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/"/>
    </mc:Choice>
  </mc:AlternateContent>
  <xr:revisionPtr revIDLastSave="0" documentId="13_ncr:1_{99926F78-E142-3944-8045-E52E7E5EBAC0}" xr6:coauthVersionLast="47" xr6:coauthVersionMax="47" xr10:uidLastSave="{00000000-0000-0000-0000-000000000000}"/>
  <bookViews>
    <workbookView xWindow="-2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P53" i="6" s="1"/>
  <c r="O52" i="6"/>
  <c r="K52" i="6"/>
  <c r="K53" i="6" s="1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J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S9" i="7" l="1"/>
  <c r="D32" i="15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11" i="33" s="1"/>
  <c r="G26" i="33" s="1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<sst xmlns="http://schemas.openxmlformats.org/spreadsheetml/2006/main" count="529" uniqueCount="137">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</sst>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5.1370368205780448E-2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8.4028834637237981E-2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707927821.0302552</v>
      </c>
      <c r="E5" s="269">
        <f>N31</f>
        <v>0.265545260433805</v>
      </c>
      <c r="F5" s="165">
        <v>20</v>
      </c>
      <c r="G5" s="166">
        <f>EXP(LN(D5/C5)/F5)-1</f>
        <v>2.8836263982600308E-2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71719559.74150683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84552523.882152334</v>
      </c>
      <c r="I10" s="142">
        <f>3*G10</f>
        <v>333242542.09704071</v>
      </c>
      <c r="J10" s="142">
        <f>3*H10</f>
        <v>253657571.64645702</v>
      </c>
      <c r="K10" s="4">
        <f>4*G10</f>
        <v>444323389.46272093</v>
      </c>
      <c r="L10" s="4">
        <f>4*H10</f>
        <v>338210095.52860934</v>
      </c>
      <c r="M10" s="4">
        <f t="shared" ref="M10:M30" si="2">K10-L10</f>
        <v>106113293.9341116</v>
      </c>
      <c r="N10" s="7">
        <f>M10/K10</f>
        <v>0.23881995962990957</v>
      </c>
      <c r="O10" s="6"/>
      <c r="P10" s="142">
        <f>I10-J10</f>
        <v>79584970.450583696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71369708.230572656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84202672.37121816</v>
      </c>
      <c r="I11" s="6"/>
      <c r="J11" s="6"/>
      <c r="K11" s="4">
        <f t="shared" ref="K11:K30" si="4">G11</f>
        <v>111080847.36568023</v>
      </c>
      <c r="L11" s="4">
        <f t="shared" ref="L11:L30" si="5">H11</f>
        <v>84202672.37121816</v>
      </c>
      <c r="M11" s="4">
        <f t="shared" si="2"/>
        <v>26878174.994462073</v>
      </c>
      <c r="N11" s="7">
        <f t="shared" ref="N11:N30" si="6">M11/K11</f>
        <v>0.24196948107515437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71021563.312374741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83854527.453020245</v>
      </c>
      <c r="I12" s="6"/>
      <c r="J12" s="6"/>
      <c r="K12" s="4">
        <f t="shared" si="4"/>
        <v>111080847.36568023</v>
      </c>
      <c r="L12" s="4">
        <f t="shared" si="5"/>
        <v>83854527.453020245</v>
      </c>
      <c r="M12" s="4">
        <f t="shared" si="2"/>
        <v>27226319.912659988</v>
      </c>
      <c r="N12" s="7">
        <f t="shared" si="6"/>
        <v>0.24510363900115412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70675116.662070468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83508080.802715972</v>
      </c>
      <c r="I13" s="6"/>
      <c r="J13" s="6"/>
      <c r="K13" s="4">
        <f t="shared" si="4"/>
        <v>111080847.36568023</v>
      </c>
      <c r="L13" s="4">
        <f t="shared" si="5"/>
        <v>83508080.802715972</v>
      </c>
      <c r="M13" s="4">
        <f t="shared" si="2"/>
        <v>27572766.562964261</v>
      </c>
      <c r="N13" s="7">
        <f t="shared" si="6"/>
        <v>0.24822250835190512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70330359.995426238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83163324.136071742</v>
      </c>
      <c r="I14" s="6"/>
      <c r="J14" s="6"/>
      <c r="K14" s="4">
        <f t="shared" si="4"/>
        <v>111080847.36568023</v>
      </c>
      <c r="L14" s="4">
        <f t="shared" si="5"/>
        <v>83163324.136071742</v>
      </c>
      <c r="M14" s="4">
        <f t="shared" si="2"/>
        <v>27917523.229608491</v>
      </c>
      <c r="N14" s="7">
        <f t="shared" si="6"/>
        <v>0.25132616370582306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69987285.068619266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82820249.20926477</v>
      </c>
      <c r="I15" s="6"/>
      <c r="J15" s="6"/>
      <c r="K15" s="4">
        <f t="shared" si="4"/>
        <v>111080847.36568023</v>
      </c>
      <c r="L15" s="4">
        <f t="shared" si="5"/>
        <v>82820249.20926477</v>
      </c>
      <c r="M15" s="4">
        <f t="shared" si="2"/>
        <v>28260598.156415462</v>
      </c>
      <c r="N15" s="7">
        <f t="shared" si="6"/>
        <v>0.25441467927752698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69645883.678040668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82478847.818686172</v>
      </c>
      <c r="I16" s="6"/>
      <c r="J16" s="6"/>
      <c r="K16" s="4">
        <f t="shared" si="4"/>
        <v>111080847.36568023</v>
      </c>
      <c r="L16" s="4">
        <f t="shared" si="5"/>
        <v>82478847.818686172</v>
      </c>
      <c r="M16" s="4">
        <f t="shared" si="2"/>
        <v>28601999.54699406</v>
      </c>
      <c r="N16" s="7">
        <f t="shared" si="6"/>
        <v>0.25748812891961242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69306147.660099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82139111.800744504</v>
      </c>
      <c r="I17" s="6"/>
      <c r="J17" s="6"/>
      <c r="K17" s="4">
        <f t="shared" si="4"/>
        <v>111080847.36568023</v>
      </c>
      <c r="L17" s="4">
        <f t="shared" si="5"/>
        <v>82139111.800744504</v>
      </c>
      <c r="M17" s="4">
        <f t="shared" si="2"/>
        <v>28941735.564935729</v>
      </c>
      <c r="N17" s="7">
        <f t="shared" si="6"/>
        <v>0.26054658612441972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68968068.891025364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81801033.031670868</v>
      </c>
      <c r="I18" s="6"/>
      <c r="J18" s="6"/>
      <c r="K18" s="4">
        <f t="shared" si="4"/>
        <v>111080847.36568023</v>
      </c>
      <c r="L18" s="4">
        <f t="shared" si="5"/>
        <v>81801033.031670868</v>
      </c>
      <c r="M18" s="4">
        <f t="shared" si="2"/>
        <v>29279814.334009364</v>
      </c>
      <c r="N18" s="7">
        <f t="shared" si="6"/>
        <v>0.2635901240257888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68631639.286678895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81464603.427324399</v>
      </c>
      <c r="I19" s="6"/>
      <c r="J19" s="6"/>
      <c r="K19" s="4">
        <f t="shared" si="4"/>
        <v>111080847.36568023</v>
      </c>
      <c r="L19" s="4">
        <f t="shared" si="5"/>
        <v>81464603.427324399</v>
      </c>
      <c r="M19" s="4">
        <f t="shared" si="2"/>
        <v>29616243.938355833</v>
      </c>
      <c r="N19" s="7">
        <f t="shared" si="6"/>
        <v>0.26661881540080984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68296850.80235365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81129814.942999154</v>
      </c>
      <c r="I20" s="6"/>
      <c r="J20" s="6"/>
      <c r="K20" s="4">
        <f t="shared" si="4"/>
        <v>111080847.36568023</v>
      </c>
      <c r="L20" s="4">
        <f t="shared" si="5"/>
        <v>81129814.942999154</v>
      </c>
      <c r="M20" s="4">
        <f t="shared" si="2"/>
        <v>29951032.422681078</v>
      </c>
      <c r="N20" s="7">
        <f t="shared" si="6"/>
        <v>0.26963273267156235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67963695.432586059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80796659.573231563</v>
      </c>
      <c r="I21" s="6"/>
      <c r="J21" s="6"/>
      <c r="K21" s="4">
        <f t="shared" si="4"/>
        <v>111080847.36568023</v>
      </c>
      <c r="L21" s="4">
        <f t="shared" si="5"/>
        <v>80796659.573231563</v>
      </c>
      <c r="M21" s="4">
        <f t="shared" si="2"/>
        <v>30284187.79244867</v>
      </c>
      <c r="N21" s="7">
        <f t="shared" si="6"/>
        <v>0.27263194790684803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67632165.210963711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80465129.351609215</v>
      </c>
      <c r="I22" s="6"/>
      <c r="J22" s="6"/>
      <c r="K22" s="4">
        <f t="shared" si="4"/>
        <v>111080847.36568023</v>
      </c>
      <c r="L22" s="4">
        <f t="shared" si="5"/>
        <v>80465129.351609215</v>
      </c>
      <c r="M22" s="4">
        <f t="shared" si="2"/>
        <v>30615718.014071018</v>
      </c>
      <c r="N22" s="7">
        <f t="shared" si="6"/>
        <v>0.27561653282391246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67302252.209934622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80135216.350580126</v>
      </c>
      <c r="I23" s="6"/>
      <c r="J23" s="6"/>
      <c r="K23" s="4">
        <f t="shared" si="4"/>
        <v>111080847.36568023</v>
      </c>
      <c r="L23" s="4">
        <f t="shared" si="5"/>
        <v>80135216.350580126</v>
      </c>
      <c r="M23" s="4">
        <f t="shared" si="2"/>
        <v>30945631.015100107</v>
      </c>
      <c r="N23" s="7">
        <f t="shared" si="6"/>
        <v>0.27858655879016214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66973948.540617876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79806912.681263387</v>
      </c>
      <c r="I24" s="6"/>
      <c r="J24" s="6"/>
      <c r="K24" s="4">
        <f t="shared" si="4"/>
        <v>111080847.36568023</v>
      </c>
      <c r="L24" s="4">
        <f t="shared" si="5"/>
        <v>79806912.681263387</v>
      </c>
      <c r="M24" s="4">
        <f t="shared" si="2"/>
        <v>31273934.684416845</v>
      </c>
      <c r="N24" s="7">
        <f t="shared" si="6"/>
        <v>0.28154209682486908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66647246.352614865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79480210.493260369</v>
      </c>
      <c r="I25" s="6"/>
      <c r="J25" s="6"/>
      <c r="K25" s="4">
        <f t="shared" si="4"/>
        <v>111080847.36568023</v>
      </c>
      <c r="L25" s="4">
        <f t="shared" si="5"/>
        <v>79480210.493260369</v>
      </c>
      <c r="M25" s="4">
        <f t="shared" si="2"/>
        <v>31600636.872419864</v>
      </c>
      <c r="N25" s="7">
        <f t="shared" si="6"/>
        <v>0.28448321760087025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66322137.833821632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79155101.974467143</v>
      </c>
      <c r="I26" s="6"/>
      <c r="J26" s="6"/>
      <c r="K26" s="4">
        <f t="shared" si="4"/>
        <v>111080847.36568023</v>
      </c>
      <c r="L26" s="4">
        <f t="shared" si="5"/>
        <v>79155101.974467143</v>
      </c>
      <c r="M26" s="4">
        <f t="shared" si="2"/>
        <v>31925745.391213089</v>
      </c>
      <c r="N26" s="7">
        <f t="shared" si="6"/>
        <v>0.28740999144625656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65998615.210242003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78831579.350887507</v>
      </c>
      <c r="I27" s="6"/>
      <c r="J27" s="6"/>
      <c r="K27" s="4">
        <f t="shared" si="4"/>
        <v>111080847.36568023</v>
      </c>
      <c r="L27" s="4">
        <f t="shared" si="5"/>
        <v>78831579.350887507</v>
      </c>
      <c r="M27" s="4">
        <f t="shared" si="2"/>
        <v>32249268.014792725</v>
      </c>
      <c r="N27" s="7">
        <f t="shared" si="6"/>
        <v>0.29032248834605601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65676670.745801814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78509634.886447325</v>
      </c>
      <c r="I28" s="6"/>
      <c r="J28" s="6"/>
      <c r="K28" s="4">
        <f t="shared" si="4"/>
        <v>111080847.36568023</v>
      </c>
      <c r="L28" s="4">
        <f t="shared" si="5"/>
        <v>78509634.886447325</v>
      </c>
      <c r="M28" s="4">
        <f t="shared" si="2"/>
        <v>32571212.479232907</v>
      </c>
      <c r="N28" s="7">
        <f t="shared" si="6"/>
        <v>0.29322077794390483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65356296.74216377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78189260.882809281</v>
      </c>
      <c r="I29" s="6"/>
      <c r="J29" s="6"/>
      <c r="K29" s="4">
        <f t="shared" si="4"/>
        <v>111080847.36568023</v>
      </c>
      <c r="L29" s="4">
        <f t="shared" si="5"/>
        <v>78189260.882809281</v>
      </c>
      <c r="M29" s="4">
        <f t="shared" si="2"/>
        <v>32891586.482870951</v>
      </c>
      <c r="N29" s="7">
        <f t="shared" si="6"/>
        <v>0.29610492954371542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65037485.53854347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77870449.679188982</v>
      </c>
      <c r="I30" s="6"/>
      <c r="J30" s="6"/>
      <c r="K30" s="4">
        <f t="shared" si="4"/>
        <v>111080847.36568023</v>
      </c>
      <c r="L30" s="4">
        <f t="shared" si="5"/>
        <v>77870449.679188982</v>
      </c>
      <c r="M30" s="4">
        <f t="shared" si="2"/>
        <v>33210397.686491251</v>
      </c>
      <c r="N30" s="7">
        <f t="shared" si="6"/>
        <v>0.29897501211133182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1434862697.1460574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1704354944.0996134</v>
      </c>
      <c r="I31" s="9"/>
      <c r="J31" s="9"/>
      <c r="K31" s="8">
        <f>SUM(K10:K30)</f>
        <v>2665940336.7763257</v>
      </c>
      <c r="L31" s="8">
        <f>SUM(L10:L30)</f>
        <v>1958012515.7460701</v>
      </c>
      <c r="M31" s="8">
        <f>SUM(M10:M30)</f>
        <v>707927821.0302552</v>
      </c>
      <c r="N31" s="10">
        <f>M31/K31</f>
        <v>0.265545260433805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10012.490045081844</v>
      </c>
      <c r="M34" s="169">
        <f>M31/P13</f>
        <v>3620.058709380156</v>
      </c>
      <c r="N34" s="171">
        <f>(K34-L34)/K34</f>
        <v>0.26554526043380516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707927821.03025484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247.61770128371484</v>
      </c>
      <c r="C7" s="237">
        <f>Loss_22.5y!C9</f>
        <v>742.85310385114462</v>
      </c>
      <c r="D7" s="237">
        <f>Loss_22.5y!D9</f>
        <v>1238.0885064185736</v>
      </c>
      <c r="E7" s="237">
        <f>Loss_22.5y!E9</f>
        <v>1733.3239089860026</v>
      </c>
      <c r="F7" s="237">
        <f>Loss_22.5y!F9</f>
        <v>2228.5593115534357</v>
      </c>
      <c r="G7" s="237">
        <f>Loss_22.5y!G9</f>
        <v>2723.7947141208651</v>
      </c>
      <c r="H7" s="237">
        <f>Loss_22.5y!H9</f>
        <v>3219.0301166882946</v>
      </c>
      <c r="I7" s="237">
        <f>Loss_22.5y!I9</f>
        <v>3714.2655192557213</v>
      </c>
      <c r="J7" s="237">
        <f>Loss_22.5y!J9</f>
        <v>4147.3381476041832</v>
      </c>
      <c r="K7" s="237">
        <f>Loss_22.5y!K9</f>
        <v>4503.1362376451179</v>
      </c>
      <c r="L7" s="237">
        <f>Loss_22.5y!L9</f>
        <v>4858.9343276860382</v>
      </c>
      <c r="M7" s="237">
        <f>Loss_22.5y!M9</f>
        <v>5209.6951630307685</v>
      </c>
      <c r="N7" s="237">
        <f>Loss_22.5y!N9</f>
        <v>5385.0755807031455</v>
      </c>
      <c r="O7" s="237">
        <f>Loss_22.5y!O9</f>
        <v>5385.0755807031474</v>
      </c>
      <c r="P7" s="237">
        <f>Loss_22.5y!P9</f>
        <v>5385.0755807031492</v>
      </c>
      <c r="Q7" s="237">
        <f>Loss_22.5y!Q9</f>
        <v>5395.1500900955289</v>
      </c>
      <c r="R7" s="237">
        <f>Loss_22.5y!R9</f>
        <v>5390.1128353993372</v>
      </c>
      <c r="S7" s="237">
        <f>Loss_22.5y!S9</f>
        <v>5390.1128353993299</v>
      </c>
      <c r="T7" s="237">
        <f>Loss_22.5y!T9</f>
        <v>5385.0755807031455</v>
      </c>
      <c r="U7" s="237">
        <f>Loss_22.5y!U9</f>
        <v>5385.0755807031455</v>
      </c>
      <c r="V7" s="237">
        <f>Loss_22.5y!V9</f>
        <v>5385.0755807031455</v>
      </c>
      <c r="W7" s="237">
        <f>Loss_22.5y!W9</f>
        <v>5385.0755807031564</v>
      </c>
      <c r="X7" s="237">
        <f>Loss_22.5y!X9</f>
        <v>5395.1500900955143</v>
      </c>
      <c r="Y7" s="237">
        <f>Loss_22.5y!Y9</f>
        <v>5390.1128353993481</v>
      </c>
      <c r="Z7" s="237">
        <f>Loss_22.5y!Z9</f>
        <v>5390.1128353993299</v>
      </c>
      <c r="AA7" s="237">
        <f>Loss_22.5y!AA9</f>
        <v>5385.0755807031419</v>
      </c>
      <c r="AB7" s="237">
        <f>Loss_22.5y!AB9</f>
        <v>5385.0755807031674</v>
      </c>
      <c r="AC7" s="237">
        <f>Loss_22.5y!AC9</f>
        <v>5385.0755807031383</v>
      </c>
      <c r="AD7" s="237">
        <f>Loss_22.5y!AD9</f>
        <v>5385.0755807031455</v>
      </c>
      <c r="AE7" s="237">
        <f>Loss_22.5y!AE9</f>
        <v>5395.1500900955216</v>
      </c>
      <c r="AF7" s="237">
        <f>Loss_22.5y!AF9</f>
        <v>5390.1128353993336</v>
      </c>
    </row>
    <row r="8" spans="1:32" x14ac:dyDescent="0.15">
      <c r="A8" s="238">
        <f>A7+5</f>
        <v>27.5</v>
      </c>
      <c r="B8" s="237">
        <f>Loss_27.5y!B9</f>
        <v>233.94553404820294</v>
      </c>
      <c r="C8" s="237">
        <f>Loss_27.5y!C9</f>
        <v>701.83660214460861</v>
      </c>
      <c r="D8" s="237">
        <f>Loss_27.5y!D9</f>
        <v>1169.7276702410136</v>
      </c>
      <c r="E8" s="237">
        <f>Loss_27.5y!E9</f>
        <v>1637.6187383374208</v>
      </c>
      <c r="F8" s="237">
        <f>Loss_27.5y!F9</f>
        <v>2105.5098064338263</v>
      </c>
      <c r="G8" s="237">
        <f>Loss_27.5y!G9</f>
        <v>2573.4008745302326</v>
      </c>
      <c r="H8" s="237">
        <f>Loss_27.5y!H9</f>
        <v>3041.2919426266371</v>
      </c>
      <c r="I8" s="237">
        <f>Loss_27.5y!I9</f>
        <v>3509.1830107230417</v>
      </c>
      <c r="J8" s="237">
        <f>Loss_27.5y!J9</f>
        <v>3985.6550759053698</v>
      </c>
      <c r="K8" s="237">
        <f>Loss_27.5y!K9</f>
        <v>4455.3648316910803</v>
      </c>
      <c r="L8" s="237">
        <f>Loss_27.5y!L9</f>
        <v>4919.960151982601</v>
      </c>
      <c r="M8" s="237">
        <f>Loss_27.5y!M9</f>
        <v>5389.669907768297</v>
      </c>
      <c r="N8" s="237">
        <f>Loss_27.5y!N9</f>
        <v>5616.8531324198884</v>
      </c>
      <c r="O8" s="237">
        <f>Loss_27.5y!O9</f>
        <v>5611.7386969257022</v>
      </c>
      <c r="P8" s="237">
        <f>Loss_27.5y!P9</f>
        <v>5616.8531324198848</v>
      </c>
      <c r="Q8" s="237">
        <f>Loss_27.5y!Q9</f>
        <v>5616.8531324198848</v>
      </c>
      <c r="R8" s="237">
        <f>Loss_27.5y!R9</f>
        <v>5611.7386969256986</v>
      </c>
      <c r="S8" s="237">
        <f>Loss_27.5y!S9</f>
        <v>5616.8531324198848</v>
      </c>
      <c r="T8" s="237">
        <f>Loss_27.5y!T9</f>
        <v>5616.8531324198848</v>
      </c>
      <c r="U8" s="237">
        <f>Loss_27.5y!U9</f>
        <v>5611.7386969257022</v>
      </c>
      <c r="V8" s="237">
        <f>Loss_27.5y!V9</f>
        <v>5616.8531324198921</v>
      </c>
      <c r="W8" s="237">
        <f>Loss_27.5y!W9</f>
        <v>5616.8531324198811</v>
      </c>
      <c r="X8" s="237">
        <f>Loss_27.5y!X9</f>
        <v>5611.7386969257095</v>
      </c>
      <c r="Y8" s="237">
        <f>Loss_27.5y!Y9</f>
        <v>5616.8531324198884</v>
      </c>
      <c r="Z8" s="237">
        <f>Loss_27.5y!Z9</f>
        <v>5616.8531324198775</v>
      </c>
      <c r="AA8" s="237">
        <f>Loss_27.5y!AA9</f>
        <v>5611.7386969257132</v>
      </c>
      <c r="AB8" s="237">
        <f>Loss_27.5y!AB9</f>
        <v>5621.9675679140637</v>
      </c>
      <c r="AC8" s="237">
        <f>Loss_27.5y!AC9</f>
        <v>5621.9675679140637</v>
      </c>
      <c r="AD8" s="237">
        <f>Loss_27.5y!AD9</f>
        <v>5621.9675679140855</v>
      </c>
      <c r="AE8" s="237">
        <f>Loss_27.5y!AE9</f>
        <v>5621.9675679140637</v>
      </c>
      <c r="AF8" s="237">
        <f>Loss_27.5y!AF9</f>
        <v>5616.8531324198921</v>
      </c>
    </row>
    <row r="9" spans="1:32" x14ac:dyDescent="0.15">
      <c r="A9" s="238">
        <f t="shared" ref="A9:A16" si="0">A8+5</f>
        <v>32.5</v>
      </c>
      <c r="B9" s="237">
        <f>Loss_32.5y!B9</f>
        <v>219.9349632154898</v>
      </c>
      <c r="C9" s="237">
        <f>Loss_32.5y!C9</f>
        <v>659.80488964646929</v>
      </c>
      <c r="D9" s="237">
        <f>Loss_32.5y!D9</f>
        <v>1099.6748160774473</v>
      </c>
      <c r="E9" s="237">
        <f>Loss_32.5y!E9</f>
        <v>1539.544742508429</v>
      </c>
      <c r="F9" s="237">
        <f>Loss_32.5y!F9</f>
        <v>1979.4146689394092</v>
      </c>
      <c r="G9" s="237">
        <f>Loss_32.5y!G9</f>
        <v>2419.2845953703882</v>
      </c>
      <c r="H9" s="237">
        <f>Loss_32.5y!H9</f>
        <v>2859.1545218013671</v>
      </c>
      <c r="I9" s="237">
        <f>Loss_32.5y!I9</f>
        <v>3299.0244482323469</v>
      </c>
      <c r="J9" s="237">
        <f>Loss_32.5y!J9</f>
        <v>3809.8574828346591</v>
      </c>
      <c r="K9" s="237">
        <f>Loss_32.5y!K9</f>
        <v>4376.0688726915869</v>
      </c>
      <c r="L9" s="237">
        <f>Loss_32.5y!L9</f>
        <v>4952.670097826327</v>
      </c>
      <c r="M9" s="237">
        <f>Loss_32.5y!M9</f>
        <v>5518.8814876832439</v>
      </c>
      <c r="N9" s="237">
        <f>Loss_32.5y!N9</f>
        <v>5794.1948061533476</v>
      </c>
      <c r="O9" s="237">
        <f>Loss_32.5y!O9</f>
        <v>5799.3897237922538</v>
      </c>
      <c r="P9" s="237">
        <f>Loss_32.5y!P9</f>
        <v>5794.194806153344</v>
      </c>
      <c r="Q9" s="237">
        <f>Loss_32.5y!Q9</f>
        <v>5799.3897237922574</v>
      </c>
      <c r="R9" s="237">
        <f>Loss_32.5y!R9</f>
        <v>5799.3897237922611</v>
      </c>
      <c r="S9" s="237">
        <f>Loss_32.5y!S9</f>
        <v>5804.5846414311673</v>
      </c>
      <c r="T9" s="237">
        <f>Loss_32.5y!T9</f>
        <v>5799.3897237922647</v>
      </c>
      <c r="U9" s="237">
        <f>Loss_32.5y!U9</f>
        <v>5794.1948061533512</v>
      </c>
      <c r="V9" s="237">
        <f>Loss_32.5y!V9</f>
        <v>5799.3897237922502</v>
      </c>
      <c r="W9" s="237">
        <f>Loss_32.5y!W9</f>
        <v>5794.1948061533549</v>
      </c>
      <c r="X9" s="237">
        <f>Loss_32.5y!X9</f>
        <v>5799.3897237922574</v>
      </c>
      <c r="Y9" s="237">
        <f>Loss_32.5y!Y9</f>
        <v>5799.3897237922538</v>
      </c>
      <c r="Z9" s="237">
        <f>Loss_32.5y!Z9</f>
        <v>5794.1948061533403</v>
      </c>
      <c r="AA9" s="237">
        <f>Loss_32.5y!AA9</f>
        <v>5799.3897237922574</v>
      </c>
      <c r="AB9" s="237">
        <f>Loss_32.5y!AB9</f>
        <v>5794.1948061533403</v>
      </c>
      <c r="AC9" s="237">
        <f>Loss_32.5y!AC9</f>
        <v>5799.3897237922574</v>
      </c>
      <c r="AD9" s="237">
        <f>Loss_32.5y!AD9</f>
        <v>5804.5846414311818</v>
      </c>
      <c r="AE9" s="237">
        <f>Loss_32.5y!AE9</f>
        <v>5799.3897237922502</v>
      </c>
      <c r="AF9" s="237">
        <f>Loss_32.5y!AF9</f>
        <v>5799.3897237922683</v>
      </c>
    </row>
    <row r="10" spans="1:32" x14ac:dyDescent="0.15">
      <c r="A10" s="238">
        <f t="shared" si="0"/>
        <v>37.5</v>
      </c>
      <c r="B10" s="237">
        <f>Loss_37.5y!B9</f>
        <v>205.5776128644344</v>
      </c>
      <c r="C10" s="237">
        <f>Loss_37.5y!C9</f>
        <v>616.73283859330286</v>
      </c>
      <c r="D10" s="237">
        <f>Loss_37.5y!D9</f>
        <v>1027.8880643221701</v>
      </c>
      <c r="E10" s="237">
        <f>Loss_37.5y!E9</f>
        <v>1439.0432900510395</v>
      </c>
      <c r="F10" s="237">
        <f>Loss_37.5y!F9</f>
        <v>1850.1985157799081</v>
      </c>
      <c r="G10" s="237">
        <f>Loss_37.5y!G9</f>
        <v>2261.3537415087776</v>
      </c>
      <c r="H10" s="237">
        <f>Loss_37.5y!H9</f>
        <v>2672.5089672376416</v>
      </c>
      <c r="I10" s="237">
        <f>Loss_37.5y!I9</f>
        <v>3083.6641929665093</v>
      </c>
      <c r="J10" s="237">
        <f>Loss_37.5y!J9</f>
        <v>3624.6882127992503</v>
      </c>
      <c r="K10" s="237">
        <f>Loss_37.5y!K9</f>
        <v>4290.302008633229</v>
      </c>
      <c r="L10" s="237">
        <f>Loss_37.5y!L9</f>
        <v>4945.3577682619361</v>
      </c>
      <c r="M10" s="237">
        <f>Loss_37.5y!M9</f>
        <v>5610.9715640959021</v>
      </c>
      <c r="N10" s="237">
        <f>Loss_37.5y!N9</f>
        <v>5941.1389529615826</v>
      </c>
      <c r="O10" s="237">
        <f>Loss_37.5y!O9</f>
        <v>5930.5809167563184</v>
      </c>
      <c r="P10" s="237">
        <f>Loss_37.5y!P9</f>
        <v>5941.1389529615826</v>
      </c>
      <c r="Q10" s="237">
        <f>Loss_37.5y!Q9</f>
        <v>5935.8599348589487</v>
      </c>
      <c r="R10" s="237">
        <f>Loss_37.5y!R9</f>
        <v>5930.5809167563129</v>
      </c>
      <c r="S10" s="237">
        <f>Loss_37.5y!S9</f>
        <v>5935.8599348589451</v>
      </c>
      <c r="T10" s="237">
        <f>Loss_37.5y!T9</f>
        <v>5935.8599348589487</v>
      </c>
      <c r="U10" s="237">
        <f>Loss_37.5y!U9</f>
        <v>5941.1389529615844</v>
      </c>
      <c r="V10" s="237">
        <f>Loss_37.5y!V9</f>
        <v>5935.8599348589523</v>
      </c>
      <c r="W10" s="237">
        <f>Loss_37.5y!W9</f>
        <v>5941.1389529615881</v>
      </c>
      <c r="X10" s="237">
        <f>Loss_37.5y!X9</f>
        <v>5935.8599348589487</v>
      </c>
      <c r="Y10" s="237">
        <f>Loss_37.5y!Y9</f>
        <v>5930.5809167563202</v>
      </c>
      <c r="Z10" s="237">
        <f>Loss_37.5y!Z9</f>
        <v>5935.8599348589414</v>
      </c>
      <c r="AA10" s="237">
        <f>Loss_37.5y!AA9</f>
        <v>5935.8599348589414</v>
      </c>
      <c r="AB10" s="237">
        <f>Loss_37.5y!AB9</f>
        <v>5930.5809167563202</v>
      </c>
      <c r="AC10" s="237">
        <f>Loss_37.5y!AC9</f>
        <v>5935.8599348589414</v>
      </c>
      <c r="AD10" s="237">
        <f>Loss_37.5y!AD9</f>
        <v>5941.1389529615917</v>
      </c>
      <c r="AE10" s="237">
        <f>Loss_37.5y!AE9</f>
        <v>5935.8599348589414</v>
      </c>
      <c r="AF10" s="237">
        <f>Loss_37.5y!AF9</f>
        <v>5941.1389529615808</v>
      </c>
    </row>
    <row r="11" spans="1:32" x14ac:dyDescent="0.15">
      <c r="A11" s="238">
        <f t="shared" si="0"/>
        <v>42.5</v>
      </c>
      <c r="B11" s="237">
        <f>Loss_42.5y!B9</f>
        <v>190.8648997591506</v>
      </c>
      <c r="C11" s="237">
        <f>Loss_42.5y!C9</f>
        <v>572.59469927745249</v>
      </c>
      <c r="D11" s="237">
        <f>Loss_42.5y!D9</f>
        <v>954.32449879575233</v>
      </c>
      <c r="E11" s="237">
        <f>Loss_42.5y!E9</f>
        <v>1336.0542983140549</v>
      </c>
      <c r="F11" s="237">
        <f>Loss_42.5y!F9</f>
        <v>1717.7840978323557</v>
      </c>
      <c r="G11" s="237">
        <f>Loss_42.5y!G9</f>
        <v>2099.51389735066</v>
      </c>
      <c r="H11" s="237">
        <f>Loss_42.5y!H9</f>
        <v>2481.2436968689572</v>
      </c>
      <c r="I11" s="237">
        <f>Loss_42.5y!I9</f>
        <v>2862.9734963872579</v>
      </c>
      <c r="J11" s="237">
        <f>Loss_42.5y!J9</f>
        <v>3435.2243842051739</v>
      </c>
      <c r="K11" s="237">
        <f>Loss_42.5y!K9</f>
        <v>4176.528975094956</v>
      </c>
      <c r="L11" s="237">
        <f>Loss_42.5y!L9</f>
        <v>4923.2004122916696</v>
      </c>
      <c r="M11" s="237">
        <f>Loss_42.5y!M9</f>
        <v>5664.5050031814426</v>
      </c>
      <c r="N11" s="237">
        <f>Loss_42.5y!N9</f>
        <v>6029.7904523193993</v>
      </c>
      <c r="O11" s="237">
        <f>Loss_42.5y!O9</f>
        <v>6029.7904523193974</v>
      </c>
      <c r="P11" s="237">
        <f>Loss_42.5y!P9</f>
        <v>6035.15729862634</v>
      </c>
      <c r="Q11" s="237">
        <f>Loss_42.5y!Q9</f>
        <v>6035.1572986263363</v>
      </c>
      <c r="R11" s="237">
        <f>Loss_42.5y!R9</f>
        <v>6035.1572986263345</v>
      </c>
      <c r="S11" s="237">
        <f>Loss_42.5y!S9</f>
        <v>6040.5241449332789</v>
      </c>
      <c r="T11" s="237">
        <f>Loss_42.5y!T9</f>
        <v>6029.7904523194011</v>
      </c>
      <c r="U11" s="237">
        <f>Loss_42.5y!U9</f>
        <v>6040.5241449332752</v>
      </c>
      <c r="V11" s="237">
        <f>Loss_42.5y!V9</f>
        <v>6035.1572986263454</v>
      </c>
      <c r="W11" s="237">
        <f>Loss_42.5y!W9</f>
        <v>6035.1572986263382</v>
      </c>
      <c r="X11" s="237">
        <f>Loss_42.5y!X9</f>
        <v>6035.1572986263345</v>
      </c>
      <c r="Y11" s="237">
        <f>Loss_42.5y!Y9</f>
        <v>6029.7904523194047</v>
      </c>
      <c r="Z11" s="237">
        <f>Loss_42.5y!Z9</f>
        <v>6029.7904523193938</v>
      </c>
      <c r="AA11" s="237">
        <f>Loss_42.5y!AA9</f>
        <v>6035.1572986263272</v>
      </c>
      <c r="AB11" s="237">
        <f>Loss_42.5y!AB9</f>
        <v>6035.1572986263272</v>
      </c>
      <c r="AC11" s="237">
        <f>Loss_42.5y!AC9</f>
        <v>6035.1572986263418</v>
      </c>
      <c r="AD11" s="237">
        <f>Loss_42.5y!AD9</f>
        <v>6035.1572986263345</v>
      </c>
      <c r="AE11" s="237">
        <f>Loss_42.5y!AE9</f>
        <v>6029.7904523194011</v>
      </c>
      <c r="AF11" s="237">
        <f>Loss_42.5y!AF9</f>
        <v>6029.7904523194084</v>
      </c>
    </row>
    <row r="12" spans="1:32" x14ac:dyDescent="0.15">
      <c r="A12" s="238">
        <f t="shared" si="0"/>
        <v>47.5</v>
      </c>
      <c r="B12" s="237">
        <f>Loss_47.5y!B9</f>
        <v>175.78802821770626</v>
      </c>
      <c r="C12" s="237">
        <f>Loss_47.5y!C9</f>
        <v>527.36408465311888</v>
      </c>
      <c r="D12" s="237">
        <f>Loss_47.5y!D9</f>
        <v>878.94014108853025</v>
      </c>
      <c r="E12" s="237">
        <f>Loss_47.5y!E9</f>
        <v>1230.5161975239434</v>
      </c>
      <c r="F12" s="237">
        <f>Loss_47.5y!F9</f>
        <v>1582.0922539593539</v>
      </c>
      <c r="G12" s="237">
        <f>Loss_47.5y!G9</f>
        <v>1933.6683103947698</v>
      </c>
      <c r="H12" s="237">
        <f>Loss_47.5y!H9</f>
        <v>2285.2443668301785</v>
      </c>
      <c r="I12" s="237">
        <f>Loss_47.5y!I9</f>
        <v>2636.8204232655917</v>
      </c>
      <c r="J12" s="237">
        <f>Loss_47.5y!J9</f>
        <v>3230.503691094822</v>
      </c>
      <c r="K12" s="237">
        <f>Loss_47.5y!K9</f>
        <v>4049.9182520155191</v>
      </c>
      <c r="L12" s="237">
        <f>Loss_47.5y!L9</f>
        <v>4869.3328129362053</v>
      </c>
      <c r="M12" s="237">
        <f>Loss_47.5y!M9</f>
        <v>5694.2060132910083</v>
      </c>
      <c r="N12" s="237">
        <f>Loss_47.5y!N9</f>
        <v>6095.7253346001817</v>
      </c>
      <c r="O12" s="237">
        <f>Loss_47.5y!O9</f>
        <v>6095.7253346001817</v>
      </c>
      <c r="P12" s="237">
        <f>Loss_47.5y!P9</f>
        <v>6090.2666951660558</v>
      </c>
      <c r="Q12" s="237">
        <f>Loss_47.5y!Q9</f>
        <v>6090.2666951660613</v>
      </c>
      <c r="R12" s="237">
        <f>Loss_47.5y!R9</f>
        <v>6090.2666951660576</v>
      </c>
      <c r="S12" s="237">
        <f>Loss_47.5y!S9</f>
        <v>6090.2666951660613</v>
      </c>
      <c r="T12" s="237">
        <f>Loss_47.5y!T9</f>
        <v>6101.1839740343021</v>
      </c>
      <c r="U12" s="237">
        <f>Loss_47.5y!U9</f>
        <v>6095.7253346001817</v>
      </c>
      <c r="V12" s="237">
        <f>Loss_47.5y!V9</f>
        <v>6095.725334600178</v>
      </c>
      <c r="W12" s="237">
        <f>Loss_47.5y!W9</f>
        <v>6101.1839740343021</v>
      </c>
      <c r="X12" s="237">
        <f>Loss_47.5y!X9</f>
        <v>6095.7253346001817</v>
      </c>
      <c r="Y12" s="237">
        <f>Loss_47.5y!Y9</f>
        <v>6095.725334600178</v>
      </c>
      <c r="Z12" s="237">
        <f>Loss_47.5y!Z9</f>
        <v>6101.1839740342984</v>
      </c>
      <c r="AA12" s="237">
        <f>Loss_47.5y!AA9</f>
        <v>6095.7253346001744</v>
      </c>
      <c r="AB12" s="237">
        <f>Loss_47.5y!AB9</f>
        <v>6095.7253346001817</v>
      </c>
      <c r="AC12" s="237">
        <f>Loss_47.5y!AC9</f>
        <v>6090.2666951660649</v>
      </c>
      <c r="AD12" s="237">
        <f>Loss_47.5y!AD9</f>
        <v>6090.2666951660649</v>
      </c>
      <c r="AE12" s="237">
        <f>Loss_47.5y!AE9</f>
        <v>6090.2666951660685</v>
      </c>
      <c r="AF12" s="237">
        <f>Loss_47.5y!AF9</f>
        <v>6090.2666951660685</v>
      </c>
    </row>
    <row r="13" spans="1:32" x14ac:dyDescent="0.15">
      <c r="A13" s="238">
        <f t="shared" si="0"/>
        <v>52.5</v>
      </c>
      <c r="B13" s="237">
        <f>Loss_52.5y!B9</f>
        <v>160.33798485380839</v>
      </c>
      <c r="C13" s="237">
        <f>Loss_52.5y!C9</f>
        <v>481.01395456142495</v>
      </c>
      <c r="D13" s="237">
        <f>Loss_52.5y!D9</f>
        <v>801.6899242690406</v>
      </c>
      <c r="E13" s="237">
        <f>Loss_52.5y!E9</f>
        <v>1122.3658939766574</v>
      </c>
      <c r="F13" s="237">
        <f>Loss_52.5y!F9</f>
        <v>1443.0418636842733</v>
      </c>
      <c r="G13" s="237">
        <f>Loss_52.5y!G9</f>
        <v>1763.7178333918928</v>
      </c>
      <c r="H13" s="237">
        <f>Loss_52.5y!H9</f>
        <v>2084.393803099505</v>
      </c>
      <c r="I13" s="237">
        <f>Loss_52.5y!I9</f>
        <v>2405.0697728071227</v>
      </c>
      <c r="J13" s="237">
        <f>Loss_52.5y!J9</f>
        <v>3021.0828704689829</v>
      </c>
      <c r="K13" s="237">
        <f>Loss_52.5y!K9</f>
        <v>3910.2185872339996</v>
      </c>
      <c r="L13" s="237">
        <f>Loss_52.5y!L9</f>
        <v>4799.3543039990091</v>
      </c>
      <c r="M13" s="237">
        <f>Loss_52.5y!M9</f>
        <v>5688.4900207640148</v>
      </c>
      <c r="N13" s="237">
        <f>Loss_52.5y!N9</f>
        <v>6121.9506247209847</v>
      </c>
      <c r="O13" s="237">
        <f>Loss_52.5y!O9</f>
        <v>6121.9506247209847</v>
      </c>
      <c r="P13" s="237">
        <f>Loss_52.5y!P9</f>
        <v>6121.9506247209811</v>
      </c>
      <c r="Q13" s="237">
        <f>Loss_52.5y!Q9</f>
        <v>6121.9506247209811</v>
      </c>
      <c r="R13" s="237">
        <f>Loss_52.5y!R9</f>
        <v>6121.9506247209829</v>
      </c>
      <c r="S13" s="237">
        <f>Loss_52.5y!S9</f>
        <v>6121.9506247209792</v>
      </c>
      <c r="T13" s="237">
        <f>Loss_52.5y!T9</f>
        <v>6121.9506247209829</v>
      </c>
      <c r="U13" s="237">
        <f>Loss_52.5y!U9</f>
        <v>6121.9506247209865</v>
      </c>
      <c r="V13" s="237">
        <f>Loss_52.5y!V9</f>
        <v>6121.9506247209792</v>
      </c>
      <c r="W13" s="237">
        <f>Loss_52.5y!W9</f>
        <v>6121.9506247209829</v>
      </c>
      <c r="X13" s="237">
        <f>Loss_52.5y!X9</f>
        <v>6121.9506247209865</v>
      </c>
      <c r="Y13" s="237">
        <f>Loss_52.5y!Y9</f>
        <v>6121.9506247209792</v>
      </c>
      <c r="Z13" s="237">
        <f>Loss_52.5y!Z9</f>
        <v>6121.9506247209829</v>
      </c>
      <c r="AA13" s="237">
        <f>Loss_52.5y!AA9</f>
        <v>6121.9506247209902</v>
      </c>
      <c r="AB13" s="237">
        <f>Loss_52.5y!AB9</f>
        <v>6121.9506247209756</v>
      </c>
      <c r="AC13" s="237">
        <f>Loss_52.5y!AC9</f>
        <v>6121.9506247209792</v>
      </c>
      <c r="AD13" s="237">
        <f>Loss_52.5y!AD9</f>
        <v>6121.9506247209865</v>
      </c>
      <c r="AE13" s="237">
        <f>Loss_52.5y!AE9</f>
        <v>6121.950624720972</v>
      </c>
      <c r="AF13" s="237">
        <f>Loss_52.5y!AF9</f>
        <v>6121.9506247209792</v>
      </c>
    </row>
    <row r="14" spans="1:32" x14ac:dyDescent="0.15">
      <c r="A14" s="238">
        <f t="shared" si="0"/>
        <v>57.5</v>
      </c>
      <c r="B14" s="237">
        <f>Loss_57.5y!B9</f>
        <v>144.50553318834454</v>
      </c>
      <c r="C14" s="237">
        <f>Loss_57.5y!C9</f>
        <v>433.5165995650334</v>
      </c>
      <c r="D14" s="237">
        <f>Loss_57.5y!D9</f>
        <v>722.52766594172135</v>
      </c>
      <c r="E14" s="237">
        <f>Loss_57.5y!E9</f>
        <v>1011.5387323184095</v>
      </c>
      <c r="F14" s="237">
        <f>Loss_57.5y!F9</f>
        <v>1300.5497986950995</v>
      </c>
      <c r="G14" s="237">
        <f>Loss_57.5y!G9</f>
        <v>1589.5608650717904</v>
      </c>
      <c r="H14" s="237">
        <f>Loss_57.5y!H9</f>
        <v>1878.5719314484777</v>
      </c>
      <c r="I14" s="237">
        <f>Loss_57.5y!I9</f>
        <v>2167.5829978251659</v>
      </c>
      <c r="J14" s="237">
        <f>Loss_57.5y!J9</f>
        <v>2790.3500141151835</v>
      </c>
      <c r="K14" s="237">
        <f>Loss_57.5y!K9</f>
        <v>3741.2284449343497</v>
      </c>
      <c r="L14" s="237">
        <f>Loss_57.5y!L9</f>
        <v>4697.7514111376913</v>
      </c>
      <c r="M14" s="237">
        <f>Loss_57.5y!M9</f>
        <v>5648.6298419568466</v>
      </c>
      <c r="N14" s="237">
        <f>Loss_57.5y!N9</f>
        <v>6121.2467896743456</v>
      </c>
      <c r="O14" s="237">
        <f>Loss_57.5y!O9</f>
        <v>6126.8913250585247</v>
      </c>
      <c r="P14" s="237">
        <f>Loss_57.5y!P9</f>
        <v>6121.2467896743456</v>
      </c>
      <c r="Q14" s="237">
        <f>Loss_57.5y!Q9</f>
        <v>6121.2467896743456</v>
      </c>
      <c r="R14" s="237">
        <f>Loss_57.5y!R9</f>
        <v>6126.8913250585229</v>
      </c>
      <c r="S14" s="237">
        <f>Loss_57.5y!S9</f>
        <v>6121.2467896743401</v>
      </c>
      <c r="T14" s="237">
        <f>Loss_57.5y!T9</f>
        <v>6121.2467896743474</v>
      </c>
      <c r="U14" s="237">
        <f>Loss_57.5y!U9</f>
        <v>6115.6022542901628</v>
      </c>
      <c r="V14" s="237">
        <f>Loss_57.5y!V9</f>
        <v>6115.6022542901665</v>
      </c>
      <c r="W14" s="237">
        <f>Loss_57.5y!W9</f>
        <v>6115.6022542901665</v>
      </c>
      <c r="X14" s="237">
        <f>Loss_57.5y!X9</f>
        <v>6115.6022542901628</v>
      </c>
      <c r="Y14" s="237">
        <f>Loss_57.5y!Y9</f>
        <v>6126.8913250585319</v>
      </c>
      <c r="Z14" s="237">
        <f>Loss_57.5y!Z9</f>
        <v>6121.2467896743474</v>
      </c>
      <c r="AA14" s="237">
        <f>Loss_57.5y!AA9</f>
        <v>6121.2467896743474</v>
      </c>
      <c r="AB14" s="237">
        <f>Loss_57.5y!AB9</f>
        <v>6126.8913250585283</v>
      </c>
      <c r="AC14" s="237">
        <f>Loss_57.5y!AC9</f>
        <v>6121.2467896743292</v>
      </c>
      <c r="AD14" s="237">
        <f>Loss_57.5y!AD9</f>
        <v>6121.2467896743474</v>
      </c>
      <c r="AE14" s="237">
        <f>Loss_57.5y!AE9</f>
        <v>6126.8913250585283</v>
      </c>
      <c r="AF14" s="237">
        <f>Loss_57.5y!AF9</f>
        <v>6121.2467896743365</v>
      </c>
    </row>
    <row r="15" spans="1:32" x14ac:dyDescent="0.15">
      <c r="A15" s="238">
        <f t="shared" si="0"/>
        <v>62.5</v>
      </c>
      <c r="B15" s="237">
        <f>Loss_62.5y!B9</f>
        <v>128.28120812755037</v>
      </c>
      <c r="C15" s="237">
        <f>Loss_62.5y!C9</f>
        <v>384.84362438265089</v>
      </c>
      <c r="D15" s="237">
        <f>Loss_62.5y!D9</f>
        <v>641.40604063775118</v>
      </c>
      <c r="E15" s="237">
        <f>Loss_62.5y!E9</f>
        <v>897.96845689285146</v>
      </c>
      <c r="F15" s="237">
        <f>Loss_62.5y!F9</f>
        <v>1154.5308731479536</v>
      </c>
      <c r="G15" s="237">
        <f>Loss_62.5y!G9</f>
        <v>1411.0932894030566</v>
      </c>
      <c r="H15" s="237">
        <f>Loss_62.5y!H9</f>
        <v>1667.6557056581532</v>
      </c>
      <c r="I15" s="237">
        <f>Loss_62.5y!I9</f>
        <v>1924.2181219132526</v>
      </c>
      <c r="J15" s="237">
        <f>Loss_62.5y!J9</f>
        <v>2554.2914447361436</v>
      </c>
      <c r="K15" s="237">
        <f>Loss_62.5y!K9</f>
        <v>3557.875674126828</v>
      </c>
      <c r="L15" s="237">
        <f>Loss_62.5y!L9</f>
        <v>4561.4599035175052</v>
      </c>
      <c r="M15" s="237">
        <f>Loss_62.5y!M9</f>
        <v>5559.3093658830912</v>
      </c>
      <c r="N15" s="237">
        <f>Loss_62.5y!N9</f>
        <v>6061.1014805784416</v>
      </c>
      <c r="O15" s="237">
        <f>Loss_62.5y!O9</f>
        <v>6061.1014805784416</v>
      </c>
      <c r="P15" s="237">
        <f>Loss_62.5y!P9</f>
        <v>6055.3667135533469</v>
      </c>
      <c r="Q15" s="237">
        <f>Loss_62.5y!Q9</f>
        <v>6061.1014805784362</v>
      </c>
      <c r="R15" s="237">
        <f>Loss_62.5y!R9</f>
        <v>6049.6319465282595</v>
      </c>
      <c r="S15" s="237">
        <f>Loss_62.5y!S9</f>
        <v>6049.6319465282613</v>
      </c>
      <c r="T15" s="237">
        <f>Loss_62.5y!T9</f>
        <v>6055.3667135533506</v>
      </c>
      <c r="U15" s="237">
        <f>Loss_62.5y!U9</f>
        <v>6049.6319465282577</v>
      </c>
      <c r="V15" s="237">
        <f>Loss_62.5y!V9</f>
        <v>6061.1014805784362</v>
      </c>
      <c r="W15" s="237">
        <f>Loss_62.5y!W9</f>
        <v>6061.1014805784325</v>
      </c>
      <c r="X15" s="237">
        <f>Loss_62.5y!X9</f>
        <v>6055.3667135533542</v>
      </c>
      <c r="Y15" s="237">
        <f>Loss_62.5y!Y9</f>
        <v>6061.1014805784362</v>
      </c>
      <c r="Z15" s="237">
        <f>Loss_62.5y!Z9</f>
        <v>6061.1014805784398</v>
      </c>
      <c r="AA15" s="237">
        <f>Loss_62.5y!AA9</f>
        <v>6049.6319465282577</v>
      </c>
      <c r="AB15" s="237">
        <f>Loss_62.5y!AB9</f>
        <v>6055.3667135533506</v>
      </c>
      <c r="AC15" s="237">
        <f>Loss_62.5y!AC9</f>
        <v>6055.3667135533469</v>
      </c>
      <c r="AD15" s="237">
        <f>Loss_62.5y!AD9</f>
        <v>6049.631946528254</v>
      </c>
      <c r="AE15" s="237">
        <f>Loss_62.5y!AE9</f>
        <v>6061.1014805784362</v>
      </c>
      <c r="AF15" s="237">
        <f>Loss_62.5y!AF9</f>
        <v>6055.3667135533469</v>
      </c>
    </row>
    <row r="16" spans="1:32" x14ac:dyDescent="0.15">
      <c r="A16" s="238">
        <f t="shared" si="0"/>
        <v>67.5</v>
      </c>
      <c r="B16" s="237">
        <f>Loss_67.5y!B9</f>
        <v>111.65531030450438</v>
      </c>
      <c r="C16" s="237">
        <f>Loss_67.5y!C9</f>
        <v>334.9659309135136</v>
      </c>
      <c r="D16" s="237">
        <f>Loss_67.5y!D9</f>
        <v>558.27655152252055</v>
      </c>
      <c r="E16" s="237">
        <f>Loss_67.5y!E9</f>
        <v>781.58717213153068</v>
      </c>
      <c r="F16" s="237">
        <f>Loss_67.5y!F9</f>
        <v>1004.8977927405394</v>
      </c>
      <c r="G16" s="237">
        <f>Loss_67.5y!G9</f>
        <v>1228.2084133495473</v>
      </c>
      <c r="H16" s="237">
        <f>Loss_67.5y!H9</f>
        <v>1451.5190339585552</v>
      </c>
      <c r="I16" s="237">
        <f>Loss_67.5y!I9</f>
        <v>1674.8296545675657</v>
      </c>
      <c r="J16" s="237">
        <f>Loss_67.5y!J9</f>
        <v>2300.9094427739601</v>
      </c>
      <c r="K16" s="237">
        <f>Loss_67.5y!K9</f>
        <v>3318.1022548186484</v>
      </c>
      <c r="L16" s="237">
        <f>Loss_67.5y!L9</f>
        <v>4335.2950668633257</v>
      </c>
      <c r="M16" s="237">
        <f>Loss_67.5y!M9</f>
        <v>5352.4878789079994</v>
      </c>
      <c r="N16" s="237">
        <f>Loss_67.5y!N9</f>
        <v>5855.256213050794</v>
      </c>
      <c r="O16" s="237">
        <f>Loss_67.5y!O9</f>
        <v>5855.256213050794</v>
      </c>
      <c r="P16" s="237">
        <f>Loss_67.5y!P9</f>
        <v>5855.256213050794</v>
      </c>
      <c r="Q16" s="237">
        <f>Loss_67.5y!Q9</f>
        <v>5855.256213050794</v>
      </c>
      <c r="R16" s="237">
        <f>Loss_67.5y!R9</f>
        <v>5855.2562130507922</v>
      </c>
      <c r="S16" s="237">
        <f>Loss_67.5y!S9</f>
        <v>5855.256213050794</v>
      </c>
      <c r="T16" s="237">
        <f>Loss_67.5y!T9</f>
        <v>5855.2562130507977</v>
      </c>
      <c r="U16" s="237">
        <f>Loss_67.5y!U9</f>
        <v>5855.2562130507977</v>
      </c>
      <c r="V16" s="237">
        <f>Loss_67.5y!V9</f>
        <v>5855.2562130507977</v>
      </c>
      <c r="W16" s="237">
        <f>Loss_67.5y!W9</f>
        <v>5855.2562130507977</v>
      </c>
      <c r="X16" s="237">
        <f>Loss_67.5y!X9</f>
        <v>5855.2562130507977</v>
      </c>
      <c r="Y16" s="237">
        <f>Loss_67.5y!Y9</f>
        <v>5855.2562130507977</v>
      </c>
      <c r="Z16" s="237">
        <f>Loss_67.5y!Z9</f>
        <v>5855.256213050794</v>
      </c>
      <c r="AA16" s="237">
        <f>Loss_67.5y!AA9</f>
        <v>5855.2562130507977</v>
      </c>
      <c r="AB16" s="237">
        <f>Loss_67.5y!AB9</f>
        <v>5855.2562130507904</v>
      </c>
      <c r="AC16" s="237">
        <f>Loss_67.5y!AC9</f>
        <v>5855.2562130507904</v>
      </c>
      <c r="AD16" s="237">
        <f>Loss_67.5y!AD9</f>
        <v>5855.2562130507868</v>
      </c>
      <c r="AE16" s="237">
        <f>Loss_67.5y!AE9</f>
        <v>5855.2562130507868</v>
      </c>
      <c r="AF16" s="237">
        <f>Loss_67.5y!AF9</f>
        <v>5855.2562130507904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79485.282112072469</v>
      </c>
      <c r="C22" s="237">
        <f>C7*Heat_map_raw!C2</f>
        <v>89142.372462137355</v>
      </c>
      <c r="D22" s="237">
        <f>D7*Heat_map_raw!D2</f>
        <v>151046.79778306599</v>
      </c>
      <c r="E22" s="237">
        <f>E7*Heat_map_raw!E2</f>
        <v>266931.88198384439</v>
      </c>
      <c r="F22" s="237">
        <f>F7*Heat_map_raw!F2</f>
        <v>488054.48923020239</v>
      </c>
      <c r="G22" s="237">
        <f>G7*Heat_map_raw!G2</f>
        <v>1037765.7860800496</v>
      </c>
      <c r="H22" s="237">
        <f>H7*Heat_map_raw!H2</f>
        <v>981804.18558992981</v>
      </c>
      <c r="I22" s="237">
        <f>I7*Heat_map_raw!I2</f>
        <v>337998.16225227062</v>
      </c>
      <c r="J22" s="237">
        <f>J7*Heat_map_raw!J2</f>
        <v>82946.762952083664</v>
      </c>
      <c r="K22" s="237">
        <f>K7*Heat_map_raw!K2</f>
        <v>22515.68118822559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3537691.401633882</v>
      </c>
    </row>
    <row r="23" spans="1:34" x14ac:dyDescent="0.15">
      <c r="A23" s="239">
        <f t="shared" si="2"/>
        <v>27.5</v>
      </c>
      <c r="B23" s="237">
        <f>B8*Heat_map_raw!B3</f>
        <v>302257.62999027822</v>
      </c>
      <c r="C23" s="237">
        <f>C8*Heat_map_raw!C3</f>
        <v>506024.19014626282</v>
      </c>
      <c r="D23" s="237">
        <f>D8*Heat_map_raw!D3</f>
        <v>564978.46472640953</v>
      </c>
      <c r="E23" s="237">
        <f>E8*Heat_map_raw!E3</f>
        <v>763130.33206523815</v>
      </c>
      <c r="F23" s="237">
        <f>F8*Heat_map_raw!F3</f>
        <v>1362264.8447626857</v>
      </c>
      <c r="G23" s="237">
        <f>G8*Heat_map_raw!G3</f>
        <v>3111241.6573070511</v>
      </c>
      <c r="H23" s="237">
        <f>H8*Heat_map_raw!H3</f>
        <v>10912155.490144374</v>
      </c>
      <c r="I23" s="237">
        <f>I8*Heat_map_raw!I3</f>
        <v>6042813.1444650777</v>
      </c>
      <c r="J23" s="237">
        <f>J8*Heat_map_raw!J3</f>
        <v>2622561.0399457333</v>
      </c>
      <c r="K23" s="237">
        <f>K8*Heat_map_raw!K3</f>
        <v>1100475.1134276967</v>
      </c>
      <c r="L23" s="237">
        <f>L8*Heat_map_raw!L3</f>
        <v>314877.44972688647</v>
      </c>
      <c r="M23" s="237">
        <f>M8*Heat_map_raw!M3</f>
        <v>167079.76714081722</v>
      </c>
      <c r="N23" s="237">
        <f>N8*Heat_map_raw!N3</f>
        <v>89869.650118718215</v>
      </c>
      <c r="O23" s="237">
        <f>O8*Heat_map_raw!O3</f>
        <v>39282.170878479912</v>
      </c>
      <c r="P23" s="237">
        <f>P8*Heat_map_raw!P3</f>
        <v>39317.971926939194</v>
      </c>
      <c r="Q23" s="237">
        <f>Q8*Heat_map_raw!Q3</f>
        <v>39317.971926939194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27977646.888699587</v>
      </c>
    </row>
    <row r="24" spans="1:34" x14ac:dyDescent="0.15">
      <c r="A24" s="239">
        <f t="shared" si="2"/>
        <v>32.5</v>
      </c>
      <c r="B24" s="237">
        <f>B9*Heat_map_raw!B4</f>
        <v>226313.07714873902</v>
      </c>
      <c r="C24" s="237">
        <f>C9*Heat_map_raw!C4</f>
        <v>589205.76645429712</v>
      </c>
      <c r="D24" s="237">
        <f>D9*Heat_map_raw!D4</f>
        <v>767573.02162205824</v>
      </c>
      <c r="E24" s="237">
        <f>E9*Heat_map_raw!E4</f>
        <v>1211621.7123541336</v>
      </c>
      <c r="F24" s="237">
        <f>F9*Heat_map_raw!F4</f>
        <v>1937846.9608916817</v>
      </c>
      <c r="G24" s="237">
        <f>G9*Heat_map_raw!G4</f>
        <v>3357967.0183740989</v>
      </c>
      <c r="H24" s="237">
        <f>H9*Heat_map_raw!H4</f>
        <v>16763222.961321415</v>
      </c>
      <c r="I24" s="237">
        <f>I9*Heat_map_raw!I4</f>
        <v>20411064.26121353</v>
      </c>
      <c r="J24" s="237">
        <f>J9*Heat_map_raw!J4</f>
        <v>16317619.598980844</v>
      </c>
      <c r="K24" s="237">
        <f>K9*Heat_map_raw!K4</f>
        <v>10703864.462603621</v>
      </c>
      <c r="L24" s="237">
        <f>L9*Heat_map_raw!L4</f>
        <v>3872988.0165001876</v>
      </c>
      <c r="M24" s="237">
        <f>M9*Heat_map_raw!M4</f>
        <v>2290335.8173885462</v>
      </c>
      <c r="N24" s="237">
        <f>N9*Heat_map_raw!N4</f>
        <v>903894.38975992217</v>
      </c>
      <c r="O24" s="237">
        <f>O9*Heat_map_raw!O4</f>
        <v>423355.44983683451</v>
      </c>
      <c r="P24" s="237">
        <f>P9*Heat_map_raw!P4</f>
        <v>301298.1299199739</v>
      </c>
      <c r="Q24" s="237">
        <f>Q9*Heat_map_raw!Q4</f>
        <v>133385.96364722191</v>
      </c>
      <c r="R24" s="237">
        <f>R9*Heat_map_raw!R4</f>
        <v>110188.40475205296</v>
      </c>
      <c r="S24" s="237">
        <f>S9*Heat_map_raw!S4</f>
        <v>46436.677131449338</v>
      </c>
      <c r="T24" s="237">
        <f>T9*Heat_map_raw!T4</f>
        <v>98589.6253044685</v>
      </c>
      <c r="U24" s="237">
        <f>U9*Heat_map_raw!U4</f>
        <v>57941.948061533512</v>
      </c>
      <c r="V24" s="237">
        <f>V9*Heat_map_raw!V4</f>
        <v>46395.117790338001</v>
      </c>
      <c r="W24" s="237">
        <f>W9*Heat_map_raw!W4</f>
        <v>0</v>
      </c>
      <c r="X24" s="237">
        <f>X9*Heat_map_raw!X4</f>
        <v>63793.286961714832</v>
      </c>
      <c r="Y24" s="237">
        <f>Y9*Heat_map_raw!Y4</f>
        <v>0</v>
      </c>
      <c r="Z24" s="237">
        <f>Z9*Heat_map_raw!Z4</f>
        <v>28970.974030766702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92790.235580676293</v>
      </c>
      <c r="AH24" s="237">
        <f t="shared" si="3"/>
        <v>80756662.877630115</v>
      </c>
    </row>
    <row r="25" spans="1:34" x14ac:dyDescent="0.15">
      <c r="A25" s="239">
        <f t="shared" si="2"/>
        <v>37.5</v>
      </c>
      <c r="B25" s="237">
        <f>B10*Heat_map_raw!B5</f>
        <v>146165.68274661285</v>
      </c>
      <c r="C25" s="237">
        <f>C10*Heat_map_raw!C5</f>
        <v>480434.88126418291</v>
      </c>
      <c r="D25" s="237">
        <f>D10*Heat_map_raw!D5</f>
        <v>699991.7718033978</v>
      </c>
      <c r="E25" s="237">
        <f>E10*Heat_map_raw!E5</f>
        <v>1397311.0346395595</v>
      </c>
      <c r="F25" s="237">
        <f>F10*Heat_map_raw!F5</f>
        <v>2360853.3061351627</v>
      </c>
      <c r="G25" s="237">
        <f>G10*Heat_map_raw!G5</f>
        <v>3258610.7415141487</v>
      </c>
      <c r="H25" s="237">
        <f>H10*Heat_map_raw!H5</f>
        <v>10083376.333387623</v>
      </c>
      <c r="I25" s="237">
        <f>I10*Heat_map_raw!I5</f>
        <v>14813922.78301111</v>
      </c>
      <c r="J25" s="237">
        <f>J10*Heat_map_raw!J5</f>
        <v>22955150.451657653</v>
      </c>
      <c r="K25" s="237">
        <f>K10*Heat_map_raw!K5</f>
        <v>20383224.843016472</v>
      </c>
      <c r="L25" s="237">
        <f>L10*Heat_map_raw!L5</f>
        <v>13129924.874735441</v>
      </c>
      <c r="M25" s="237">
        <f>M10*Heat_map_raw!M5</f>
        <v>9460098.0570656918</v>
      </c>
      <c r="N25" s="237">
        <f>N10*Heat_map_raw!N5</f>
        <v>4366737.1304267636</v>
      </c>
      <c r="O25" s="237">
        <f>O10*Heat_map_raw!O5</f>
        <v>1933369.3788625598</v>
      </c>
      <c r="P25" s="237">
        <f>P10*Heat_map_raw!P5</f>
        <v>1384285.3760400487</v>
      </c>
      <c r="Q25" s="237">
        <f>Q10*Heat_map_raw!Q5</f>
        <v>724174.9120527918</v>
      </c>
      <c r="R25" s="237">
        <f>R10*Heat_map_raw!R5</f>
        <v>539682.86342482443</v>
      </c>
      <c r="S25" s="237">
        <f>S10*Heat_map_raw!S5</f>
        <v>278985.41693837044</v>
      </c>
      <c r="T25" s="237">
        <f>T10*Heat_map_raw!T5</f>
        <v>332408.15635210113</v>
      </c>
      <c r="U25" s="237">
        <f>U10*Heat_map_raw!U5</f>
        <v>237645.55811846338</v>
      </c>
      <c r="V25" s="237">
        <f>V10*Heat_map_raw!V5</f>
        <v>136524.77850175591</v>
      </c>
      <c r="W25" s="237">
        <f>W10*Heat_map_raw!W5</f>
        <v>95058.223247385409</v>
      </c>
      <c r="X25" s="237">
        <f>X10*Heat_map_raw!X5</f>
        <v>154332.35830633267</v>
      </c>
      <c r="Y25" s="237">
        <f>Y10*Heat_map_raw!Y5</f>
        <v>88958.713751344796</v>
      </c>
      <c r="Z25" s="237">
        <f>Z10*Heat_map_raw!Z5</f>
        <v>83102.03908802518</v>
      </c>
      <c r="AA25" s="237">
        <f>AA10*Heat_map_raw!AA5</f>
        <v>41551.01954401259</v>
      </c>
      <c r="AB25" s="237">
        <f>AB10*Heat_map_raw!AB5</f>
        <v>0</v>
      </c>
      <c r="AC25" s="237">
        <f>AC10*Heat_map_raw!AC5</f>
        <v>35615.159609153648</v>
      </c>
      <c r="AD25" s="237">
        <f>AD10*Heat_map_raw!AD5</f>
        <v>41587.972670731142</v>
      </c>
      <c r="AE25" s="237">
        <f>AE10*Heat_map_raw!AE5</f>
        <v>0</v>
      </c>
      <c r="AF25" s="237">
        <f>AF10*Heat_map_raw!AF5</f>
        <v>196057.58544773216</v>
      </c>
      <c r="AH25" s="237">
        <f t="shared" si="3"/>
        <v>109839141.40335943</v>
      </c>
    </row>
    <row r="26" spans="1:34" x14ac:dyDescent="0.15">
      <c r="A26" s="239">
        <f t="shared" si="2"/>
        <v>42.5</v>
      </c>
      <c r="B26" s="237">
        <f>B11*Heat_map_raw!B6</f>
        <v>93523.8008819838</v>
      </c>
      <c r="C26" s="237">
        <f>C11*Heat_map_raw!C6</f>
        <v>360734.66054479504</v>
      </c>
      <c r="D26" s="237">
        <f>D11*Heat_map_raw!D6</f>
        <v>665164.17566063942</v>
      </c>
      <c r="E26" s="237">
        <f>E11*Heat_map_raw!E6</f>
        <v>1211801.2485708478</v>
      </c>
      <c r="F26" s="237">
        <f>F11*Heat_map_raw!F6</f>
        <v>2083672.1106706474</v>
      </c>
      <c r="G26" s="237">
        <f>G11*Heat_map_raw!G6</f>
        <v>2718870.4970691046</v>
      </c>
      <c r="H26" s="237">
        <f>H11*Heat_map_raw!H6</f>
        <v>6485971.0236154543</v>
      </c>
      <c r="I26" s="237">
        <f>I11*Heat_map_raw!I6</f>
        <v>8325526.9274941459</v>
      </c>
      <c r="J26" s="237">
        <f>J11*Heat_map_raw!J6</f>
        <v>17234520.735557359</v>
      </c>
      <c r="K26" s="237">
        <f>K11*Heat_map_raw!K6</f>
        <v>18786027.329977114</v>
      </c>
      <c r="L26" s="237">
        <f>L11*Heat_map_raw!L6</f>
        <v>16812729.407976054</v>
      </c>
      <c r="M26" s="237">
        <f>M11*Heat_map_raw!M6</f>
        <v>16160832.774076656</v>
      </c>
      <c r="N26" s="237">
        <f>N11*Heat_map_raw!N6</f>
        <v>10449626.853869518</v>
      </c>
      <c r="O26" s="237">
        <f>O11*Heat_map_raw!O6</f>
        <v>4835891.9427601565</v>
      </c>
      <c r="P26" s="237">
        <f>P11*Heat_map_raw!P6</f>
        <v>3506426.3905019034</v>
      </c>
      <c r="Q26" s="237">
        <f>Q11*Heat_map_raw!Q6</f>
        <v>1774336.2457961428</v>
      </c>
      <c r="R26" s="237">
        <f>R11*Heat_map_raw!R6</f>
        <v>1605351.841434605</v>
      </c>
      <c r="S26" s="237">
        <f>S11*Heat_map_raw!S6</f>
        <v>1093334.8702329234</v>
      </c>
      <c r="T26" s="237">
        <f>T11*Heat_map_raw!T6</f>
        <v>753723.80653992516</v>
      </c>
      <c r="U26" s="237">
        <f>U11*Heat_map_raw!U6</f>
        <v>851713.90443559177</v>
      </c>
      <c r="V26" s="237">
        <f>V11*Heat_map_raw!V6</f>
        <v>482812.58389010763</v>
      </c>
      <c r="W26" s="237">
        <f>W11*Heat_map_raw!W6</f>
        <v>247441.44924367988</v>
      </c>
      <c r="X26" s="237">
        <f>X11*Heat_map_raw!X6</f>
        <v>217265.66275054804</v>
      </c>
      <c r="Y26" s="237">
        <f>Y11*Heat_map_raw!Y6</f>
        <v>180893.71356958215</v>
      </c>
      <c r="Z26" s="237">
        <f>Z11*Heat_map_raw!Z6</f>
        <v>132655.38995102665</v>
      </c>
      <c r="AA26" s="237">
        <f>AA11*Heat_map_raw!AA6</f>
        <v>211230.50545192146</v>
      </c>
      <c r="AB26" s="237">
        <f>AB11*Heat_map_raw!AB6</f>
        <v>138808.61786840553</v>
      </c>
      <c r="AC26" s="237">
        <f>AC11*Heat_map_raw!AC6</f>
        <v>96562.516778021469</v>
      </c>
      <c r="AD26" s="237">
        <f>AD11*Heat_map_raw!AD6</f>
        <v>132773.46056977936</v>
      </c>
      <c r="AE26" s="237">
        <f>AE11*Heat_map_raw!AE6</f>
        <v>60297.904523194011</v>
      </c>
      <c r="AF26" s="237">
        <f>AF11*Heat_map_raw!AF6</f>
        <v>391936.37940076157</v>
      </c>
      <c r="AH26" s="237">
        <f t="shared" si="3"/>
        <v>118102458.73166256</v>
      </c>
    </row>
    <row r="27" spans="1:34" x14ac:dyDescent="0.15">
      <c r="A27" s="239">
        <f t="shared" si="2"/>
        <v>47.5</v>
      </c>
      <c r="B27" s="237">
        <f>B12*Heat_map_raw!B7</f>
        <v>80159.340867274048</v>
      </c>
      <c r="C27" s="237">
        <f>C12*Heat_map_raw!C7</f>
        <v>277393.50852754054</v>
      </c>
      <c r="D27" s="237">
        <f>D12*Heat_map_raw!D7</f>
        <v>546700.76775706583</v>
      </c>
      <c r="E27" s="237">
        <f>E12*Heat_map_raw!E7</f>
        <v>895815.79179743084</v>
      </c>
      <c r="F27" s="237">
        <f>F12*Heat_map_raw!F7</f>
        <v>1569435.5159276791</v>
      </c>
      <c r="G27" s="237">
        <f>G12*Heat_map_raw!G7</f>
        <v>2061290.4188808247</v>
      </c>
      <c r="H27" s="237">
        <f>H12*Heat_map_raw!H7</f>
        <v>4771590.2379414123</v>
      </c>
      <c r="I27" s="237">
        <f>I12*Heat_map_raw!I7</f>
        <v>5141799.8253679033</v>
      </c>
      <c r="J27" s="237">
        <f>J12*Heat_map_raw!J7</f>
        <v>11865640.05739128</v>
      </c>
      <c r="K27" s="237">
        <f>K12*Heat_map_raw!K7</f>
        <v>13789971.648112843</v>
      </c>
      <c r="L27" s="237">
        <f>L12*Heat_map_raw!L7</f>
        <v>12986510.61210086</v>
      </c>
      <c r="M27" s="237">
        <f>M12*Heat_map_raw!M7</f>
        <v>15351579.411832558</v>
      </c>
      <c r="N27" s="237">
        <f>N12*Heat_map_raw!N7</f>
        <v>12868076.181340983</v>
      </c>
      <c r="O27" s="237">
        <f>O12*Heat_map_raw!O7</f>
        <v>6382224.4253263902</v>
      </c>
      <c r="P27" s="237">
        <f>P12*Heat_map_raw!P7</f>
        <v>5176726.6908911476</v>
      </c>
      <c r="Q27" s="237">
        <f>Q12*Heat_map_raw!Q7</f>
        <v>3106036.0145346913</v>
      </c>
      <c r="R27" s="237">
        <f>R12*Heat_map_raw!R7</f>
        <v>2143773.876698452</v>
      </c>
      <c r="S27" s="237">
        <f>S12*Heat_map_raw!S7</f>
        <v>1796628.675073988</v>
      </c>
      <c r="T27" s="237">
        <f>T12*Heat_map_raw!T7</f>
        <v>1616813.7531190901</v>
      </c>
      <c r="U27" s="237">
        <f>U12*Heat_map_raw!U7</f>
        <v>1182570.7149124353</v>
      </c>
      <c r="V27" s="237">
        <f>V12*Heat_map_raw!V7</f>
        <v>938741.70152842742</v>
      </c>
      <c r="W27" s="237">
        <f>W12*Heat_map_raw!W7</f>
        <v>738243.26085815055</v>
      </c>
      <c r="X27" s="237">
        <f>X12*Heat_map_raw!X7</f>
        <v>432796.49875661288</v>
      </c>
      <c r="Y27" s="237">
        <f>Y12*Heat_map_raw!Y7</f>
        <v>347456.34407221014</v>
      </c>
      <c r="Z27" s="237">
        <f>Z12*Heat_map_raw!Z7</f>
        <v>402678.1422862637</v>
      </c>
      <c r="AA27" s="237">
        <f>AA12*Heat_map_raw!AA7</f>
        <v>225541.83738020645</v>
      </c>
      <c r="AB27" s="237">
        <f>AB12*Heat_map_raw!AB7</f>
        <v>188967.48537260562</v>
      </c>
      <c r="AC27" s="237">
        <f>AC12*Heat_map_raw!AC7</f>
        <v>182708.00085498195</v>
      </c>
      <c r="AD27" s="237">
        <f>AD12*Heat_map_raw!AD7</f>
        <v>152256.66737915162</v>
      </c>
      <c r="AE27" s="237">
        <f>AE12*Heat_map_raw!AE7</f>
        <v>97444.267122657096</v>
      </c>
      <c r="AF27" s="237">
        <f>AF12*Heat_map_raw!AF7</f>
        <v>657748.80307793536</v>
      </c>
      <c r="AH27" s="237">
        <f t="shared" si="3"/>
        <v>107975320.47709106</v>
      </c>
    </row>
    <row r="28" spans="1:34" x14ac:dyDescent="0.15">
      <c r="A28" s="239">
        <f t="shared" si="2"/>
        <v>52.5</v>
      </c>
      <c r="B28" s="237">
        <f>B13*Heat_map_raw!B8</f>
        <v>68624.657517429994</v>
      </c>
      <c r="C28" s="237">
        <f>C13*Heat_map_raw!C8</f>
        <v>231848.72609860683</v>
      </c>
      <c r="D28" s="237">
        <f>D13*Heat_map_raw!D8</f>
        <v>444937.90796931752</v>
      </c>
      <c r="E28" s="237">
        <f>E13*Heat_map_raw!E8</f>
        <v>755352.24664629041</v>
      </c>
      <c r="F28" s="237">
        <f>F13*Heat_map_raw!F8</f>
        <v>1307395.9284979515</v>
      </c>
      <c r="G28" s="237">
        <f>G13*Heat_map_raw!G8</f>
        <v>1744316.9372245821</v>
      </c>
      <c r="H28" s="237">
        <f>H13*Heat_map_raw!H8</f>
        <v>3635182.792605537</v>
      </c>
      <c r="I28" s="237">
        <f>I13*Heat_map_raw!I8</f>
        <v>3537857.6357992776</v>
      </c>
      <c r="J28" s="237">
        <f>J13*Heat_map_raw!J8</f>
        <v>9238471.4178941492</v>
      </c>
      <c r="K28" s="237">
        <f>K13*Heat_map_raw!K8</f>
        <v>10588871.934229672</v>
      </c>
      <c r="L28" s="237">
        <f>L13*Heat_map_raw!L8</f>
        <v>11403265.826301645</v>
      </c>
      <c r="M28" s="237">
        <f>M13*Heat_map_raw!M8</f>
        <v>13242804.768338626</v>
      </c>
      <c r="N28" s="237">
        <f>N13*Heat_map_raw!N8</f>
        <v>12849974.361289347</v>
      </c>
      <c r="O28" s="237">
        <f>O13*Heat_map_raw!O8</f>
        <v>6354584.7484603822</v>
      </c>
      <c r="P28" s="237">
        <f>P13*Heat_map_raw!P8</f>
        <v>5852584.7972332574</v>
      </c>
      <c r="Q28" s="237">
        <f>Q13*Heat_map_raw!Q8</f>
        <v>4058853.2641900103</v>
      </c>
      <c r="R28" s="237">
        <f>R13*Heat_map_raw!R8</f>
        <v>3183414.3248549113</v>
      </c>
      <c r="S28" s="237">
        <f>S13*Heat_map_raw!S8</f>
        <v>2914048.497367186</v>
      </c>
      <c r="T28" s="237">
        <f>T13*Heat_map_raw!T8</f>
        <v>1934536.3974118305</v>
      </c>
      <c r="U28" s="237">
        <f>U13*Heat_map_raw!U8</f>
        <v>1622316.9155510615</v>
      </c>
      <c r="V28" s="237">
        <f>V13*Heat_map_raw!V8</f>
        <v>1334585.2361891735</v>
      </c>
      <c r="W28" s="237">
        <f>W13*Heat_map_raw!W8</f>
        <v>991756.00120479928</v>
      </c>
      <c r="X28" s="237">
        <f>X13*Heat_map_raw!X8</f>
        <v>752999.92684068135</v>
      </c>
      <c r="Y28" s="237">
        <f>Y13*Heat_map_raw!Y8</f>
        <v>648926.76622042386</v>
      </c>
      <c r="Z28" s="237">
        <f>Z13*Heat_map_raw!Z8</f>
        <v>624438.96372154029</v>
      </c>
      <c r="AA28" s="237">
        <f>AA13*Heat_map_raw!AA8</f>
        <v>410170.69185630634</v>
      </c>
      <c r="AB28" s="237">
        <f>AB13*Heat_map_raw!AB8</f>
        <v>410170.69185630535</v>
      </c>
      <c r="AC28" s="237">
        <f>AC13*Heat_map_raw!AC8</f>
        <v>299975.58061132801</v>
      </c>
      <c r="AD28" s="237">
        <f>AD13*Heat_map_raw!AD8</f>
        <v>306097.53123604931</v>
      </c>
      <c r="AE28" s="237">
        <f>AE13*Heat_map_raw!AE8</f>
        <v>183658.51874162914</v>
      </c>
      <c r="AF28" s="237">
        <f>AF13*Heat_map_raw!AF8</f>
        <v>1328463.2855644524</v>
      </c>
      <c r="AH28" s="237">
        <f t="shared" si="3"/>
        <v>102260487.27952376</v>
      </c>
    </row>
    <row r="29" spans="1:34" x14ac:dyDescent="0.15">
      <c r="A29" s="239">
        <f t="shared" si="2"/>
        <v>57.5</v>
      </c>
      <c r="B29" s="237">
        <f>B14*Heat_map_raw!B9</f>
        <v>58669.246474467887</v>
      </c>
      <c r="C29" s="237">
        <f>C14*Heat_map_raw!C9</f>
        <v>214590.71678469153</v>
      </c>
      <c r="D29" s="237">
        <f>D14*Heat_map_raw!D9</f>
        <v>406060.54825924739</v>
      </c>
      <c r="E29" s="237">
        <f>E14*Heat_map_raw!E9</f>
        <v>641315.55628987169</v>
      </c>
      <c r="F29" s="237">
        <f>F14*Heat_map_raw!F9</f>
        <v>1041740.3887547747</v>
      </c>
      <c r="G29" s="237">
        <f>G14*Heat_map_raw!G9</f>
        <v>1339999.8092555194</v>
      </c>
      <c r="H29" s="237">
        <f>H14*Heat_map_raw!H9</f>
        <v>2727686.4444631897</v>
      </c>
      <c r="I29" s="237">
        <f>I14*Heat_map_raw!I9</f>
        <v>2338822.054653354</v>
      </c>
      <c r="J29" s="237">
        <f>J14*Heat_map_raw!J9</f>
        <v>6225270.8814909747</v>
      </c>
      <c r="K29" s="237">
        <f>K14*Heat_map_raw!K9</f>
        <v>7553540.2303224523</v>
      </c>
      <c r="L29" s="237">
        <f>L14*Heat_map_raw!L9</f>
        <v>8935123.1839838885</v>
      </c>
      <c r="M29" s="237">
        <f>M14*Heat_map_raw!M9</f>
        <v>10822774.777189318</v>
      </c>
      <c r="N29" s="237">
        <f>N14*Heat_map_raw!N9</f>
        <v>10497938.244291503</v>
      </c>
      <c r="O29" s="237">
        <f>O14*Heat_map_raw!O9</f>
        <v>5318141.6701507997</v>
      </c>
      <c r="P29" s="237">
        <f>P14*Heat_map_raw!P9</f>
        <v>5154089.7969057988</v>
      </c>
      <c r="Q29" s="237">
        <f>Q14*Heat_map_raw!Q9</f>
        <v>3519716.9040627489</v>
      </c>
      <c r="R29" s="237">
        <f>R14*Heat_map_raw!R9</f>
        <v>3143095.2497550221</v>
      </c>
      <c r="S29" s="237">
        <f>S14*Heat_map_raw!S9</f>
        <v>3336079.5003725155</v>
      </c>
      <c r="T29" s="237">
        <f>T14*Heat_map_raw!T9</f>
        <v>2166921.3635447188</v>
      </c>
      <c r="U29" s="237">
        <f>U14*Heat_map_raw!U9</f>
        <v>1657328.2109126342</v>
      </c>
      <c r="V29" s="237">
        <f>V14*Heat_map_raw!V9</f>
        <v>1767409.0514898582</v>
      </c>
      <c r="W29" s="237">
        <f>W14*Heat_map_raw!W9</f>
        <v>1290392.0756552252</v>
      </c>
      <c r="X29" s="237">
        <f>X14*Heat_map_raw!X9</f>
        <v>1100808.4057722292</v>
      </c>
      <c r="Y29" s="237">
        <f>Y14*Heat_map_raw!Y9</f>
        <v>759734.52430725796</v>
      </c>
      <c r="Z29" s="237">
        <f>Z14*Heat_map_raw!Z9</f>
        <v>795762.08265766513</v>
      </c>
      <c r="AA29" s="237">
        <f>AA14*Heat_map_raw!AA9</f>
        <v>716185.87439189863</v>
      </c>
      <c r="AB29" s="237">
        <f>AB14*Heat_map_raw!AB9</f>
        <v>428882.392754097</v>
      </c>
      <c r="AC29" s="237">
        <f>AC14*Heat_map_raw!AC9</f>
        <v>495820.98996362067</v>
      </c>
      <c r="AD29" s="237">
        <f>AD14*Heat_map_raw!AD9</f>
        <v>440729.76885655301</v>
      </c>
      <c r="AE29" s="237">
        <f>AE14*Heat_map_raw!AE9</f>
        <v>373740.37082857022</v>
      </c>
      <c r="AF29" s="237">
        <f>AF14*Heat_map_raw!AF9</f>
        <v>1891465.25800937</v>
      </c>
      <c r="AH29" s="237">
        <f t="shared" si="3"/>
        <v>87159835.572603822</v>
      </c>
    </row>
    <row r="30" spans="1:34" x14ac:dyDescent="0.15">
      <c r="A30" s="239">
        <f t="shared" si="2"/>
        <v>62.5</v>
      </c>
      <c r="B30" s="237">
        <f>B15*Heat_map_raw!B10</f>
        <v>39767.174519540618</v>
      </c>
      <c r="C30" s="237">
        <f>C15*Heat_map_raw!C10</f>
        <v>173564.47459657554</v>
      </c>
      <c r="D30" s="237">
        <f>D15*Heat_map_raw!D10</f>
        <v>295688.18473400327</v>
      </c>
      <c r="E30" s="237">
        <f>E15*Heat_map_raw!E10</f>
        <v>437310.63850681868</v>
      </c>
      <c r="F30" s="237">
        <f>F15*Heat_map_raw!F10</f>
        <v>681173.21515729255</v>
      </c>
      <c r="G30" s="237">
        <f>G15*Heat_map_raw!G10</f>
        <v>817023.01456436981</v>
      </c>
      <c r="H30" s="237">
        <f>H15*Heat_map_raw!H10</f>
        <v>1392492.5142245579</v>
      </c>
      <c r="I30" s="237">
        <f>I15*Heat_map_raw!I10</f>
        <v>1237272.2523902215</v>
      </c>
      <c r="J30" s="237">
        <f>J15*Heat_map_raw!J10</f>
        <v>2978303.8245623433</v>
      </c>
      <c r="K30" s="237">
        <f>K15*Heat_map_raw!K10</f>
        <v>3682401.3227212671</v>
      </c>
      <c r="L30" s="237">
        <f>L15*Heat_map_raw!L10</f>
        <v>4260403.5498853493</v>
      </c>
      <c r="M30" s="237">
        <f>M15*Heat_map_raw!M10</f>
        <v>5386970.7755407151</v>
      </c>
      <c r="N30" s="237">
        <f>N15*Heat_map_raw!N10</f>
        <v>5497419.0428846469</v>
      </c>
      <c r="O30" s="237">
        <f>O15*Heat_map_raw!O10</f>
        <v>3200261.5817454173</v>
      </c>
      <c r="P30" s="237">
        <f>P15*Heat_map_raw!P10</f>
        <v>2948963.5895004799</v>
      </c>
      <c r="Q30" s="237">
        <f>Q15*Heat_map_raw!Q10</f>
        <v>2260790.8522557565</v>
      </c>
      <c r="R30" s="237">
        <f>R15*Heat_map_raw!R10</f>
        <v>1875385.9034237606</v>
      </c>
      <c r="S30" s="237">
        <f>S15*Heat_map_raw!S10</f>
        <v>1935882.2228890436</v>
      </c>
      <c r="T30" s="237">
        <f>T15*Heat_map_raw!T10</f>
        <v>1586506.0789509779</v>
      </c>
      <c r="U30" s="237">
        <f>U15*Heat_map_raw!U10</f>
        <v>1288571.6046105188</v>
      </c>
      <c r="V30" s="237">
        <f>V15*Heat_map_raw!V10</f>
        <v>1121303.7739070107</v>
      </c>
      <c r="W30" s="237">
        <f>W15*Heat_map_raw!W10</f>
        <v>927348.52652850014</v>
      </c>
      <c r="X30" s="237">
        <f>X15*Heat_map_raw!X10</f>
        <v>859862.07332457625</v>
      </c>
      <c r="Y30" s="237">
        <f>Y15*Heat_map_raw!Y10</f>
        <v>642476.7569413142</v>
      </c>
      <c r="Z30" s="237">
        <f>Z15*Heat_map_raw!Z10</f>
        <v>563682.43769379496</v>
      </c>
      <c r="AA30" s="237">
        <f>AA15*Heat_map_raw!AA10</f>
        <v>459772.02793614758</v>
      </c>
      <c r="AB30" s="237">
        <f>AB15*Heat_map_raw!AB10</f>
        <v>333045.16924543428</v>
      </c>
      <c r="AC30" s="237">
        <f>AC15*Heat_map_raw!AC10</f>
        <v>224048.56840147384</v>
      </c>
      <c r="AD30" s="237">
        <f>AD15*Heat_map_raw!AD10</f>
        <v>229886.01396807365</v>
      </c>
      <c r="AE30" s="237">
        <f>AE15*Heat_map_raw!AE10</f>
        <v>254566.26218429432</v>
      </c>
      <c r="AF30" s="237">
        <f>AF15*Heat_map_raw!AF10</f>
        <v>1604672.179091637</v>
      </c>
      <c r="AH30" s="237">
        <f t="shared" si="3"/>
        <v>49196815.60688591</v>
      </c>
    </row>
    <row r="31" spans="1:34" x14ac:dyDescent="0.15">
      <c r="A31" s="239">
        <f t="shared" si="2"/>
        <v>67.5</v>
      </c>
      <c r="B31" s="237">
        <f>B16*Heat_map_raw!B11</f>
        <v>33496.593091351315</v>
      </c>
      <c r="C31" s="237">
        <f>C16*Heat_map_raw!C11</f>
        <v>126617.12188530814</v>
      </c>
      <c r="D31" s="237">
        <f>D16*Heat_map_raw!D11</f>
        <v>209911.98337246772</v>
      </c>
      <c r="E31" s="237">
        <f>E16*Heat_map_raw!E11</f>
        <v>286842.49217227177</v>
      </c>
      <c r="F31" s="237">
        <f>F16*Heat_map_raw!F11</f>
        <v>436125.64204939414</v>
      </c>
      <c r="G31" s="237">
        <f>G16*Heat_map_raw!G11</f>
        <v>439698.61197913793</v>
      </c>
      <c r="H31" s="237">
        <f>H16*Heat_map_raw!H11</f>
        <v>557383.30904008518</v>
      </c>
      <c r="I31" s="237">
        <f>I16*Heat_map_raw!I11</f>
        <v>534270.65980705351</v>
      </c>
      <c r="J31" s="237">
        <f>J16*Heat_map_raw!J11</f>
        <v>1099834.713645953</v>
      </c>
      <c r="K31" s="237">
        <f>K16*Heat_map_raw!K11</f>
        <v>1217743.527518444</v>
      </c>
      <c r="L31" s="237">
        <f>L16*Heat_map_raw!L11</f>
        <v>1335270.8805939043</v>
      </c>
      <c r="M31" s="237">
        <f>M16*Heat_map_raw!M11</f>
        <v>2103527.7364108437</v>
      </c>
      <c r="N31" s="237">
        <f>N16*Heat_map_raw!N11</f>
        <v>2055194.9307808287</v>
      </c>
      <c r="O31" s="237">
        <f>O16*Heat_map_raw!O11</f>
        <v>1176906.4988232097</v>
      </c>
      <c r="P31" s="237">
        <f>P16*Heat_map_raw!P11</f>
        <v>1270590.5982320223</v>
      </c>
      <c r="Q31" s="237">
        <f>Q16*Heat_map_raw!Q11</f>
        <v>1048090.8621360922</v>
      </c>
      <c r="R31" s="237">
        <f>R16*Heat_map_raw!R11</f>
        <v>843156.89467931411</v>
      </c>
      <c r="S31" s="237">
        <f>S16*Heat_map_raw!S11</f>
        <v>1042235.6059230414</v>
      </c>
      <c r="T31" s="237">
        <f>T16*Heat_map_raw!T11</f>
        <v>860722.66331846721</v>
      </c>
      <c r="U31" s="237">
        <f>U16*Heat_map_raw!U11</f>
        <v>667499.20828779088</v>
      </c>
      <c r="V31" s="237">
        <f>V16*Heat_map_raw!V11</f>
        <v>685064.97692694329</v>
      </c>
      <c r="W31" s="237">
        <f>W16*Heat_map_raw!W11</f>
        <v>374736.39763525105</v>
      </c>
      <c r="X31" s="237">
        <f>X16*Heat_map_raw!X11</f>
        <v>503552.03432236862</v>
      </c>
      <c r="Y31" s="237">
        <f>Y16*Heat_map_raw!Y11</f>
        <v>333749.60414389544</v>
      </c>
      <c r="Z31" s="237">
        <f>Z16*Heat_map_raw!Z11</f>
        <v>304473.32307864132</v>
      </c>
      <c r="AA31" s="237">
        <f>AA16*Heat_map_raw!AA11</f>
        <v>228354.99230898111</v>
      </c>
      <c r="AB31" s="237">
        <f>AB16*Heat_map_raw!AB11</f>
        <v>199078.71124372687</v>
      </c>
      <c r="AC31" s="237">
        <f>AC16*Heat_map_raw!AC11</f>
        <v>181512.94260457449</v>
      </c>
      <c r="AD31" s="237">
        <f>AD16*Heat_map_raw!AD11</f>
        <v>111249.86804796495</v>
      </c>
      <c r="AE31" s="237">
        <f>AE16*Heat_map_raw!AE11</f>
        <v>128815.63668711731</v>
      </c>
      <c r="AF31" s="237">
        <f>AF16*Heat_map_raw!AF11</f>
        <v>726051.77041829797</v>
      </c>
      <c r="AH31" s="237">
        <f t="shared" si="3"/>
        <v>21121760.791164737</v>
      </c>
    </row>
    <row r="32" spans="1:34" x14ac:dyDescent="0.15">
      <c r="A32" s="236"/>
      <c r="AH32" s="240">
        <f>SUM(AH22:AH31)</f>
        <v>707927821.03025484</v>
      </c>
    </row>
    <row r="33" spans="1:36" x14ac:dyDescent="0.15">
      <c r="A33" s="236" t="s">
        <v>14</v>
      </c>
      <c r="B33" s="237">
        <f>SUM(B22:B31)</f>
        <v>1128462.4853497501</v>
      </c>
      <c r="C33" s="237">
        <f t="shared" ref="C33:AF33" si="4">SUM(C22:C31)</f>
        <v>3049556.4187643975</v>
      </c>
      <c r="D33" s="237">
        <f t="shared" si="4"/>
        <v>4752053.6236876724</v>
      </c>
      <c r="E33" s="237">
        <f t="shared" si="4"/>
        <v>7867432.9350263076</v>
      </c>
      <c r="F33" s="237">
        <f t="shared" si="4"/>
        <v>13268562.402077472</v>
      </c>
      <c r="G33" s="237">
        <f t="shared" si="4"/>
        <v>19886784.492248882</v>
      </c>
      <c r="H33" s="237">
        <f t="shared" si="4"/>
        <v>58310865.292333573</v>
      </c>
      <c r="I33" s="237">
        <f t="shared" si="4"/>
        <v>62721347.706453942</v>
      </c>
      <c r="J33" s="237">
        <f t="shared" si="4"/>
        <v>90620319.484078377</v>
      </c>
      <c r="K33" s="237">
        <f t="shared" si="4"/>
        <v>87828636.093117803</v>
      </c>
      <c r="L33" s="237">
        <f t="shared" si="4"/>
        <v>73051093.80180423</v>
      </c>
      <c r="M33" s="237">
        <f t="shared" si="4"/>
        <v>74986003.884983763</v>
      </c>
      <c r="N33" s="237">
        <f t="shared" si="4"/>
        <v>59578730.784762233</v>
      </c>
      <c r="O33" s="237">
        <f t="shared" si="4"/>
        <v>29664017.866844229</v>
      </c>
      <c r="P33" s="237">
        <f t="shared" si="4"/>
        <v>25634283.341151573</v>
      </c>
      <c r="Q33" s="237">
        <f t="shared" si="4"/>
        <v>16664702.990602395</v>
      </c>
      <c r="R33" s="237">
        <f t="shared" si="4"/>
        <v>13444049.359022941</v>
      </c>
      <c r="S33" s="237">
        <f t="shared" si="4"/>
        <v>12443631.465928519</v>
      </c>
      <c r="T33" s="237">
        <f t="shared" si="4"/>
        <v>9350221.8445415795</v>
      </c>
      <c r="U33" s="237">
        <f t="shared" si="4"/>
        <v>7565588.0648900289</v>
      </c>
      <c r="V33" s="237">
        <f t="shared" si="4"/>
        <v>6512837.220223614</v>
      </c>
      <c r="W33" s="237">
        <f t="shared" si="4"/>
        <v>4664975.9343729923</v>
      </c>
      <c r="X33" s="237">
        <f t="shared" si="4"/>
        <v>4085410.2470350633</v>
      </c>
      <c r="Y33" s="237">
        <f t="shared" si="4"/>
        <v>3002196.4230060289</v>
      </c>
      <c r="Z33" s="237">
        <f t="shared" si="4"/>
        <v>2935763.352507724</v>
      </c>
      <c r="AA33" s="237">
        <f t="shared" si="4"/>
        <v>2292806.9488694742</v>
      </c>
      <c r="AB33" s="237">
        <f t="shared" si="4"/>
        <v>1698953.0683405746</v>
      </c>
      <c r="AC33" s="237">
        <f t="shared" si="4"/>
        <v>1516243.758823154</v>
      </c>
      <c r="AD33" s="237">
        <f t="shared" si="4"/>
        <v>1414581.282728303</v>
      </c>
      <c r="AE33" s="237">
        <f t="shared" si="4"/>
        <v>1098522.9600874621</v>
      </c>
      <c r="AF33" s="237">
        <f t="shared" si="4"/>
        <v>6889185.4965908639</v>
      </c>
      <c r="AH33" s="245">
        <f>SUM(B33:AF33)</f>
        <v>707927821.03025484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N3" sqref="N3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2.5000000000000001E-2</v>
      </c>
      <c r="L3" s="187" t="s">
        <v>113</v>
      </c>
      <c r="M3" s="254">
        <v>1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5.0000000000000001E-3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247.61770128371484</v>
      </c>
      <c r="C9" s="58">
        <f t="shared" si="3"/>
        <v>742.85310385114462</v>
      </c>
      <c r="D9" s="58">
        <f t="shared" si="3"/>
        <v>1238.0885064185736</v>
      </c>
      <c r="E9" s="58">
        <f t="shared" si="3"/>
        <v>1733.3239089860026</v>
      </c>
      <c r="F9" s="58">
        <f t="shared" si="3"/>
        <v>2228.5593115534357</v>
      </c>
      <c r="G9" s="58">
        <f t="shared" si="3"/>
        <v>2723.7947141208651</v>
      </c>
      <c r="H9" s="58">
        <f t="shared" si="3"/>
        <v>3219.0301166882946</v>
      </c>
      <c r="I9" s="58">
        <f t="shared" si="3"/>
        <v>3714.2655192557213</v>
      </c>
      <c r="J9" s="92">
        <f t="shared" si="3"/>
        <v>4147.3381476041832</v>
      </c>
      <c r="K9" s="69">
        <f t="shared" si="3"/>
        <v>4503.1362376451179</v>
      </c>
      <c r="L9" s="69">
        <f t="shared" si="3"/>
        <v>4858.9343276860382</v>
      </c>
      <c r="M9" s="101">
        <f t="shared" si="3"/>
        <v>5209.6951630307685</v>
      </c>
      <c r="N9" s="58">
        <f t="shared" si="3"/>
        <v>5385.0755807031455</v>
      </c>
      <c r="O9" s="58">
        <f t="shared" si="3"/>
        <v>5385.0755807031474</v>
      </c>
      <c r="P9" s="58">
        <f t="shared" si="3"/>
        <v>5385.0755807031492</v>
      </c>
      <c r="Q9" s="58">
        <f t="shared" si="3"/>
        <v>5395.1500900955289</v>
      </c>
      <c r="R9" s="58">
        <f t="shared" si="3"/>
        <v>5390.1128353993372</v>
      </c>
      <c r="S9" s="58">
        <f t="shared" si="3"/>
        <v>5390.1128353993299</v>
      </c>
      <c r="T9" s="58">
        <f t="shared" si="3"/>
        <v>5385.0755807031455</v>
      </c>
      <c r="U9" s="58">
        <f t="shared" si="3"/>
        <v>5385.0755807031455</v>
      </c>
      <c r="V9" s="58">
        <f t="shared" si="3"/>
        <v>5385.0755807031455</v>
      </c>
      <c r="W9" s="58">
        <f t="shared" si="3"/>
        <v>5385.0755807031564</v>
      </c>
      <c r="X9" s="58">
        <f t="shared" si="3"/>
        <v>5395.1500900955143</v>
      </c>
      <c r="Y9" s="58">
        <f t="shared" si="3"/>
        <v>5390.1128353993481</v>
      </c>
      <c r="Z9" s="58">
        <f t="shared" si="3"/>
        <v>5390.1128353993299</v>
      </c>
      <c r="AA9" s="58">
        <f t="shared" si="3"/>
        <v>5385.0755807031419</v>
      </c>
      <c r="AB9" s="58">
        <f t="shared" si="3"/>
        <v>5385.0755807031674</v>
      </c>
      <c r="AC9" s="58">
        <f t="shared" si="3"/>
        <v>5385.0755807031383</v>
      </c>
      <c r="AD9" s="58">
        <f t="shared" si="3"/>
        <v>5385.0755807031455</v>
      </c>
      <c r="AE9" s="58">
        <f t="shared" si="3"/>
        <v>5395.1500900955216</v>
      </c>
      <c r="AF9" s="58">
        <f t="shared" si="3"/>
        <v>5390.1128353993336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0.30952212660464351</v>
      </c>
      <c r="C10" s="61">
        <f t="shared" si="4"/>
        <v>0.30952212660464357</v>
      </c>
      <c r="D10" s="61">
        <f t="shared" si="4"/>
        <v>0.30952212660464345</v>
      </c>
      <c r="E10" s="61">
        <f t="shared" si="4"/>
        <v>0.30952212660464334</v>
      </c>
      <c r="F10" s="61">
        <f t="shared" si="4"/>
        <v>0.30952212660464384</v>
      </c>
      <c r="G10" s="61">
        <f t="shared" si="4"/>
        <v>0.30952212660464368</v>
      </c>
      <c r="H10" s="61">
        <f t="shared" si="4"/>
        <v>0.30952212660464373</v>
      </c>
      <c r="I10" s="61">
        <f t="shared" si="4"/>
        <v>0.30952212660464345</v>
      </c>
      <c r="J10" s="94">
        <f t="shared" si="4"/>
        <v>0.30495133438266059</v>
      </c>
      <c r="K10" s="66">
        <f t="shared" si="4"/>
        <v>0.29625896300296822</v>
      </c>
      <c r="L10" s="66">
        <f t="shared" si="4"/>
        <v>0.28922228140988321</v>
      </c>
      <c r="M10" s="103">
        <f t="shared" si="4"/>
        <v>0.28313560668645493</v>
      </c>
      <c r="N10" s="61">
        <f t="shared" si="4"/>
        <v>0.27177386918959029</v>
      </c>
      <c r="O10" s="61">
        <f t="shared" si="4"/>
        <v>0.25571680903319449</v>
      </c>
      <c r="P10" s="61">
        <f t="shared" si="4"/>
        <v>0.24145128102000474</v>
      </c>
      <c r="Q10" s="61">
        <f t="shared" si="4"/>
        <v>0.22907213872961174</v>
      </c>
      <c r="R10" s="61">
        <f t="shared" si="4"/>
        <v>0.21741906937666056</v>
      </c>
      <c r="S10" s="61">
        <f t="shared" si="4"/>
        <v>0.20702892308249257</v>
      </c>
      <c r="T10" s="61">
        <f t="shared" si="4"/>
        <v>0.19740189302093444</v>
      </c>
      <c r="U10" s="61">
        <f t="shared" si="4"/>
        <v>0.18882465943269963</v>
      </c>
      <c r="V10" s="61">
        <f t="shared" si="4"/>
        <v>0.18093113289851612</v>
      </c>
      <c r="W10" s="61">
        <f t="shared" si="4"/>
        <v>0.17367107866725814</v>
      </c>
      <c r="X10" s="61">
        <f t="shared" si="4"/>
        <v>0.16725743204512619</v>
      </c>
      <c r="Y10" s="61">
        <f t="shared" si="4"/>
        <v>0.16091940745972308</v>
      </c>
      <c r="Z10" s="61">
        <f t="shared" si="4"/>
        <v>0.15515611922457023</v>
      </c>
      <c r="AA10" s="61">
        <f t="shared" si="4"/>
        <v>0.14965139311330025</v>
      </c>
      <c r="AB10" s="61">
        <f t="shared" si="4"/>
        <v>0.14466949386220856</v>
      </c>
      <c r="AC10" s="61">
        <f t="shared" si="4"/>
        <v>0.13999026947125306</v>
      </c>
      <c r="AD10" s="61">
        <f t="shared" si="4"/>
        <v>0.13560425336701154</v>
      </c>
      <c r="AE10" s="61">
        <f t="shared" si="4"/>
        <v>0.13171450782677102</v>
      </c>
      <c r="AF10" s="61">
        <f t="shared" si="4"/>
        <v>0.12772747467582266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480.35302229550035</v>
      </c>
      <c r="C13" s="58">
        <f t="shared" si="6"/>
        <v>1441.0590668865004</v>
      </c>
      <c r="D13" s="58">
        <f t="shared" si="6"/>
        <v>2401.7651114775008</v>
      </c>
      <c r="E13" s="58">
        <f t="shared" si="6"/>
        <v>3362.4711560685028</v>
      </c>
      <c r="F13" s="58">
        <f t="shared" si="6"/>
        <v>4323.1772006595002</v>
      </c>
      <c r="G13" s="58">
        <f t="shared" si="6"/>
        <v>5283.8832452505021</v>
      </c>
      <c r="H13" s="58">
        <f t="shared" si="6"/>
        <v>6244.5892898415013</v>
      </c>
      <c r="I13" s="69">
        <f t="shared" si="6"/>
        <v>7205.2953344325033</v>
      </c>
      <c r="J13" s="92">
        <f t="shared" si="6"/>
        <v>7685.6483567280056</v>
      </c>
      <c r="K13" s="69">
        <f t="shared" si="6"/>
        <v>7685.6483567280056</v>
      </c>
      <c r="L13" s="69">
        <f t="shared" si="6"/>
        <v>7685.6483567280056</v>
      </c>
      <c r="M13" s="101">
        <f t="shared" si="6"/>
        <v>7685.6483567280056</v>
      </c>
      <c r="N13" s="69">
        <f t="shared" si="6"/>
        <v>7685.6483567280056</v>
      </c>
      <c r="O13" s="58">
        <f t="shared" si="6"/>
        <v>7685.6483567280056</v>
      </c>
      <c r="P13" s="58">
        <f t="shared" si="6"/>
        <v>7685.6483567280056</v>
      </c>
      <c r="Q13" s="58">
        <f t="shared" si="6"/>
        <v>7685.6483567280056</v>
      </c>
      <c r="R13" s="58">
        <f t="shared" si="6"/>
        <v>7685.6483567280056</v>
      </c>
      <c r="S13" s="58">
        <f t="shared" si="6"/>
        <v>7685.6483567280056</v>
      </c>
      <c r="T13" s="58">
        <f t="shared" si="6"/>
        <v>7685.6483567280056</v>
      </c>
      <c r="U13" s="58">
        <f t="shared" si="6"/>
        <v>7685.6483567280056</v>
      </c>
      <c r="V13" s="58">
        <f t="shared" si="6"/>
        <v>7685.6483567280056</v>
      </c>
      <c r="W13" s="58">
        <f t="shared" si="6"/>
        <v>7685.6483567280056</v>
      </c>
      <c r="X13" s="58">
        <f t="shared" si="6"/>
        <v>7685.6483567280056</v>
      </c>
      <c r="Y13" s="58">
        <f t="shared" si="6"/>
        <v>7685.6483567280056</v>
      </c>
      <c r="Z13" s="58">
        <f t="shared" si="6"/>
        <v>7685.6483567280056</v>
      </c>
      <c r="AA13" s="58">
        <f t="shared" si="6"/>
        <v>7685.6483567280056</v>
      </c>
      <c r="AB13" s="58">
        <f t="shared" si="6"/>
        <v>7685.6483567280056</v>
      </c>
      <c r="AC13" s="58">
        <f t="shared" si="6"/>
        <v>7685.6483567280056</v>
      </c>
      <c r="AD13" s="58">
        <f t="shared" si="6"/>
        <v>7685.6483567280056</v>
      </c>
      <c r="AE13" s="58">
        <f t="shared" si="6"/>
        <v>7685.6483567280056</v>
      </c>
      <c r="AF13" s="58">
        <f t="shared" si="6"/>
        <v>7685.6483567280056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72.029276420784953</v>
      </c>
      <c r="C19" s="58">
        <f t="shared" si="10"/>
        <v>216.08782926235486</v>
      </c>
      <c r="D19" s="58">
        <f t="shared" si="10"/>
        <v>360.14638210392479</v>
      </c>
      <c r="E19" s="58">
        <f t="shared" si="10"/>
        <v>504.20493494549464</v>
      </c>
      <c r="F19" s="58">
        <f t="shared" si="10"/>
        <v>648.26348778706461</v>
      </c>
      <c r="G19" s="58">
        <f t="shared" si="10"/>
        <v>792.32204062863457</v>
      </c>
      <c r="H19" s="58">
        <f t="shared" si="10"/>
        <v>936.38059347020453</v>
      </c>
      <c r="I19" s="58">
        <f t="shared" si="10"/>
        <v>1080.4391463117745</v>
      </c>
      <c r="J19" s="92">
        <f t="shared" si="10"/>
        <v>1229.2865568494656</v>
      </c>
      <c r="K19" s="69">
        <f t="shared" si="10"/>
        <v>1384.8117955943496</v>
      </c>
      <c r="L19" s="69">
        <f t="shared" si="10"/>
        <v>1540.3370343392335</v>
      </c>
      <c r="M19" s="101">
        <f t="shared" si="10"/>
        <v>1696.4919299211413</v>
      </c>
      <c r="N19" s="58">
        <f t="shared" si="10"/>
        <v>1851.3875118290016</v>
      </c>
      <c r="O19" s="58">
        <f t="shared" si="10"/>
        <v>2006.9127505738854</v>
      </c>
      <c r="P19" s="58">
        <f t="shared" si="10"/>
        <v>2162.4379893187697</v>
      </c>
      <c r="Q19" s="58">
        <f t="shared" si="10"/>
        <v>2317.3335712266298</v>
      </c>
      <c r="R19" s="58">
        <f t="shared" si="10"/>
        <v>2472.8588099715143</v>
      </c>
      <c r="S19" s="58">
        <f t="shared" si="10"/>
        <v>2628.384048716398</v>
      </c>
      <c r="T19" s="58">
        <f t="shared" si="10"/>
        <v>2784.538944298306</v>
      </c>
      <c r="U19" s="58">
        <f t="shared" si="10"/>
        <v>2939.4345262061661</v>
      </c>
      <c r="V19" s="58">
        <f t="shared" si="10"/>
        <v>3094.9597649510501</v>
      </c>
      <c r="W19" s="58">
        <f t="shared" si="10"/>
        <v>3250.4850036959342</v>
      </c>
      <c r="X19" s="58">
        <f t="shared" si="10"/>
        <v>3405.3805856037943</v>
      </c>
      <c r="Y19" s="58">
        <f t="shared" si="10"/>
        <v>3560.9058243486779</v>
      </c>
      <c r="Z19" s="58">
        <f t="shared" si="10"/>
        <v>3716.431063093562</v>
      </c>
      <c r="AA19" s="58">
        <f t="shared" si="10"/>
        <v>3872.58595867547</v>
      </c>
      <c r="AB19" s="58">
        <f t="shared" si="10"/>
        <v>4027.4815405833306</v>
      </c>
      <c r="AC19" s="58">
        <f t="shared" si="10"/>
        <v>4183.0067793282142</v>
      </c>
      <c r="AD19" s="58">
        <f t="shared" si="10"/>
        <v>4338.5320180730987</v>
      </c>
      <c r="AE19" s="58">
        <f t="shared" si="10"/>
        <v>4493.4275999809579</v>
      </c>
      <c r="AF19" s="58">
        <f t="shared" si="10"/>
        <v>4648.9528387258433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552.38229871628528</v>
      </c>
      <c r="C22" s="15">
        <f t="shared" si="12"/>
        <v>1657.1468961488554</v>
      </c>
      <c r="D22" s="15">
        <f t="shared" si="12"/>
        <v>2761.9114935814255</v>
      </c>
      <c r="E22" s="15">
        <f t="shared" si="12"/>
        <v>3866.6760910139974</v>
      </c>
      <c r="F22" s="15">
        <f t="shared" si="12"/>
        <v>4971.4406884465643</v>
      </c>
      <c r="G22" s="15">
        <f t="shared" si="12"/>
        <v>6076.2052858791367</v>
      </c>
      <c r="H22" s="15">
        <f t="shared" si="12"/>
        <v>7180.9698833117054</v>
      </c>
      <c r="I22" s="15">
        <f t="shared" si="12"/>
        <v>8285.7344807442787</v>
      </c>
      <c r="J22" s="96">
        <f t="shared" si="12"/>
        <v>9452.661852395815</v>
      </c>
      <c r="K22" s="67">
        <f t="shared" si="12"/>
        <v>10696.863762354886</v>
      </c>
      <c r="L22" s="67">
        <f t="shared" si="12"/>
        <v>11941.065672313962</v>
      </c>
      <c r="M22" s="105">
        <f t="shared" si="12"/>
        <v>13190.304836969224</v>
      </c>
      <c r="N22" s="15">
        <f t="shared" si="12"/>
        <v>14429.469492232107</v>
      </c>
      <c r="O22" s="15">
        <f t="shared" si="12"/>
        <v>15673.671402191174</v>
      </c>
      <c r="P22" s="15">
        <f t="shared" si="12"/>
        <v>16917.873312150248</v>
      </c>
      <c r="Q22" s="15">
        <f t="shared" si="12"/>
        <v>18157.037967413133</v>
      </c>
      <c r="R22" s="15">
        <f t="shared" si="12"/>
        <v>19401.239877372202</v>
      </c>
      <c r="S22" s="15">
        <f t="shared" si="12"/>
        <v>20645.441787331281</v>
      </c>
      <c r="T22" s="15">
        <f t="shared" si="12"/>
        <v>21894.680951986535</v>
      </c>
      <c r="U22" s="15">
        <f t="shared" si="12"/>
        <v>23133.845607249423</v>
      </c>
      <c r="V22" s="15">
        <f t="shared" si="12"/>
        <v>24378.047517208492</v>
      </c>
      <c r="W22" s="15">
        <f t="shared" si="12"/>
        <v>25622.24942716756</v>
      </c>
      <c r="X22" s="15">
        <f t="shared" si="12"/>
        <v>26861.414082430452</v>
      </c>
      <c r="Y22" s="15">
        <f t="shared" si="12"/>
        <v>28105.61599238951</v>
      </c>
      <c r="Z22" s="15">
        <f t="shared" si="12"/>
        <v>29349.817902348597</v>
      </c>
      <c r="AA22" s="15">
        <f t="shared" si="12"/>
        <v>30599.057067003854</v>
      </c>
      <c r="AB22" s="15">
        <f t="shared" si="12"/>
        <v>31838.221722266724</v>
      </c>
      <c r="AC22" s="15">
        <f t="shared" si="12"/>
        <v>33082.423632225808</v>
      </c>
      <c r="AD22" s="15">
        <f t="shared" si="12"/>
        <v>34326.625542184884</v>
      </c>
      <c r="AE22" s="15">
        <f t="shared" si="12"/>
        <v>35565.790197447772</v>
      </c>
      <c r="AF22" s="15">
        <f t="shared" si="12"/>
        <v>36809.992107406833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24.009758806928318</v>
      </c>
      <c r="C50" s="15">
        <f t="shared" si="37"/>
        <v>72.029276420784953</v>
      </c>
      <c r="D50" s="15">
        <f t="shared" si="37"/>
        <v>120.0487940346416</v>
      </c>
      <c r="E50" s="15">
        <f t="shared" si="37"/>
        <v>168.06831164849822</v>
      </c>
      <c r="F50" s="15">
        <f t="shared" si="37"/>
        <v>216.08782926235486</v>
      </c>
      <c r="G50" s="15">
        <f t="shared" si="37"/>
        <v>264.10734687621152</v>
      </c>
      <c r="H50" s="15">
        <f t="shared" si="37"/>
        <v>312.12686449006816</v>
      </c>
      <c r="I50" s="15">
        <f t="shared" si="37"/>
        <v>360.14638210392479</v>
      </c>
      <c r="J50" s="52">
        <f t="shared" ref="J50:AF50" si="38">J$5/85*((1+$H$1-$K$1)/(1+$F$1))^($A26-$C$1)</f>
        <v>384.15614091085308</v>
      </c>
      <c r="K50" s="14">
        <f t="shared" si="38"/>
        <v>384.15614091085308</v>
      </c>
      <c r="L50" s="14">
        <f t="shared" si="38"/>
        <v>384.15614091085308</v>
      </c>
      <c r="M50" s="46">
        <f t="shared" si="38"/>
        <v>384.15614091085308</v>
      </c>
      <c r="N50" s="15">
        <f t="shared" si="38"/>
        <v>384.15614091085308</v>
      </c>
      <c r="O50" s="15">
        <f t="shared" si="38"/>
        <v>384.15614091085308</v>
      </c>
      <c r="P50" s="15">
        <f t="shared" si="38"/>
        <v>384.15614091085308</v>
      </c>
      <c r="Q50" s="15">
        <f t="shared" si="38"/>
        <v>384.15614091085308</v>
      </c>
      <c r="R50" s="15">
        <f t="shared" si="38"/>
        <v>384.15614091085308</v>
      </c>
      <c r="S50" s="15">
        <f t="shared" si="38"/>
        <v>384.15614091085308</v>
      </c>
      <c r="T50" s="15">
        <f t="shared" si="38"/>
        <v>384.15614091085308</v>
      </c>
      <c r="U50" s="15">
        <f t="shared" si="38"/>
        <v>384.15614091085308</v>
      </c>
      <c r="V50" s="15">
        <f t="shared" si="38"/>
        <v>384.15614091085308</v>
      </c>
      <c r="W50" s="15">
        <f t="shared" si="38"/>
        <v>384.15614091085308</v>
      </c>
      <c r="X50" s="15">
        <f t="shared" si="38"/>
        <v>384.15614091085308</v>
      </c>
      <c r="Y50" s="15">
        <f t="shared" si="38"/>
        <v>384.15614091085308</v>
      </c>
      <c r="Z50" s="15">
        <f t="shared" si="38"/>
        <v>384.15614091085308</v>
      </c>
      <c r="AA50" s="15">
        <f t="shared" si="38"/>
        <v>384.15614091085308</v>
      </c>
      <c r="AB50" s="15">
        <f t="shared" si="38"/>
        <v>384.15614091085308</v>
      </c>
      <c r="AC50" s="15">
        <f t="shared" si="38"/>
        <v>384.15614091085308</v>
      </c>
      <c r="AD50" s="15">
        <f t="shared" si="38"/>
        <v>384.15614091085308</v>
      </c>
      <c r="AE50" s="15">
        <f t="shared" si="38"/>
        <v>384.15614091085308</v>
      </c>
      <c r="AF50" s="15">
        <f t="shared" si="38"/>
        <v>384.15614091085308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23.892638032260376</v>
      </c>
      <c r="C51" s="15">
        <f t="shared" si="39"/>
        <v>71.677914096781123</v>
      </c>
      <c r="D51" s="15">
        <f t="shared" si="39"/>
        <v>119.46319016130191</v>
      </c>
      <c r="E51" s="15">
        <f t="shared" si="39"/>
        <v>167.24846622582265</v>
      </c>
      <c r="F51" s="15">
        <f t="shared" si="39"/>
        <v>215.03374229034338</v>
      </c>
      <c r="G51" s="15">
        <f t="shared" si="39"/>
        <v>262.81901835486423</v>
      </c>
      <c r="H51" s="15">
        <f t="shared" si="39"/>
        <v>310.60429441938493</v>
      </c>
      <c r="I51" s="15">
        <f t="shared" si="39"/>
        <v>358.38957048390569</v>
      </c>
      <c r="J51" s="52">
        <f t="shared" si="39"/>
        <v>382.28220851616601</v>
      </c>
      <c r="K51" s="14">
        <f t="shared" si="39"/>
        <v>382.28220851616601</v>
      </c>
      <c r="L51" s="14">
        <f t="shared" si="39"/>
        <v>382.28220851616601</v>
      </c>
      <c r="M51" s="46">
        <f t="shared" si="39"/>
        <v>382.28220851616601</v>
      </c>
      <c r="N51" s="15">
        <f t="shared" si="39"/>
        <v>382.28220851616601</v>
      </c>
      <c r="O51" s="15">
        <f t="shared" si="39"/>
        <v>382.28220851616601</v>
      </c>
      <c r="P51" s="15">
        <f t="shared" si="39"/>
        <v>382.28220851616601</v>
      </c>
      <c r="Q51" s="15">
        <f t="shared" si="39"/>
        <v>382.28220851616601</v>
      </c>
      <c r="R51" s="15">
        <f t="shared" si="39"/>
        <v>382.28220851616601</v>
      </c>
      <c r="S51" s="15">
        <f t="shared" si="39"/>
        <v>382.28220851616601</v>
      </c>
      <c r="T51" s="15">
        <f t="shared" si="39"/>
        <v>382.28220851616601</v>
      </c>
      <c r="U51" s="15">
        <f t="shared" si="39"/>
        <v>382.28220851616601</v>
      </c>
      <c r="V51" s="15">
        <f t="shared" si="39"/>
        <v>382.28220851616601</v>
      </c>
      <c r="W51" s="15">
        <f t="shared" si="39"/>
        <v>382.28220851616601</v>
      </c>
      <c r="X51" s="15">
        <f t="shared" si="39"/>
        <v>382.28220851616601</v>
      </c>
      <c r="Y51" s="15">
        <f t="shared" si="39"/>
        <v>382.28220851616601</v>
      </c>
      <c r="Z51" s="15">
        <f t="shared" si="39"/>
        <v>382.28220851616601</v>
      </c>
      <c r="AA51" s="15">
        <f t="shared" si="39"/>
        <v>382.28220851616601</v>
      </c>
      <c r="AB51" s="15">
        <f t="shared" si="39"/>
        <v>382.28220851616601</v>
      </c>
      <c r="AC51" s="15">
        <f t="shared" si="39"/>
        <v>382.28220851616601</v>
      </c>
      <c r="AD51" s="15">
        <f t="shared" si="39"/>
        <v>382.28220851616601</v>
      </c>
      <c r="AE51" s="15">
        <f t="shared" si="39"/>
        <v>382.28220851616601</v>
      </c>
      <c r="AF51" s="15">
        <f t="shared" si="39"/>
        <v>382.28220851616601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23.776088578444476</v>
      </c>
      <c r="C52" s="15">
        <f t="shared" si="40"/>
        <v>71.328265735333417</v>
      </c>
      <c r="D52" s="15">
        <f t="shared" si="40"/>
        <v>118.8804428922224</v>
      </c>
      <c r="E52" s="15">
        <f t="shared" si="40"/>
        <v>166.43262004911134</v>
      </c>
      <c r="F52" s="15">
        <f t="shared" si="40"/>
        <v>213.98479720600025</v>
      </c>
      <c r="G52" s="15">
        <f t="shared" si="40"/>
        <v>261.53697436288928</v>
      </c>
      <c r="H52" s="15">
        <f t="shared" si="40"/>
        <v>309.08915151977823</v>
      </c>
      <c r="I52" s="15">
        <f t="shared" si="40"/>
        <v>356.64132867666711</v>
      </c>
      <c r="J52" s="52">
        <f t="shared" si="40"/>
        <v>380.41741725511162</v>
      </c>
      <c r="K52" s="14">
        <f t="shared" si="40"/>
        <v>380.41741725511162</v>
      </c>
      <c r="L52" s="14">
        <f t="shared" si="40"/>
        <v>380.41741725511162</v>
      </c>
      <c r="M52" s="46">
        <f t="shared" si="40"/>
        <v>380.41741725511162</v>
      </c>
      <c r="N52" s="15">
        <f t="shared" si="40"/>
        <v>380.41741725511162</v>
      </c>
      <c r="O52" s="15">
        <f t="shared" si="40"/>
        <v>380.41741725511162</v>
      </c>
      <c r="P52" s="15">
        <f t="shared" si="40"/>
        <v>380.41741725511162</v>
      </c>
      <c r="Q52" s="15">
        <f t="shared" si="40"/>
        <v>380.41741725511162</v>
      </c>
      <c r="R52" s="15">
        <f t="shared" si="40"/>
        <v>380.41741725511162</v>
      </c>
      <c r="S52" s="15">
        <f t="shared" si="40"/>
        <v>380.41741725511162</v>
      </c>
      <c r="T52" s="15">
        <f t="shared" si="40"/>
        <v>380.41741725511162</v>
      </c>
      <c r="U52" s="15">
        <f t="shared" si="40"/>
        <v>380.41741725511162</v>
      </c>
      <c r="V52" s="15">
        <f t="shared" si="40"/>
        <v>380.41741725511162</v>
      </c>
      <c r="W52" s="15">
        <f t="shared" si="40"/>
        <v>380.41741725511162</v>
      </c>
      <c r="X52" s="15">
        <f t="shared" si="40"/>
        <v>380.41741725511162</v>
      </c>
      <c r="Y52" s="15">
        <f t="shared" si="40"/>
        <v>380.41741725511162</v>
      </c>
      <c r="Z52" s="15">
        <f t="shared" si="40"/>
        <v>380.41741725511162</v>
      </c>
      <c r="AA52" s="15">
        <f t="shared" si="40"/>
        <v>380.41741725511162</v>
      </c>
      <c r="AB52" s="15">
        <f t="shared" si="40"/>
        <v>380.41741725511162</v>
      </c>
      <c r="AC52" s="15">
        <f t="shared" si="40"/>
        <v>380.41741725511162</v>
      </c>
      <c r="AD52" s="15">
        <f t="shared" si="40"/>
        <v>380.41741725511162</v>
      </c>
      <c r="AE52" s="15">
        <f t="shared" si="40"/>
        <v>380.41741725511162</v>
      </c>
      <c r="AF52" s="15">
        <f t="shared" si="40"/>
        <v>380.41741725511162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23.660107658549627</v>
      </c>
      <c r="C53" s="15">
        <f t="shared" si="41"/>
        <v>70.980322975648861</v>
      </c>
      <c r="D53" s="15">
        <f t="shared" si="41"/>
        <v>118.30053829274816</v>
      </c>
      <c r="E53" s="15">
        <f t="shared" si="41"/>
        <v>165.62075360984741</v>
      </c>
      <c r="F53" s="15">
        <f t="shared" si="41"/>
        <v>212.94096892694662</v>
      </c>
      <c r="G53" s="15">
        <f t="shared" si="41"/>
        <v>260.26118424404592</v>
      </c>
      <c r="H53" s="15">
        <f t="shared" si="41"/>
        <v>307.58139956114519</v>
      </c>
      <c r="I53" s="15">
        <f t="shared" si="41"/>
        <v>354.9016148782444</v>
      </c>
      <c r="J53" s="52">
        <f t="shared" si="41"/>
        <v>378.56172253679404</v>
      </c>
      <c r="K53" s="14">
        <f t="shared" si="41"/>
        <v>378.56172253679404</v>
      </c>
      <c r="L53" s="14">
        <f t="shared" si="41"/>
        <v>378.56172253679404</v>
      </c>
      <c r="M53" s="46">
        <f t="shared" si="41"/>
        <v>378.56172253679404</v>
      </c>
      <c r="N53" s="15">
        <f t="shared" si="41"/>
        <v>378.56172253679404</v>
      </c>
      <c r="O53" s="15">
        <f t="shared" si="41"/>
        <v>378.56172253679404</v>
      </c>
      <c r="P53" s="15">
        <f t="shared" si="41"/>
        <v>378.56172253679404</v>
      </c>
      <c r="Q53" s="15">
        <f t="shared" si="41"/>
        <v>378.56172253679404</v>
      </c>
      <c r="R53" s="15">
        <f t="shared" si="41"/>
        <v>378.56172253679404</v>
      </c>
      <c r="S53" s="15">
        <f t="shared" si="41"/>
        <v>378.56172253679404</v>
      </c>
      <c r="T53" s="15">
        <f t="shared" si="41"/>
        <v>378.56172253679404</v>
      </c>
      <c r="U53" s="15">
        <f t="shared" si="41"/>
        <v>378.56172253679404</v>
      </c>
      <c r="V53" s="15">
        <f t="shared" si="41"/>
        <v>378.56172253679404</v>
      </c>
      <c r="W53" s="15">
        <f t="shared" si="41"/>
        <v>378.56172253679404</v>
      </c>
      <c r="X53" s="15">
        <f t="shared" si="41"/>
        <v>378.56172253679404</v>
      </c>
      <c r="Y53" s="15">
        <f t="shared" si="41"/>
        <v>378.56172253679404</v>
      </c>
      <c r="Z53" s="15">
        <f t="shared" si="41"/>
        <v>378.56172253679404</v>
      </c>
      <c r="AA53" s="15">
        <f t="shared" si="41"/>
        <v>378.56172253679404</v>
      </c>
      <c r="AB53" s="15">
        <f t="shared" si="41"/>
        <v>378.56172253679404</v>
      </c>
      <c r="AC53" s="15">
        <f t="shared" si="41"/>
        <v>378.56172253679404</v>
      </c>
      <c r="AD53" s="15">
        <f t="shared" si="41"/>
        <v>378.56172253679404</v>
      </c>
      <c r="AE53" s="15">
        <f t="shared" si="41"/>
        <v>378.56172253679404</v>
      </c>
      <c r="AF53" s="15">
        <f t="shared" si="41"/>
        <v>378.56172253679404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23.544692499239634</v>
      </c>
      <c r="C54" s="15">
        <f t="shared" si="42"/>
        <v>70.634077497718877</v>
      </c>
      <c r="D54" s="15">
        <f t="shared" si="42"/>
        <v>117.72346249619818</v>
      </c>
      <c r="E54" s="15">
        <f t="shared" si="42"/>
        <v>164.81284749467744</v>
      </c>
      <c r="F54" s="15">
        <f t="shared" si="42"/>
        <v>211.90223249315665</v>
      </c>
      <c r="G54" s="15">
        <f t="shared" si="42"/>
        <v>258.99161749163596</v>
      </c>
      <c r="H54" s="15">
        <f t="shared" si="42"/>
        <v>306.08100249011522</v>
      </c>
      <c r="I54" s="15">
        <f t="shared" si="42"/>
        <v>353.17038748859443</v>
      </c>
      <c r="J54" s="52">
        <f t="shared" si="42"/>
        <v>376.71507998783414</v>
      </c>
      <c r="K54" s="14">
        <f t="shared" si="42"/>
        <v>376.71507998783414</v>
      </c>
      <c r="L54" s="14">
        <f t="shared" si="42"/>
        <v>376.71507998783414</v>
      </c>
      <c r="M54" s="46">
        <f t="shared" si="42"/>
        <v>376.71507998783414</v>
      </c>
      <c r="N54" s="15">
        <f t="shared" si="42"/>
        <v>376.71507998783414</v>
      </c>
      <c r="O54" s="15">
        <f t="shared" si="42"/>
        <v>376.71507998783414</v>
      </c>
      <c r="P54" s="15">
        <f t="shared" si="42"/>
        <v>376.71507998783414</v>
      </c>
      <c r="Q54" s="15">
        <f t="shared" si="42"/>
        <v>376.71507998783414</v>
      </c>
      <c r="R54" s="15">
        <f t="shared" si="42"/>
        <v>376.71507998783414</v>
      </c>
      <c r="S54" s="15">
        <f t="shared" si="42"/>
        <v>376.71507998783414</v>
      </c>
      <c r="T54" s="15">
        <f t="shared" si="42"/>
        <v>376.71507998783414</v>
      </c>
      <c r="U54" s="15">
        <f t="shared" si="42"/>
        <v>376.71507998783414</v>
      </c>
      <c r="V54" s="15">
        <f t="shared" si="42"/>
        <v>376.71507998783414</v>
      </c>
      <c r="W54" s="15">
        <f t="shared" si="42"/>
        <v>376.71507998783414</v>
      </c>
      <c r="X54" s="15">
        <f t="shared" si="42"/>
        <v>376.71507998783414</v>
      </c>
      <c r="Y54" s="15">
        <f t="shared" si="42"/>
        <v>376.71507998783414</v>
      </c>
      <c r="Z54" s="15">
        <f t="shared" si="42"/>
        <v>376.71507998783414</v>
      </c>
      <c r="AA54" s="15">
        <f t="shared" si="42"/>
        <v>376.71507998783414</v>
      </c>
      <c r="AB54" s="15">
        <f t="shared" si="42"/>
        <v>376.71507998783414</v>
      </c>
      <c r="AC54" s="15">
        <f t="shared" si="42"/>
        <v>376.71507998783414</v>
      </c>
      <c r="AD54" s="15">
        <f t="shared" si="42"/>
        <v>376.71507998783414</v>
      </c>
      <c r="AE54" s="15">
        <f t="shared" si="42"/>
        <v>376.71507998783414</v>
      </c>
      <c r="AF54" s="15">
        <f t="shared" si="42"/>
        <v>376.71507998783414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23.429840340706761</v>
      </c>
      <c r="C55" s="15">
        <f t="shared" si="43"/>
        <v>70.289521022120269</v>
      </c>
      <c r="D55" s="15">
        <f t="shared" si="43"/>
        <v>117.14920170353381</v>
      </c>
      <c r="E55" s="15">
        <f t="shared" si="43"/>
        <v>164.00888238494733</v>
      </c>
      <c r="F55" s="15">
        <f t="shared" si="43"/>
        <v>210.86856306636076</v>
      </c>
      <c r="G55" s="15">
        <f t="shared" si="43"/>
        <v>257.72824374777434</v>
      </c>
      <c r="H55" s="15">
        <f t="shared" si="43"/>
        <v>304.58792442918786</v>
      </c>
      <c r="I55" s="15">
        <f t="shared" si="43"/>
        <v>351.44760511060133</v>
      </c>
      <c r="J55" s="52">
        <f t="shared" si="43"/>
        <v>374.87744545130818</v>
      </c>
      <c r="K55" s="14">
        <f t="shared" si="43"/>
        <v>374.87744545130818</v>
      </c>
      <c r="L55" s="14">
        <f t="shared" si="43"/>
        <v>374.87744545130818</v>
      </c>
      <c r="M55" s="46">
        <f t="shared" si="43"/>
        <v>374.87744545130818</v>
      </c>
      <c r="N55" s="15">
        <f t="shared" si="43"/>
        <v>374.87744545130818</v>
      </c>
      <c r="O55" s="15">
        <f t="shared" si="43"/>
        <v>374.87744545130818</v>
      </c>
      <c r="P55" s="15">
        <f t="shared" si="43"/>
        <v>374.87744545130818</v>
      </c>
      <c r="Q55" s="15">
        <f t="shared" si="43"/>
        <v>374.87744545130818</v>
      </c>
      <c r="R55" s="15">
        <f t="shared" si="43"/>
        <v>374.87744545130818</v>
      </c>
      <c r="S55" s="15">
        <f t="shared" si="43"/>
        <v>374.87744545130818</v>
      </c>
      <c r="T55" s="15">
        <f t="shared" si="43"/>
        <v>374.87744545130818</v>
      </c>
      <c r="U55" s="15">
        <f t="shared" si="43"/>
        <v>374.87744545130818</v>
      </c>
      <c r="V55" s="15">
        <f t="shared" si="43"/>
        <v>374.87744545130818</v>
      </c>
      <c r="W55" s="15">
        <f t="shared" si="43"/>
        <v>374.87744545130818</v>
      </c>
      <c r="X55" s="15">
        <f t="shared" si="43"/>
        <v>374.87744545130818</v>
      </c>
      <c r="Y55" s="15">
        <f t="shared" si="43"/>
        <v>374.87744545130818</v>
      </c>
      <c r="Z55" s="15">
        <f t="shared" si="43"/>
        <v>374.87744545130818</v>
      </c>
      <c r="AA55" s="15">
        <f t="shared" si="43"/>
        <v>374.87744545130818</v>
      </c>
      <c r="AB55" s="15">
        <f t="shared" si="43"/>
        <v>374.87744545130818</v>
      </c>
      <c r="AC55" s="15">
        <f t="shared" si="43"/>
        <v>374.87744545130818</v>
      </c>
      <c r="AD55" s="15">
        <f t="shared" si="43"/>
        <v>374.87744545130818</v>
      </c>
      <c r="AE55" s="15">
        <f t="shared" si="43"/>
        <v>374.87744545130818</v>
      </c>
      <c r="AF55" s="15">
        <f t="shared" si="43"/>
        <v>374.87744545130818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23.315548436605756</v>
      </c>
      <c r="C56" s="15">
        <f t="shared" si="44"/>
        <v>69.946645309817242</v>
      </c>
      <c r="D56" s="15">
        <f t="shared" si="44"/>
        <v>116.57774218302878</v>
      </c>
      <c r="E56" s="15">
        <f t="shared" si="44"/>
        <v>163.20883905624029</v>
      </c>
      <c r="F56" s="15">
        <f t="shared" si="44"/>
        <v>209.83993592945171</v>
      </c>
      <c r="G56" s="15">
        <f t="shared" si="44"/>
        <v>256.47103280266327</v>
      </c>
      <c r="H56" s="15">
        <f t="shared" si="44"/>
        <v>303.10212967587478</v>
      </c>
      <c r="I56" s="15">
        <f t="shared" si="44"/>
        <v>349.73322654908623</v>
      </c>
      <c r="J56" s="52">
        <f t="shared" si="44"/>
        <v>373.04877498569209</v>
      </c>
      <c r="K56" s="14">
        <f t="shared" si="44"/>
        <v>373.04877498569209</v>
      </c>
      <c r="L56" s="14">
        <f t="shared" si="44"/>
        <v>373.04877498569209</v>
      </c>
      <c r="M56" s="46">
        <f t="shared" si="44"/>
        <v>373.04877498569209</v>
      </c>
      <c r="N56" s="15">
        <f t="shared" si="44"/>
        <v>373.04877498569209</v>
      </c>
      <c r="O56" s="15">
        <f t="shared" si="44"/>
        <v>373.04877498569209</v>
      </c>
      <c r="P56" s="15">
        <f t="shared" si="44"/>
        <v>373.04877498569209</v>
      </c>
      <c r="Q56" s="15">
        <f t="shared" si="44"/>
        <v>373.04877498569209</v>
      </c>
      <c r="R56" s="15">
        <f t="shared" si="44"/>
        <v>373.04877498569209</v>
      </c>
      <c r="S56" s="15">
        <f t="shared" si="44"/>
        <v>373.04877498569209</v>
      </c>
      <c r="T56" s="15">
        <f t="shared" si="44"/>
        <v>373.04877498569209</v>
      </c>
      <c r="U56" s="15">
        <f t="shared" si="44"/>
        <v>373.04877498569209</v>
      </c>
      <c r="V56" s="15">
        <f t="shared" si="44"/>
        <v>373.04877498569209</v>
      </c>
      <c r="W56" s="15">
        <f t="shared" si="44"/>
        <v>373.04877498569209</v>
      </c>
      <c r="X56" s="15">
        <f t="shared" si="44"/>
        <v>373.04877498569209</v>
      </c>
      <c r="Y56" s="15">
        <f t="shared" si="44"/>
        <v>373.04877498569209</v>
      </c>
      <c r="Z56" s="15">
        <f t="shared" si="44"/>
        <v>373.04877498569209</v>
      </c>
      <c r="AA56" s="15">
        <f t="shared" si="44"/>
        <v>373.04877498569209</v>
      </c>
      <c r="AB56" s="15">
        <f t="shared" si="44"/>
        <v>373.04877498569209</v>
      </c>
      <c r="AC56" s="15">
        <f t="shared" si="44"/>
        <v>373.04877498569209</v>
      </c>
      <c r="AD56" s="15">
        <f t="shared" si="44"/>
        <v>373.04877498569209</v>
      </c>
      <c r="AE56" s="15">
        <f t="shared" si="44"/>
        <v>373.04877498569209</v>
      </c>
      <c r="AF56" s="15">
        <f t="shared" si="44"/>
        <v>373.04877498569209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23.201814053988169</v>
      </c>
      <c r="C57" s="15">
        <f t="shared" si="45"/>
        <v>69.60544216196449</v>
      </c>
      <c r="D57" s="15">
        <f t="shared" si="45"/>
        <v>116.00907026994085</v>
      </c>
      <c r="E57" s="15">
        <f t="shared" si="45"/>
        <v>162.4126983779172</v>
      </c>
      <c r="F57" s="15">
        <f t="shared" si="45"/>
        <v>208.81632648589343</v>
      </c>
      <c r="G57" s="15">
        <f t="shared" si="45"/>
        <v>255.21995459386986</v>
      </c>
      <c r="H57" s="15">
        <f t="shared" si="45"/>
        <v>301.62358270184615</v>
      </c>
      <c r="I57" s="15">
        <f t="shared" si="45"/>
        <v>348.02721080982241</v>
      </c>
      <c r="J57" s="52">
        <f t="shared" si="45"/>
        <v>371.22902486381071</v>
      </c>
      <c r="K57" s="14">
        <f t="shared" si="45"/>
        <v>371.22902486381071</v>
      </c>
      <c r="L57" s="14">
        <f t="shared" si="45"/>
        <v>371.22902486381071</v>
      </c>
      <c r="M57" s="46">
        <f t="shared" si="45"/>
        <v>371.22902486381071</v>
      </c>
      <c r="N57" s="15">
        <f t="shared" si="45"/>
        <v>371.22902486381071</v>
      </c>
      <c r="O57" s="15">
        <f t="shared" si="45"/>
        <v>371.22902486381071</v>
      </c>
      <c r="P57" s="15">
        <f t="shared" si="45"/>
        <v>371.22902486381071</v>
      </c>
      <c r="Q57" s="15">
        <f t="shared" si="45"/>
        <v>371.22902486381071</v>
      </c>
      <c r="R57" s="15">
        <f t="shared" si="45"/>
        <v>371.22902486381071</v>
      </c>
      <c r="S57" s="15">
        <f t="shared" si="45"/>
        <v>371.22902486381071</v>
      </c>
      <c r="T57" s="15">
        <f t="shared" si="45"/>
        <v>371.22902486381071</v>
      </c>
      <c r="U57" s="15">
        <f t="shared" si="45"/>
        <v>371.22902486381071</v>
      </c>
      <c r="V57" s="15">
        <f t="shared" si="45"/>
        <v>371.22902486381071</v>
      </c>
      <c r="W57" s="15">
        <f t="shared" si="45"/>
        <v>371.22902486381071</v>
      </c>
      <c r="X57" s="15">
        <f t="shared" si="45"/>
        <v>371.22902486381071</v>
      </c>
      <c r="Y57" s="15">
        <f t="shared" si="45"/>
        <v>371.22902486381071</v>
      </c>
      <c r="Z57" s="15">
        <f t="shared" si="45"/>
        <v>371.22902486381071</v>
      </c>
      <c r="AA57" s="15">
        <f t="shared" si="45"/>
        <v>371.22902486381071</v>
      </c>
      <c r="AB57" s="15">
        <f t="shared" si="45"/>
        <v>371.22902486381071</v>
      </c>
      <c r="AC57" s="15">
        <f t="shared" si="45"/>
        <v>371.22902486381071</v>
      </c>
      <c r="AD57" s="15">
        <f t="shared" si="45"/>
        <v>371.22902486381071</v>
      </c>
      <c r="AE57" s="15">
        <f t="shared" si="45"/>
        <v>371.22902486381071</v>
      </c>
      <c r="AF57" s="15">
        <f t="shared" si="45"/>
        <v>371.22902486381071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23.088634473237011</v>
      </c>
      <c r="C58" s="15">
        <f t="shared" si="46"/>
        <v>69.265903419711009</v>
      </c>
      <c r="D58" s="15">
        <f t="shared" si="46"/>
        <v>115.44317236618505</v>
      </c>
      <c r="E58" s="15">
        <f t="shared" si="46"/>
        <v>161.6204413126591</v>
      </c>
      <c r="F58" s="15">
        <f t="shared" si="46"/>
        <v>207.797710259133</v>
      </c>
      <c r="G58" s="15">
        <f t="shared" si="46"/>
        <v>253.97497920560713</v>
      </c>
      <c r="H58" s="15">
        <f t="shared" si="46"/>
        <v>300.15224815208109</v>
      </c>
      <c r="I58" s="15">
        <f t="shared" si="46"/>
        <v>346.32951709855502</v>
      </c>
      <c r="J58" s="52">
        <f t="shared" si="46"/>
        <v>369.41815157179218</v>
      </c>
      <c r="K58" s="14">
        <f t="shared" si="46"/>
        <v>369.41815157179218</v>
      </c>
      <c r="L58" s="14">
        <f t="shared" si="46"/>
        <v>369.41815157179218</v>
      </c>
      <c r="M58" s="46">
        <f t="shared" si="46"/>
        <v>369.41815157179218</v>
      </c>
      <c r="N58" s="15">
        <f t="shared" si="46"/>
        <v>369.41815157179218</v>
      </c>
      <c r="O58" s="15">
        <f t="shared" si="46"/>
        <v>369.41815157179218</v>
      </c>
      <c r="P58" s="15">
        <f t="shared" si="46"/>
        <v>369.41815157179218</v>
      </c>
      <c r="Q58" s="15">
        <f t="shared" si="46"/>
        <v>369.41815157179218</v>
      </c>
      <c r="R58" s="15">
        <f t="shared" si="46"/>
        <v>369.41815157179218</v>
      </c>
      <c r="S58" s="15">
        <f t="shared" si="46"/>
        <v>369.41815157179218</v>
      </c>
      <c r="T58" s="15">
        <f t="shared" si="46"/>
        <v>369.41815157179218</v>
      </c>
      <c r="U58" s="15">
        <f t="shared" si="46"/>
        <v>369.41815157179218</v>
      </c>
      <c r="V58" s="15">
        <f t="shared" si="46"/>
        <v>369.41815157179218</v>
      </c>
      <c r="W58" s="15">
        <f t="shared" si="46"/>
        <v>369.41815157179218</v>
      </c>
      <c r="X58" s="15">
        <f t="shared" si="46"/>
        <v>369.41815157179218</v>
      </c>
      <c r="Y58" s="15">
        <f t="shared" si="46"/>
        <v>369.41815157179218</v>
      </c>
      <c r="Z58" s="15">
        <f t="shared" si="46"/>
        <v>369.41815157179218</v>
      </c>
      <c r="AA58" s="15">
        <f t="shared" si="46"/>
        <v>369.41815157179218</v>
      </c>
      <c r="AB58" s="15">
        <f t="shared" si="46"/>
        <v>369.41815157179218</v>
      </c>
      <c r="AC58" s="15">
        <f t="shared" si="46"/>
        <v>369.41815157179218</v>
      </c>
      <c r="AD58" s="15">
        <f t="shared" si="46"/>
        <v>369.41815157179218</v>
      </c>
      <c r="AE58" s="15">
        <f t="shared" si="46"/>
        <v>369.41815157179218</v>
      </c>
      <c r="AF58" s="15">
        <f t="shared" si="46"/>
        <v>369.41815157179218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22.976006988001711</v>
      </c>
      <c r="C59" s="15">
        <f t="shared" si="47"/>
        <v>68.928020964005114</v>
      </c>
      <c r="D59" s="15">
        <f t="shared" si="47"/>
        <v>114.88003494000856</v>
      </c>
      <c r="E59" s="15">
        <f t="shared" si="47"/>
        <v>160.83204891601201</v>
      </c>
      <c r="F59" s="15">
        <f t="shared" si="47"/>
        <v>206.7840628920153</v>
      </c>
      <c r="G59" s="15">
        <f t="shared" si="47"/>
        <v>252.73607686801881</v>
      </c>
      <c r="H59" s="15">
        <f t="shared" si="47"/>
        <v>298.68809084402221</v>
      </c>
      <c r="I59" s="15">
        <f t="shared" si="47"/>
        <v>344.64010482002556</v>
      </c>
      <c r="J59" s="52">
        <f t="shared" si="47"/>
        <v>367.61611180802737</v>
      </c>
      <c r="K59" s="14">
        <f t="shared" si="47"/>
        <v>367.61611180802737</v>
      </c>
      <c r="L59" s="14">
        <f t="shared" si="47"/>
        <v>367.61611180802737</v>
      </c>
      <c r="M59" s="46">
        <f t="shared" si="47"/>
        <v>367.61611180802737</v>
      </c>
      <c r="N59" s="15">
        <f t="shared" si="47"/>
        <v>367.61611180802737</v>
      </c>
      <c r="O59" s="15">
        <f t="shared" si="47"/>
        <v>367.61611180802737</v>
      </c>
      <c r="P59" s="15">
        <f t="shared" si="47"/>
        <v>367.61611180802737</v>
      </c>
      <c r="Q59" s="15">
        <f t="shared" si="47"/>
        <v>367.61611180802737</v>
      </c>
      <c r="R59" s="15">
        <f t="shared" si="47"/>
        <v>367.61611180802737</v>
      </c>
      <c r="S59" s="15">
        <f t="shared" si="47"/>
        <v>367.61611180802737</v>
      </c>
      <c r="T59" s="15">
        <f t="shared" si="47"/>
        <v>367.61611180802737</v>
      </c>
      <c r="U59" s="15">
        <f t="shared" si="47"/>
        <v>367.61611180802737</v>
      </c>
      <c r="V59" s="15">
        <f t="shared" si="47"/>
        <v>367.61611180802737</v>
      </c>
      <c r="W59" s="15">
        <f t="shared" si="47"/>
        <v>367.61611180802737</v>
      </c>
      <c r="X59" s="15">
        <f t="shared" si="47"/>
        <v>367.61611180802737</v>
      </c>
      <c r="Y59" s="15">
        <f t="shared" si="47"/>
        <v>367.61611180802737</v>
      </c>
      <c r="Z59" s="15">
        <f t="shared" si="47"/>
        <v>367.61611180802737</v>
      </c>
      <c r="AA59" s="15">
        <f t="shared" si="47"/>
        <v>367.61611180802737</v>
      </c>
      <c r="AB59" s="15">
        <f t="shared" si="47"/>
        <v>367.61611180802737</v>
      </c>
      <c r="AC59" s="15">
        <f t="shared" si="47"/>
        <v>367.61611180802737</v>
      </c>
      <c r="AD59" s="15">
        <f t="shared" si="47"/>
        <v>367.61611180802737</v>
      </c>
      <c r="AE59" s="15">
        <f t="shared" si="47"/>
        <v>367.61611180802737</v>
      </c>
      <c r="AF59" s="15">
        <f t="shared" si="47"/>
        <v>367.61611180802737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22.863928905133413</v>
      </c>
      <c r="C60" s="15">
        <f t="shared" si="48"/>
        <v>68.591786715400218</v>
      </c>
      <c r="D60" s="15">
        <f t="shared" si="48"/>
        <v>114.31964452566706</v>
      </c>
      <c r="E60" s="15">
        <f t="shared" si="48"/>
        <v>160.04750233593393</v>
      </c>
      <c r="F60" s="15">
        <f t="shared" si="48"/>
        <v>205.7753601462006</v>
      </c>
      <c r="G60" s="15">
        <f t="shared" si="48"/>
        <v>251.50321795646752</v>
      </c>
      <c r="H60" s="15">
        <f t="shared" si="48"/>
        <v>297.23107576673431</v>
      </c>
      <c r="I60" s="15">
        <f t="shared" si="48"/>
        <v>342.95893357700112</v>
      </c>
      <c r="J60" s="52">
        <f t="shared" si="48"/>
        <v>365.82286248213461</v>
      </c>
      <c r="K60" s="14">
        <f t="shared" si="48"/>
        <v>365.82286248213461</v>
      </c>
      <c r="L60" s="14">
        <f t="shared" si="48"/>
        <v>365.82286248213461</v>
      </c>
      <c r="M60" s="46">
        <f t="shared" si="48"/>
        <v>365.82286248213461</v>
      </c>
      <c r="N60" s="15">
        <f t="shared" si="48"/>
        <v>365.82286248213461</v>
      </c>
      <c r="O60" s="15">
        <f t="shared" si="48"/>
        <v>365.82286248213461</v>
      </c>
      <c r="P60" s="15">
        <f t="shared" si="48"/>
        <v>365.82286248213461</v>
      </c>
      <c r="Q60" s="15">
        <f t="shared" si="48"/>
        <v>365.82286248213461</v>
      </c>
      <c r="R60" s="15">
        <f t="shared" si="48"/>
        <v>365.82286248213461</v>
      </c>
      <c r="S60" s="15">
        <f t="shared" si="48"/>
        <v>365.82286248213461</v>
      </c>
      <c r="T60" s="15">
        <f t="shared" si="48"/>
        <v>365.82286248213461</v>
      </c>
      <c r="U60" s="15">
        <f t="shared" si="48"/>
        <v>365.82286248213461</v>
      </c>
      <c r="V60" s="15">
        <f t="shared" si="48"/>
        <v>365.82286248213461</v>
      </c>
      <c r="W60" s="15">
        <f t="shared" si="48"/>
        <v>365.82286248213461</v>
      </c>
      <c r="X60" s="15">
        <f t="shared" si="48"/>
        <v>365.82286248213461</v>
      </c>
      <c r="Y60" s="15">
        <f t="shared" si="48"/>
        <v>365.82286248213461</v>
      </c>
      <c r="Z60" s="15">
        <f t="shared" si="48"/>
        <v>365.82286248213461</v>
      </c>
      <c r="AA60" s="15">
        <f t="shared" si="48"/>
        <v>365.82286248213461</v>
      </c>
      <c r="AB60" s="15">
        <f t="shared" si="48"/>
        <v>365.82286248213461</v>
      </c>
      <c r="AC60" s="15">
        <f t="shared" si="48"/>
        <v>365.82286248213461</v>
      </c>
      <c r="AD60" s="15">
        <f t="shared" si="48"/>
        <v>365.82286248213461</v>
      </c>
      <c r="AE60" s="15">
        <f t="shared" si="48"/>
        <v>365.82286248213461</v>
      </c>
      <c r="AF60" s="15">
        <f t="shared" si="48"/>
        <v>365.82286248213461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22.752397544620571</v>
      </c>
      <c r="C61" s="15">
        <f t="shared" si="49"/>
        <v>68.257192633861692</v>
      </c>
      <c r="D61" s="15">
        <f t="shared" si="49"/>
        <v>113.76198772310283</v>
      </c>
      <c r="E61" s="15">
        <f t="shared" si="49"/>
        <v>159.26678281234402</v>
      </c>
      <c r="F61" s="15">
        <f t="shared" si="49"/>
        <v>204.771577901585</v>
      </c>
      <c r="G61" s="15">
        <f t="shared" si="49"/>
        <v>250.27637299082622</v>
      </c>
      <c r="H61" s="15">
        <f t="shared" si="49"/>
        <v>295.78116808006735</v>
      </c>
      <c r="I61" s="15">
        <f t="shared" si="49"/>
        <v>341.28596316930845</v>
      </c>
      <c r="J61" s="52">
        <f t="shared" si="49"/>
        <v>364.03836071392914</v>
      </c>
      <c r="K61" s="14">
        <f t="shared" si="49"/>
        <v>364.03836071392914</v>
      </c>
      <c r="L61" s="14">
        <f t="shared" si="49"/>
        <v>364.03836071392914</v>
      </c>
      <c r="M61" s="46">
        <f t="shared" si="49"/>
        <v>364.03836071392914</v>
      </c>
      <c r="N61" s="15">
        <f t="shared" si="49"/>
        <v>364.03836071392914</v>
      </c>
      <c r="O61" s="15">
        <f t="shared" si="49"/>
        <v>364.03836071392914</v>
      </c>
      <c r="P61" s="15">
        <f t="shared" si="49"/>
        <v>364.03836071392914</v>
      </c>
      <c r="Q61" s="15">
        <f t="shared" si="49"/>
        <v>364.03836071392914</v>
      </c>
      <c r="R61" s="15">
        <f t="shared" si="49"/>
        <v>364.03836071392914</v>
      </c>
      <c r="S61" s="15">
        <f t="shared" si="49"/>
        <v>364.03836071392914</v>
      </c>
      <c r="T61" s="15">
        <f t="shared" si="49"/>
        <v>364.03836071392914</v>
      </c>
      <c r="U61" s="15">
        <f t="shared" si="49"/>
        <v>364.03836071392914</v>
      </c>
      <c r="V61" s="15">
        <f t="shared" si="49"/>
        <v>364.03836071392914</v>
      </c>
      <c r="W61" s="15">
        <f t="shared" si="49"/>
        <v>364.03836071392914</v>
      </c>
      <c r="X61" s="15">
        <f t="shared" si="49"/>
        <v>364.03836071392914</v>
      </c>
      <c r="Y61" s="15">
        <f t="shared" si="49"/>
        <v>364.03836071392914</v>
      </c>
      <c r="Z61" s="15">
        <f t="shared" si="49"/>
        <v>364.03836071392914</v>
      </c>
      <c r="AA61" s="15">
        <f t="shared" si="49"/>
        <v>364.03836071392914</v>
      </c>
      <c r="AB61" s="15">
        <f t="shared" si="49"/>
        <v>364.03836071392914</v>
      </c>
      <c r="AC61" s="15">
        <f t="shared" si="49"/>
        <v>364.03836071392914</v>
      </c>
      <c r="AD61" s="15">
        <f t="shared" si="49"/>
        <v>364.03836071392914</v>
      </c>
      <c r="AE61" s="15">
        <f t="shared" si="49"/>
        <v>364.03836071392914</v>
      </c>
      <c r="AF61" s="15">
        <f t="shared" si="49"/>
        <v>364.03836071392914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22.641410239524863</v>
      </c>
      <c r="C62" s="15">
        <f t="shared" si="50"/>
        <v>67.924230718574563</v>
      </c>
      <c r="D62" s="15">
        <f t="shared" si="50"/>
        <v>113.2070511976243</v>
      </c>
      <c r="E62" s="15">
        <f t="shared" si="50"/>
        <v>158.48987167667406</v>
      </c>
      <c r="F62" s="15">
        <f t="shared" si="50"/>
        <v>203.77269215572363</v>
      </c>
      <c r="G62" s="15">
        <f t="shared" si="50"/>
        <v>249.05551263477344</v>
      </c>
      <c r="H62" s="15">
        <f t="shared" si="50"/>
        <v>294.33833311382318</v>
      </c>
      <c r="I62" s="15">
        <f t="shared" si="50"/>
        <v>339.62115359287287</v>
      </c>
      <c r="J62" s="52">
        <f t="shared" si="50"/>
        <v>362.2625638323978</v>
      </c>
      <c r="K62" s="14">
        <f t="shared" si="50"/>
        <v>362.2625638323978</v>
      </c>
      <c r="L62" s="14">
        <f t="shared" si="50"/>
        <v>362.2625638323978</v>
      </c>
      <c r="M62" s="46">
        <f t="shared" si="50"/>
        <v>362.2625638323978</v>
      </c>
      <c r="N62" s="15">
        <f t="shared" si="50"/>
        <v>362.2625638323978</v>
      </c>
      <c r="O62" s="15">
        <f t="shared" si="50"/>
        <v>362.2625638323978</v>
      </c>
      <c r="P62" s="15">
        <f t="shared" si="50"/>
        <v>362.2625638323978</v>
      </c>
      <c r="Q62" s="15">
        <f t="shared" si="50"/>
        <v>362.2625638323978</v>
      </c>
      <c r="R62" s="15">
        <f t="shared" si="50"/>
        <v>362.2625638323978</v>
      </c>
      <c r="S62" s="15">
        <f t="shared" si="50"/>
        <v>362.2625638323978</v>
      </c>
      <c r="T62" s="15">
        <f t="shared" si="50"/>
        <v>362.2625638323978</v>
      </c>
      <c r="U62" s="15">
        <f t="shared" si="50"/>
        <v>362.2625638323978</v>
      </c>
      <c r="V62" s="15">
        <f t="shared" si="50"/>
        <v>362.2625638323978</v>
      </c>
      <c r="W62" s="15">
        <f t="shared" si="50"/>
        <v>362.2625638323978</v>
      </c>
      <c r="X62" s="15">
        <f t="shared" si="50"/>
        <v>362.2625638323978</v>
      </c>
      <c r="Y62" s="15">
        <f t="shared" si="50"/>
        <v>362.2625638323978</v>
      </c>
      <c r="Z62" s="15">
        <f t="shared" si="50"/>
        <v>362.2625638323978</v>
      </c>
      <c r="AA62" s="15">
        <f t="shared" si="50"/>
        <v>362.2625638323978</v>
      </c>
      <c r="AB62" s="15">
        <f t="shared" si="50"/>
        <v>362.2625638323978</v>
      </c>
      <c r="AC62" s="15">
        <f t="shared" si="50"/>
        <v>362.2625638323978</v>
      </c>
      <c r="AD62" s="15">
        <f t="shared" si="50"/>
        <v>362.2625638323978</v>
      </c>
      <c r="AE62" s="15">
        <f t="shared" si="50"/>
        <v>362.2625638323978</v>
      </c>
      <c r="AF62" s="15">
        <f t="shared" si="50"/>
        <v>362.2625638323978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22.530964335917425</v>
      </c>
      <c r="C63" s="15">
        <f t="shared" si="51"/>
        <v>67.592893007752252</v>
      </c>
      <c r="D63" s="15">
        <f t="shared" si="51"/>
        <v>112.65482167958712</v>
      </c>
      <c r="E63" s="15">
        <f t="shared" si="51"/>
        <v>157.71675035142201</v>
      </c>
      <c r="F63" s="15">
        <f t="shared" si="51"/>
        <v>202.7786790232567</v>
      </c>
      <c r="G63" s="15">
        <f t="shared" si="51"/>
        <v>247.84060769509165</v>
      </c>
      <c r="H63" s="15">
        <f t="shared" si="51"/>
        <v>292.90253636692648</v>
      </c>
      <c r="I63" s="15">
        <f t="shared" si="51"/>
        <v>337.96446503876132</v>
      </c>
      <c r="J63" s="52">
        <f t="shared" si="51"/>
        <v>360.49542937467879</v>
      </c>
      <c r="K63" s="14">
        <f t="shared" si="51"/>
        <v>360.49542937467879</v>
      </c>
      <c r="L63" s="14">
        <f t="shared" si="51"/>
        <v>360.49542937467879</v>
      </c>
      <c r="M63" s="46">
        <f t="shared" si="51"/>
        <v>360.49542937467879</v>
      </c>
      <c r="N63" s="15">
        <f t="shared" si="51"/>
        <v>360.49542937467879</v>
      </c>
      <c r="O63" s="15">
        <f t="shared" si="51"/>
        <v>360.49542937467879</v>
      </c>
      <c r="P63" s="15">
        <f t="shared" si="51"/>
        <v>360.49542937467879</v>
      </c>
      <c r="Q63" s="15">
        <f t="shared" si="51"/>
        <v>360.49542937467879</v>
      </c>
      <c r="R63" s="15">
        <f t="shared" si="51"/>
        <v>360.49542937467879</v>
      </c>
      <c r="S63" s="15">
        <f t="shared" si="51"/>
        <v>360.49542937467879</v>
      </c>
      <c r="T63" s="15">
        <f t="shared" si="51"/>
        <v>360.49542937467879</v>
      </c>
      <c r="U63" s="15">
        <f t="shared" si="51"/>
        <v>360.49542937467879</v>
      </c>
      <c r="V63" s="15">
        <f t="shared" si="51"/>
        <v>360.49542937467879</v>
      </c>
      <c r="W63" s="15">
        <f t="shared" si="51"/>
        <v>360.49542937467879</v>
      </c>
      <c r="X63" s="15">
        <f t="shared" si="51"/>
        <v>360.49542937467879</v>
      </c>
      <c r="Y63" s="15">
        <f t="shared" si="51"/>
        <v>360.49542937467879</v>
      </c>
      <c r="Z63" s="15">
        <f t="shared" si="51"/>
        <v>360.49542937467879</v>
      </c>
      <c r="AA63" s="15">
        <f t="shared" si="51"/>
        <v>360.49542937467879</v>
      </c>
      <c r="AB63" s="15">
        <f t="shared" si="51"/>
        <v>360.49542937467879</v>
      </c>
      <c r="AC63" s="15">
        <f t="shared" si="51"/>
        <v>360.49542937467879</v>
      </c>
      <c r="AD63" s="15">
        <f t="shared" si="51"/>
        <v>360.49542937467879</v>
      </c>
      <c r="AE63" s="15">
        <f t="shared" si="51"/>
        <v>360.49542937467879</v>
      </c>
      <c r="AF63" s="15">
        <f t="shared" si="51"/>
        <v>360.49542937467879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22.421057192815393</v>
      </c>
      <c r="C64" s="15">
        <f t="shared" si="52"/>
        <v>67.263171578446148</v>
      </c>
      <c r="D64" s="15">
        <f t="shared" si="52"/>
        <v>112.10528596407696</v>
      </c>
      <c r="E64" s="15">
        <f t="shared" si="52"/>
        <v>156.94740034970778</v>
      </c>
      <c r="F64" s="15">
        <f t="shared" si="52"/>
        <v>201.7895147353384</v>
      </c>
      <c r="G64" s="15">
        <f t="shared" si="52"/>
        <v>246.63162912096928</v>
      </c>
      <c r="H64" s="15">
        <f t="shared" si="52"/>
        <v>291.47374350660004</v>
      </c>
      <c r="I64" s="15">
        <f t="shared" si="52"/>
        <v>336.31585789223078</v>
      </c>
      <c r="J64" s="52">
        <f t="shared" si="52"/>
        <v>358.73691508504629</v>
      </c>
      <c r="K64" s="14">
        <f t="shared" si="52"/>
        <v>358.73691508504629</v>
      </c>
      <c r="L64" s="14">
        <f t="shared" si="52"/>
        <v>358.73691508504629</v>
      </c>
      <c r="M64" s="46">
        <f t="shared" si="52"/>
        <v>358.73691508504629</v>
      </c>
      <c r="N64" s="15">
        <f t="shared" si="52"/>
        <v>358.73691508504629</v>
      </c>
      <c r="O64" s="15">
        <f t="shared" si="52"/>
        <v>358.73691508504629</v>
      </c>
      <c r="P64" s="15">
        <f t="shared" si="52"/>
        <v>358.73691508504629</v>
      </c>
      <c r="Q64" s="15">
        <f t="shared" si="52"/>
        <v>358.73691508504629</v>
      </c>
      <c r="R64" s="15">
        <f t="shared" si="52"/>
        <v>358.73691508504629</v>
      </c>
      <c r="S64" s="15">
        <f t="shared" si="52"/>
        <v>358.73691508504629</v>
      </c>
      <c r="T64" s="15">
        <f t="shared" si="52"/>
        <v>358.73691508504629</v>
      </c>
      <c r="U64" s="15">
        <f t="shared" si="52"/>
        <v>358.73691508504629</v>
      </c>
      <c r="V64" s="15">
        <f t="shared" si="52"/>
        <v>358.73691508504629</v>
      </c>
      <c r="W64" s="15">
        <f t="shared" si="52"/>
        <v>358.73691508504629</v>
      </c>
      <c r="X64" s="15">
        <f t="shared" si="52"/>
        <v>358.73691508504629</v>
      </c>
      <c r="Y64" s="15">
        <f t="shared" si="52"/>
        <v>358.73691508504629</v>
      </c>
      <c r="Z64" s="15">
        <f t="shared" si="52"/>
        <v>358.73691508504629</v>
      </c>
      <c r="AA64" s="15">
        <f t="shared" si="52"/>
        <v>358.73691508504629</v>
      </c>
      <c r="AB64" s="15">
        <f t="shared" si="52"/>
        <v>358.73691508504629</v>
      </c>
      <c r="AC64" s="15">
        <f t="shared" si="52"/>
        <v>358.73691508504629</v>
      </c>
      <c r="AD64" s="15">
        <f t="shared" si="52"/>
        <v>358.73691508504629</v>
      </c>
      <c r="AE64" s="15">
        <f t="shared" si="52"/>
        <v>358.73691508504629</v>
      </c>
      <c r="AF64" s="15">
        <f t="shared" si="52"/>
        <v>358.73691508504629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22.311686182118734</v>
      </c>
      <c r="C65" s="15">
        <f t="shared" si="53"/>
        <v>66.935058546356174</v>
      </c>
      <c r="D65" s="15">
        <f t="shared" si="53"/>
        <v>111.55843091059366</v>
      </c>
      <c r="E65" s="15">
        <f t="shared" si="53"/>
        <v>156.18180327483117</v>
      </c>
      <c r="F65" s="15">
        <f t="shared" si="53"/>
        <v>200.80517563906847</v>
      </c>
      <c r="G65" s="15">
        <f t="shared" si="53"/>
        <v>245.42854800330605</v>
      </c>
      <c r="H65" s="15">
        <f t="shared" si="53"/>
        <v>290.05192036754346</v>
      </c>
      <c r="I65" s="15">
        <f t="shared" si="53"/>
        <v>334.67529273178093</v>
      </c>
      <c r="J65" s="52">
        <f t="shared" si="53"/>
        <v>356.98697891389975</v>
      </c>
      <c r="K65" s="14">
        <f t="shared" si="53"/>
        <v>356.98697891389975</v>
      </c>
      <c r="L65" s="14">
        <f t="shared" si="53"/>
        <v>356.98697891389975</v>
      </c>
      <c r="M65" s="46">
        <f t="shared" si="53"/>
        <v>356.98697891389975</v>
      </c>
      <c r="N65" s="15">
        <f t="shared" si="53"/>
        <v>356.98697891389975</v>
      </c>
      <c r="O65" s="15">
        <f t="shared" si="53"/>
        <v>356.98697891389975</v>
      </c>
      <c r="P65" s="15">
        <f t="shared" si="53"/>
        <v>356.98697891389975</v>
      </c>
      <c r="Q65" s="15">
        <f t="shared" si="53"/>
        <v>356.98697891389975</v>
      </c>
      <c r="R65" s="15">
        <f t="shared" si="53"/>
        <v>356.98697891389975</v>
      </c>
      <c r="S65" s="15">
        <f t="shared" si="53"/>
        <v>356.98697891389975</v>
      </c>
      <c r="T65" s="15">
        <f t="shared" si="53"/>
        <v>356.98697891389975</v>
      </c>
      <c r="U65" s="15">
        <f t="shared" si="53"/>
        <v>356.98697891389975</v>
      </c>
      <c r="V65" s="15">
        <f t="shared" si="53"/>
        <v>356.98697891389975</v>
      </c>
      <c r="W65" s="15">
        <f t="shared" si="53"/>
        <v>356.98697891389975</v>
      </c>
      <c r="X65" s="15">
        <f t="shared" si="53"/>
        <v>356.98697891389975</v>
      </c>
      <c r="Y65" s="15">
        <f t="shared" si="53"/>
        <v>356.98697891389975</v>
      </c>
      <c r="Z65" s="15">
        <f t="shared" si="53"/>
        <v>356.98697891389975</v>
      </c>
      <c r="AA65" s="15">
        <f t="shared" si="53"/>
        <v>356.98697891389975</v>
      </c>
      <c r="AB65" s="15">
        <f t="shared" si="53"/>
        <v>356.98697891389975</v>
      </c>
      <c r="AC65" s="15">
        <f t="shared" si="53"/>
        <v>356.98697891389975</v>
      </c>
      <c r="AD65" s="15">
        <f t="shared" si="53"/>
        <v>356.98697891389975</v>
      </c>
      <c r="AE65" s="15">
        <f t="shared" si="53"/>
        <v>356.98697891389975</v>
      </c>
      <c r="AF65" s="15">
        <f t="shared" si="53"/>
        <v>356.98697891389975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22.202848688547427</v>
      </c>
      <c r="C66" s="15">
        <f t="shared" si="54"/>
        <v>66.608546065642244</v>
      </c>
      <c r="D66" s="15">
        <f t="shared" si="54"/>
        <v>111.01424344273713</v>
      </c>
      <c r="E66" s="15">
        <f t="shared" si="54"/>
        <v>155.41994081983199</v>
      </c>
      <c r="F66" s="15">
        <f t="shared" si="54"/>
        <v>199.82563819692669</v>
      </c>
      <c r="G66" s="15">
        <f t="shared" si="54"/>
        <v>244.23133557402167</v>
      </c>
      <c r="H66" s="15">
        <f t="shared" si="54"/>
        <v>288.63703295111645</v>
      </c>
      <c r="I66" s="15">
        <f t="shared" si="54"/>
        <v>333.04273032821135</v>
      </c>
      <c r="J66" s="52">
        <f t="shared" si="54"/>
        <v>355.24557901675882</v>
      </c>
      <c r="K66" s="14">
        <f t="shared" si="54"/>
        <v>355.24557901675882</v>
      </c>
      <c r="L66" s="14">
        <f t="shared" si="54"/>
        <v>355.24557901675882</v>
      </c>
      <c r="M66" s="46">
        <f t="shared" si="54"/>
        <v>355.24557901675882</v>
      </c>
      <c r="N66" s="15">
        <f t="shared" si="54"/>
        <v>355.24557901675882</v>
      </c>
      <c r="O66" s="15">
        <f t="shared" si="54"/>
        <v>355.24557901675882</v>
      </c>
      <c r="P66" s="15">
        <f t="shared" si="54"/>
        <v>355.24557901675882</v>
      </c>
      <c r="Q66" s="15">
        <f t="shared" si="54"/>
        <v>355.24557901675882</v>
      </c>
      <c r="R66" s="15">
        <f t="shared" si="54"/>
        <v>355.24557901675882</v>
      </c>
      <c r="S66" s="15">
        <f t="shared" si="54"/>
        <v>355.24557901675882</v>
      </c>
      <c r="T66" s="15">
        <f t="shared" si="54"/>
        <v>355.24557901675882</v>
      </c>
      <c r="U66" s="15">
        <f t="shared" si="54"/>
        <v>355.24557901675882</v>
      </c>
      <c r="V66" s="15">
        <f t="shared" si="54"/>
        <v>355.24557901675882</v>
      </c>
      <c r="W66" s="15">
        <f t="shared" si="54"/>
        <v>355.24557901675882</v>
      </c>
      <c r="X66" s="15">
        <f t="shared" si="54"/>
        <v>355.24557901675882</v>
      </c>
      <c r="Y66" s="15">
        <f t="shared" si="54"/>
        <v>355.24557901675882</v>
      </c>
      <c r="Z66" s="15">
        <f t="shared" si="54"/>
        <v>355.24557901675882</v>
      </c>
      <c r="AA66" s="15">
        <f t="shared" si="54"/>
        <v>355.24557901675882</v>
      </c>
      <c r="AB66" s="15">
        <f t="shared" si="54"/>
        <v>355.24557901675882</v>
      </c>
      <c r="AC66" s="15">
        <f t="shared" si="54"/>
        <v>355.24557901675882</v>
      </c>
      <c r="AD66" s="15">
        <f t="shared" si="54"/>
        <v>355.24557901675882</v>
      </c>
      <c r="AE66" s="15">
        <f t="shared" si="54"/>
        <v>355.24557901675882</v>
      </c>
      <c r="AF66" s="15">
        <f t="shared" si="54"/>
        <v>355.24557901675882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22.094542109578903</v>
      </c>
      <c r="C67" s="15">
        <f t="shared" si="55"/>
        <v>66.283626328736688</v>
      </c>
      <c r="D67" s="15">
        <f t="shared" si="55"/>
        <v>110.47271054789452</v>
      </c>
      <c r="E67" s="15">
        <f t="shared" si="55"/>
        <v>154.66179476705233</v>
      </c>
      <c r="F67" s="15">
        <f t="shared" si="55"/>
        <v>198.85087898621001</v>
      </c>
      <c r="G67" s="15">
        <f t="shared" si="55"/>
        <v>243.03996320536794</v>
      </c>
      <c r="H67" s="15">
        <f t="shared" si="55"/>
        <v>287.22904742452567</v>
      </c>
      <c r="I67" s="15">
        <f t="shared" si="55"/>
        <v>331.41813164368352</v>
      </c>
      <c r="J67" s="52">
        <f t="shared" si="55"/>
        <v>353.51267375326245</v>
      </c>
      <c r="K67" s="14">
        <f t="shared" si="55"/>
        <v>353.51267375326245</v>
      </c>
      <c r="L67" s="14">
        <f t="shared" si="55"/>
        <v>353.51267375326245</v>
      </c>
      <c r="M67" s="46">
        <f t="shared" si="55"/>
        <v>353.51267375326245</v>
      </c>
      <c r="N67" s="15">
        <f t="shared" si="55"/>
        <v>353.51267375326245</v>
      </c>
      <c r="O67" s="15">
        <f t="shared" si="55"/>
        <v>353.51267375326245</v>
      </c>
      <c r="P67" s="15">
        <f t="shared" si="55"/>
        <v>353.51267375326245</v>
      </c>
      <c r="Q67" s="15">
        <f t="shared" si="55"/>
        <v>353.51267375326245</v>
      </c>
      <c r="R67" s="15">
        <f t="shared" si="55"/>
        <v>353.51267375326245</v>
      </c>
      <c r="S67" s="15">
        <f t="shared" si="55"/>
        <v>353.51267375326245</v>
      </c>
      <c r="T67" s="15">
        <f t="shared" si="55"/>
        <v>353.51267375326245</v>
      </c>
      <c r="U67" s="15">
        <f t="shared" si="55"/>
        <v>353.51267375326245</v>
      </c>
      <c r="V67" s="15">
        <f t="shared" si="55"/>
        <v>353.51267375326245</v>
      </c>
      <c r="W67" s="15">
        <f t="shared" si="55"/>
        <v>353.51267375326245</v>
      </c>
      <c r="X67" s="15">
        <f t="shared" si="55"/>
        <v>353.51267375326245</v>
      </c>
      <c r="Y67" s="15">
        <f t="shared" si="55"/>
        <v>353.51267375326245</v>
      </c>
      <c r="Z67" s="15">
        <f t="shared" si="55"/>
        <v>353.51267375326245</v>
      </c>
      <c r="AA67" s="15">
        <f t="shared" si="55"/>
        <v>353.51267375326245</v>
      </c>
      <c r="AB67" s="15">
        <f t="shared" si="55"/>
        <v>353.51267375326245</v>
      </c>
      <c r="AC67" s="15">
        <f t="shared" si="55"/>
        <v>353.51267375326245</v>
      </c>
      <c r="AD67" s="15">
        <f t="shared" si="55"/>
        <v>353.51267375326245</v>
      </c>
      <c r="AE67" s="15">
        <f t="shared" si="55"/>
        <v>353.51267375326245</v>
      </c>
      <c r="AF67" s="15">
        <f t="shared" si="55"/>
        <v>353.51267375326245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21.986763855385838</v>
      </c>
      <c r="C68" s="15">
        <f t="shared" si="56"/>
        <v>65.960291566157494</v>
      </c>
      <c r="D68" s="15">
        <f t="shared" si="56"/>
        <v>109.93381927692919</v>
      </c>
      <c r="E68" s="15">
        <f t="shared" si="56"/>
        <v>153.90734698770086</v>
      </c>
      <c r="F68" s="15">
        <f t="shared" si="56"/>
        <v>197.88087469847241</v>
      </c>
      <c r="G68" s="15">
        <f t="shared" si="56"/>
        <v>241.85440240924422</v>
      </c>
      <c r="H68" s="15">
        <f t="shared" si="56"/>
        <v>285.82793012001582</v>
      </c>
      <c r="I68" s="15">
        <f t="shared" si="56"/>
        <v>329.80145783078757</v>
      </c>
      <c r="J68" s="52">
        <f t="shared" si="56"/>
        <v>351.78822168617342</v>
      </c>
      <c r="K68" s="14">
        <f t="shared" si="56"/>
        <v>351.78822168617342</v>
      </c>
      <c r="L68" s="14">
        <f t="shared" si="56"/>
        <v>351.78822168617342</v>
      </c>
      <c r="M68" s="46">
        <f t="shared" si="56"/>
        <v>351.78822168617342</v>
      </c>
      <c r="N68" s="15">
        <f t="shared" si="56"/>
        <v>351.78822168617342</v>
      </c>
      <c r="O68" s="15">
        <f t="shared" si="56"/>
        <v>351.78822168617342</v>
      </c>
      <c r="P68" s="15">
        <f t="shared" si="56"/>
        <v>351.78822168617342</v>
      </c>
      <c r="Q68" s="15">
        <f t="shared" si="56"/>
        <v>351.78822168617342</v>
      </c>
      <c r="R68" s="15">
        <f t="shared" si="56"/>
        <v>351.78822168617342</v>
      </c>
      <c r="S68" s="15">
        <f t="shared" si="56"/>
        <v>351.78822168617342</v>
      </c>
      <c r="T68" s="15">
        <f t="shared" si="56"/>
        <v>351.78822168617342</v>
      </c>
      <c r="U68" s="15">
        <f t="shared" si="56"/>
        <v>351.78822168617342</v>
      </c>
      <c r="V68" s="15">
        <f t="shared" si="56"/>
        <v>351.78822168617342</v>
      </c>
      <c r="W68" s="15">
        <f t="shared" si="56"/>
        <v>351.78822168617342</v>
      </c>
      <c r="X68" s="15">
        <f t="shared" si="56"/>
        <v>351.78822168617342</v>
      </c>
      <c r="Y68" s="15">
        <f t="shared" si="56"/>
        <v>351.78822168617342</v>
      </c>
      <c r="Z68" s="15">
        <f t="shared" si="56"/>
        <v>351.78822168617342</v>
      </c>
      <c r="AA68" s="15">
        <f t="shared" si="56"/>
        <v>351.78822168617342</v>
      </c>
      <c r="AB68" s="15">
        <f t="shared" si="56"/>
        <v>351.78822168617342</v>
      </c>
      <c r="AC68" s="15">
        <f t="shared" si="56"/>
        <v>351.78822168617342</v>
      </c>
      <c r="AD68" s="15">
        <f t="shared" si="56"/>
        <v>351.78822168617342</v>
      </c>
      <c r="AE68" s="15">
        <f t="shared" si="56"/>
        <v>351.78822168617342</v>
      </c>
      <c r="AF68" s="15">
        <f t="shared" si="56"/>
        <v>351.78822168617342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21.879511348774205</v>
      </c>
      <c r="C69" s="15">
        <f t="shared" si="57"/>
        <v>65.638534046322576</v>
      </c>
      <c r="D69" s="15">
        <f t="shared" si="57"/>
        <v>109.39755674387101</v>
      </c>
      <c r="E69" s="15">
        <f t="shared" si="57"/>
        <v>153.15657944141941</v>
      </c>
      <c r="F69" s="15">
        <f t="shared" si="57"/>
        <v>196.9156021389677</v>
      </c>
      <c r="G69" s="15">
        <f t="shared" si="57"/>
        <v>240.67462483651622</v>
      </c>
      <c r="H69" s="15">
        <f t="shared" si="57"/>
        <v>284.43364753406456</v>
      </c>
      <c r="I69" s="15">
        <f t="shared" si="57"/>
        <v>328.19267023161302</v>
      </c>
      <c r="J69" s="52">
        <f t="shared" si="57"/>
        <v>350.07218158038728</v>
      </c>
      <c r="K69" s="14">
        <f t="shared" si="57"/>
        <v>350.07218158038728</v>
      </c>
      <c r="L69" s="14">
        <f t="shared" si="57"/>
        <v>350.07218158038728</v>
      </c>
      <c r="M69" s="46">
        <f t="shared" si="57"/>
        <v>350.07218158038728</v>
      </c>
      <c r="N69" s="15">
        <f t="shared" si="57"/>
        <v>350.07218158038728</v>
      </c>
      <c r="O69" s="15">
        <f t="shared" si="57"/>
        <v>350.07218158038728</v>
      </c>
      <c r="P69" s="15">
        <f t="shared" si="57"/>
        <v>350.07218158038728</v>
      </c>
      <c r="Q69" s="15">
        <f t="shared" si="57"/>
        <v>350.07218158038728</v>
      </c>
      <c r="R69" s="15">
        <f t="shared" si="57"/>
        <v>350.07218158038728</v>
      </c>
      <c r="S69" s="15">
        <f t="shared" si="57"/>
        <v>350.07218158038728</v>
      </c>
      <c r="T69" s="15">
        <f t="shared" si="57"/>
        <v>350.07218158038728</v>
      </c>
      <c r="U69" s="15">
        <f t="shared" si="57"/>
        <v>350.07218158038728</v>
      </c>
      <c r="V69" s="15">
        <f t="shared" si="57"/>
        <v>350.07218158038728</v>
      </c>
      <c r="W69" s="15">
        <f t="shared" si="57"/>
        <v>350.07218158038728</v>
      </c>
      <c r="X69" s="15">
        <f t="shared" si="57"/>
        <v>350.07218158038728</v>
      </c>
      <c r="Y69" s="15">
        <f t="shared" si="57"/>
        <v>350.07218158038728</v>
      </c>
      <c r="Z69" s="15">
        <f t="shared" si="57"/>
        <v>350.07218158038728</v>
      </c>
      <c r="AA69" s="15">
        <f t="shared" si="57"/>
        <v>350.07218158038728</v>
      </c>
      <c r="AB69" s="15">
        <f t="shared" si="57"/>
        <v>350.07218158038728</v>
      </c>
      <c r="AC69" s="15">
        <f t="shared" si="57"/>
        <v>350.07218158038728</v>
      </c>
      <c r="AD69" s="15">
        <f t="shared" si="57"/>
        <v>350.07218158038728</v>
      </c>
      <c r="AE69" s="15">
        <f t="shared" si="57"/>
        <v>350.07218158038728</v>
      </c>
      <c r="AF69" s="15">
        <f t="shared" si="57"/>
        <v>350.07218158038728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21.77278202512165</v>
      </c>
      <c r="C70" s="15">
        <f t="shared" si="58"/>
        <v>65.3183460753649</v>
      </c>
      <c r="D70" s="15">
        <f t="shared" si="58"/>
        <v>108.86391012560823</v>
      </c>
      <c r="E70" s="15">
        <f t="shared" si="58"/>
        <v>152.40947417585153</v>
      </c>
      <c r="F70" s="15">
        <f t="shared" si="58"/>
        <v>195.9550382260947</v>
      </c>
      <c r="G70" s="15">
        <f t="shared" si="58"/>
        <v>239.50060227633813</v>
      </c>
      <c r="H70" s="15">
        <f t="shared" si="58"/>
        <v>283.04616632658133</v>
      </c>
      <c r="I70" s="15">
        <f t="shared" si="58"/>
        <v>326.59173037682467</v>
      </c>
      <c r="J70" s="52">
        <f t="shared" si="58"/>
        <v>348.3645124019464</v>
      </c>
      <c r="K70" s="14">
        <f t="shared" si="58"/>
        <v>348.3645124019464</v>
      </c>
      <c r="L70" s="14">
        <f t="shared" si="58"/>
        <v>348.3645124019464</v>
      </c>
      <c r="M70" s="46">
        <f t="shared" si="58"/>
        <v>348.3645124019464</v>
      </c>
      <c r="N70" s="15">
        <f t="shared" si="58"/>
        <v>348.3645124019464</v>
      </c>
      <c r="O70" s="15">
        <f t="shared" si="58"/>
        <v>348.3645124019464</v>
      </c>
      <c r="P70" s="15">
        <f t="shared" si="58"/>
        <v>348.3645124019464</v>
      </c>
      <c r="Q70" s="15">
        <f t="shared" si="58"/>
        <v>348.3645124019464</v>
      </c>
      <c r="R70" s="15">
        <f t="shared" si="58"/>
        <v>348.3645124019464</v>
      </c>
      <c r="S70" s="15">
        <f t="shared" si="58"/>
        <v>348.3645124019464</v>
      </c>
      <c r="T70" s="15">
        <f t="shared" si="58"/>
        <v>348.3645124019464</v>
      </c>
      <c r="U70" s="15">
        <f t="shared" si="58"/>
        <v>348.3645124019464</v>
      </c>
      <c r="V70" s="15">
        <f t="shared" si="58"/>
        <v>348.3645124019464</v>
      </c>
      <c r="W70" s="15">
        <f t="shared" si="58"/>
        <v>348.3645124019464</v>
      </c>
      <c r="X70" s="15">
        <f t="shared" si="58"/>
        <v>348.3645124019464</v>
      </c>
      <c r="Y70" s="15">
        <f t="shared" si="58"/>
        <v>348.3645124019464</v>
      </c>
      <c r="Z70" s="15">
        <f t="shared" si="58"/>
        <v>348.3645124019464</v>
      </c>
      <c r="AA70" s="15">
        <f t="shared" si="58"/>
        <v>348.3645124019464</v>
      </c>
      <c r="AB70" s="15">
        <f t="shared" si="58"/>
        <v>348.3645124019464</v>
      </c>
      <c r="AC70" s="15">
        <f t="shared" si="58"/>
        <v>348.3645124019464</v>
      </c>
      <c r="AD70" s="15">
        <f t="shared" si="58"/>
        <v>348.3645124019464</v>
      </c>
      <c r="AE70" s="15">
        <f t="shared" si="58"/>
        <v>348.3645124019464</v>
      </c>
      <c r="AF70" s="15">
        <f t="shared" si="58"/>
        <v>348.3645124019464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233.94553404820294</v>
      </c>
      <c r="C9" s="58">
        <f t="shared" si="3"/>
        <v>701.83660214460861</v>
      </c>
      <c r="D9" s="58">
        <f t="shared" si="3"/>
        <v>1169.7276702410136</v>
      </c>
      <c r="E9" s="58">
        <f t="shared" si="3"/>
        <v>1637.6187383374208</v>
      </c>
      <c r="F9" s="58">
        <f t="shared" si="3"/>
        <v>2105.5098064338263</v>
      </c>
      <c r="G9" s="58">
        <f t="shared" si="3"/>
        <v>2573.4008745302326</v>
      </c>
      <c r="H9" s="58">
        <f t="shared" si="3"/>
        <v>3041.2919426266371</v>
      </c>
      <c r="I9" s="58">
        <f t="shared" si="3"/>
        <v>3509.1830107230417</v>
      </c>
      <c r="J9" s="199">
        <f t="shared" si="3"/>
        <v>3985.6550759053698</v>
      </c>
      <c r="K9" s="58">
        <f t="shared" si="3"/>
        <v>4455.3648316910803</v>
      </c>
      <c r="L9" s="58">
        <f t="shared" si="3"/>
        <v>4919.960151982601</v>
      </c>
      <c r="M9" s="200">
        <f t="shared" si="3"/>
        <v>5389.669907768297</v>
      </c>
      <c r="N9" s="58">
        <f t="shared" si="3"/>
        <v>5616.8531324198884</v>
      </c>
      <c r="O9" s="58">
        <f t="shared" si="3"/>
        <v>5611.7386969257022</v>
      </c>
      <c r="P9" s="58">
        <f t="shared" si="3"/>
        <v>5616.8531324198848</v>
      </c>
      <c r="Q9" s="58">
        <f t="shared" si="3"/>
        <v>5616.8531324198848</v>
      </c>
      <c r="R9" s="58">
        <f t="shared" si="3"/>
        <v>5611.7386969256986</v>
      </c>
      <c r="S9" s="58">
        <f t="shared" si="3"/>
        <v>5616.8531324198848</v>
      </c>
      <c r="T9" s="58">
        <f t="shared" si="3"/>
        <v>5616.8531324198848</v>
      </c>
      <c r="U9" s="58">
        <f t="shared" si="3"/>
        <v>5611.7386969257022</v>
      </c>
      <c r="V9" s="58">
        <f t="shared" si="3"/>
        <v>5616.8531324198921</v>
      </c>
      <c r="W9" s="58">
        <f t="shared" si="3"/>
        <v>5616.8531324198811</v>
      </c>
      <c r="X9" s="58">
        <f t="shared" si="3"/>
        <v>5611.7386969257095</v>
      </c>
      <c r="Y9" s="58">
        <f t="shared" si="3"/>
        <v>5616.8531324198884</v>
      </c>
      <c r="Z9" s="58">
        <f t="shared" si="3"/>
        <v>5616.8531324198775</v>
      </c>
      <c r="AA9" s="58">
        <f t="shared" si="3"/>
        <v>5611.7386969257132</v>
      </c>
      <c r="AB9" s="58">
        <f t="shared" si="3"/>
        <v>5621.9675679140637</v>
      </c>
      <c r="AC9" s="58">
        <f t="shared" si="3"/>
        <v>5621.9675679140637</v>
      </c>
      <c r="AD9" s="58">
        <f t="shared" si="3"/>
        <v>5621.9675679140855</v>
      </c>
      <c r="AE9" s="58">
        <f t="shared" si="3"/>
        <v>5621.9675679140637</v>
      </c>
      <c r="AF9" s="58">
        <f t="shared" si="3"/>
        <v>5616.8531324198921</v>
      </c>
    </row>
    <row r="10" spans="1:32" ht="15.75" customHeight="1" x14ac:dyDescent="0.15">
      <c r="A10" s="60" t="s">
        <v>86</v>
      </c>
      <c r="B10" s="61">
        <f t="shared" ref="B10:AF10" si="4">B9/B21</f>
        <v>0.29243191756025366</v>
      </c>
      <c r="C10" s="61">
        <f t="shared" si="4"/>
        <v>0.29243191756025361</v>
      </c>
      <c r="D10" s="61">
        <f t="shared" si="4"/>
        <v>0.29243191756025344</v>
      </c>
      <c r="E10" s="61">
        <f t="shared" si="4"/>
        <v>0.29243191756025372</v>
      </c>
      <c r="F10" s="61">
        <f t="shared" si="4"/>
        <v>0.29243191756025366</v>
      </c>
      <c r="G10" s="61">
        <f t="shared" si="4"/>
        <v>0.29243191756025366</v>
      </c>
      <c r="H10" s="61">
        <f t="shared" si="4"/>
        <v>0.29243191756025355</v>
      </c>
      <c r="I10" s="61">
        <f t="shared" si="4"/>
        <v>0.2924319175602535</v>
      </c>
      <c r="J10" s="61">
        <f t="shared" si="4"/>
        <v>0.29306287322833607</v>
      </c>
      <c r="K10" s="61">
        <f t="shared" si="4"/>
        <v>0.29311610734809734</v>
      </c>
      <c r="L10" s="61">
        <f t="shared" si="4"/>
        <v>0.29285477095134532</v>
      </c>
      <c r="M10" s="61">
        <f t="shared" si="4"/>
        <v>0.2929168428134945</v>
      </c>
      <c r="N10" s="61">
        <f t="shared" si="4"/>
        <v>0.2842900506115324</v>
      </c>
      <c r="O10" s="61">
        <f t="shared" si="4"/>
        <v>0.26866153667812526</v>
      </c>
      <c r="P10" s="61">
        <f t="shared" si="4"/>
        <v>0.25504291808707641</v>
      </c>
      <c r="Q10" s="61">
        <f t="shared" si="4"/>
        <v>0.2425924014411934</v>
      </c>
      <c r="R10" s="61">
        <f t="shared" si="4"/>
        <v>0.23109029517539664</v>
      </c>
      <c r="S10" s="61">
        <f t="shared" si="4"/>
        <v>0.2209693221671277</v>
      </c>
      <c r="T10" s="61">
        <f t="shared" si="4"/>
        <v>0.2115619887800608</v>
      </c>
      <c r="U10" s="61">
        <f t="shared" si="4"/>
        <v>0.20273817251710946</v>
      </c>
      <c r="V10" s="61">
        <f t="shared" si="4"/>
        <v>0.19492715913093164</v>
      </c>
      <c r="W10" s="61">
        <f t="shared" si="4"/>
        <v>0.18756963332975762</v>
      </c>
      <c r="X10" s="61">
        <f t="shared" si="4"/>
        <v>0.18058274557221093</v>
      </c>
      <c r="Y10" s="61">
        <f t="shared" si="4"/>
        <v>0.17437619222308998</v>
      </c>
      <c r="Z10" s="61">
        <f t="shared" si="4"/>
        <v>0.16846475403222488</v>
      </c>
      <c r="AA10" s="61">
        <f t="shared" si="4"/>
        <v>0.16279260909609378</v>
      </c>
      <c r="AB10" s="61">
        <f t="shared" si="4"/>
        <v>0.15788890801547775</v>
      </c>
      <c r="AC10" s="61">
        <f t="shared" si="4"/>
        <v>0.15303118003925853</v>
      </c>
      <c r="AD10" s="61">
        <f t="shared" si="4"/>
        <v>0.14846344295528968</v>
      </c>
      <c r="AE10" s="61">
        <f t="shared" si="4"/>
        <v>0.14414157846710202</v>
      </c>
      <c r="AF10" s="61">
        <f t="shared" si="4"/>
        <v>0.13997247144005662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492.24237296472012</v>
      </c>
      <c r="C13" s="58">
        <f t="shared" si="6"/>
        <v>1476.7271188941604</v>
      </c>
      <c r="D13" s="58">
        <f t="shared" si="6"/>
        <v>2461.2118648236005</v>
      </c>
      <c r="E13" s="58">
        <f t="shared" si="6"/>
        <v>3445.6966107530402</v>
      </c>
      <c r="F13" s="58">
        <f t="shared" si="6"/>
        <v>4430.1813566824803</v>
      </c>
      <c r="G13" s="58">
        <f t="shared" si="6"/>
        <v>5414.6661026119218</v>
      </c>
      <c r="H13" s="58">
        <f t="shared" si="6"/>
        <v>6399.1508485413615</v>
      </c>
      <c r="I13" s="58">
        <f t="shared" si="6"/>
        <v>7383.6355944708021</v>
      </c>
      <c r="J13" s="199">
        <f t="shared" si="6"/>
        <v>7875.8779674355219</v>
      </c>
      <c r="K13" s="58">
        <f t="shared" si="6"/>
        <v>7875.8779674355219</v>
      </c>
      <c r="L13" s="58">
        <f t="shared" si="6"/>
        <v>7875.8779674355219</v>
      </c>
      <c r="M13" s="200">
        <f t="shared" si="6"/>
        <v>7875.8779674355219</v>
      </c>
      <c r="N13" s="199">
        <f t="shared" si="6"/>
        <v>7875.8779674355219</v>
      </c>
      <c r="O13" s="58">
        <f t="shared" si="6"/>
        <v>7875.8779674355219</v>
      </c>
      <c r="P13" s="58">
        <f t="shared" si="6"/>
        <v>7875.8779674355219</v>
      </c>
      <c r="Q13" s="58">
        <f t="shared" si="6"/>
        <v>7875.8779674355219</v>
      </c>
      <c r="R13" s="58">
        <f t="shared" si="6"/>
        <v>7875.8779674355219</v>
      </c>
      <c r="S13" s="58">
        <f t="shared" si="6"/>
        <v>7875.8779674355219</v>
      </c>
      <c r="T13" s="58">
        <f t="shared" si="6"/>
        <v>7875.8779674355219</v>
      </c>
      <c r="U13" s="58">
        <f t="shared" si="6"/>
        <v>7875.8779674355219</v>
      </c>
      <c r="V13" s="58">
        <f t="shared" si="6"/>
        <v>7875.8779674355219</v>
      </c>
      <c r="W13" s="58">
        <f t="shared" si="6"/>
        <v>7875.8779674355219</v>
      </c>
      <c r="X13" s="58">
        <f t="shared" si="6"/>
        <v>7875.8779674355219</v>
      </c>
      <c r="Y13" s="58">
        <f t="shared" si="6"/>
        <v>7875.8779674355219</v>
      </c>
      <c r="Z13" s="58">
        <f t="shared" si="6"/>
        <v>7875.8779674355219</v>
      </c>
      <c r="AA13" s="58">
        <f t="shared" si="6"/>
        <v>7875.8779674355219</v>
      </c>
      <c r="AB13" s="58">
        <f t="shared" si="6"/>
        <v>7875.8779674355219</v>
      </c>
      <c r="AC13" s="58">
        <f t="shared" si="6"/>
        <v>7875.8779674355219</v>
      </c>
      <c r="AD13" s="58">
        <f t="shared" si="6"/>
        <v>7875.8779674355219</v>
      </c>
      <c r="AE13" s="58">
        <f t="shared" si="6"/>
        <v>7875.8779674355219</v>
      </c>
      <c r="AF13" s="58">
        <f t="shared" si="6"/>
        <v>7875.8779674355219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73.812092987077037</v>
      </c>
      <c r="C19" s="58">
        <f t="shared" si="10"/>
        <v>221.4362789612311</v>
      </c>
      <c r="D19" s="58">
        <f t="shared" si="10"/>
        <v>369.06046493538514</v>
      </c>
      <c r="E19" s="58">
        <f t="shared" si="10"/>
        <v>516.68465090953919</v>
      </c>
      <c r="F19" s="58">
        <f t="shared" si="10"/>
        <v>664.30883688369329</v>
      </c>
      <c r="G19" s="58">
        <f t="shared" si="10"/>
        <v>811.93302285784739</v>
      </c>
      <c r="H19" s="58">
        <f t="shared" si="10"/>
        <v>959.55720883200161</v>
      </c>
      <c r="I19" s="58">
        <f t="shared" si="10"/>
        <v>1107.1813948061556</v>
      </c>
      <c r="J19" s="199">
        <f t="shared" si="10"/>
        <v>1250.6776714014668</v>
      </c>
      <c r="K19" s="58">
        <f t="shared" si="10"/>
        <v>1391.9639519282537</v>
      </c>
      <c r="L19" s="58">
        <f t="shared" si="10"/>
        <v>1533.8895368918133</v>
      </c>
      <c r="M19" s="200">
        <f t="shared" si="10"/>
        <v>1675.1758174186002</v>
      </c>
      <c r="N19" s="58">
        <f t="shared" si="10"/>
        <v>1816.4620979453869</v>
      </c>
      <c r="O19" s="58">
        <f t="shared" si="10"/>
        <v>1958.3876829089468</v>
      </c>
      <c r="P19" s="58">
        <f t="shared" si="10"/>
        <v>2099.6739634357336</v>
      </c>
      <c r="Q19" s="58">
        <f t="shared" si="10"/>
        <v>2240.9602439625205</v>
      </c>
      <c r="R19" s="58">
        <f t="shared" si="10"/>
        <v>2382.8858289260797</v>
      </c>
      <c r="S19" s="58">
        <f t="shared" si="10"/>
        <v>2524.1721094528666</v>
      </c>
      <c r="T19" s="58">
        <f t="shared" si="10"/>
        <v>2665.4583899796535</v>
      </c>
      <c r="U19" s="58">
        <f t="shared" si="10"/>
        <v>2807.3839749432132</v>
      </c>
      <c r="V19" s="58">
        <f t="shared" si="10"/>
        <v>2948.6702554699996</v>
      </c>
      <c r="W19" s="58">
        <f t="shared" si="10"/>
        <v>3089.9565359967874</v>
      </c>
      <c r="X19" s="58">
        <f t="shared" si="10"/>
        <v>3231.8821209603466</v>
      </c>
      <c r="Y19" s="58">
        <f t="shared" si="10"/>
        <v>3373.1684014871335</v>
      </c>
      <c r="Z19" s="58">
        <f t="shared" si="10"/>
        <v>3514.4546820139203</v>
      </c>
      <c r="AA19" s="58">
        <f t="shared" si="10"/>
        <v>3656.38026697748</v>
      </c>
      <c r="AB19" s="58">
        <f t="shared" si="10"/>
        <v>3797.0272430674941</v>
      </c>
      <c r="AC19" s="58">
        <f t="shared" si="10"/>
        <v>3938.3135235942809</v>
      </c>
      <c r="AD19" s="58">
        <f t="shared" si="10"/>
        <v>4079.5998041210678</v>
      </c>
      <c r="AE19" s="58">
        <f t="shared" si="10"/>
        <v>4221.525389084627</v>
      </c>
      <c r="AF19" s="58">
        <f t="shared" si="10"/>
        <v>4362.8116696114139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566.05446595179717</v>
      </c>
      <c r="C22" s="58">
        <f t="shared" si="12"/>
        <v>1698.1633978553914</v>
      </c>
      <c r="D22" s="58">
        <f t="shared" si="12"/>
        <v>2830.2723297589855</v>
      </c>
      <c r="E22" s="58">
        <f t="shared" si="12"/>
        <v>3962.3812616625792</v>
      </c>
      <c r="F22" s="58">
        <f t="shared" si="12"/>
        <v>5094.4901935661737</v>
      </c>
      <c r="G22" s="58">
        <f t="shared" si="12"/>
        <v>6226.5991254697692</v>
      </c>
      <c r="H22" s="58">
        <f t="shared" si="12"/>
        <v>7358.7080573733629</v>
      </c>
      <c r="I22" s="58">
        <f t="shared" si="12"/>
        <v>8490.8169892769583</v>
      </c>
      <c r="J22" s="58">
        <f t="shared" si="12"/>
        <v>9614.3449240946284</v>
      </c>
      <c r="K22" s="58">
        <f t="shared" si="12"/>
        <v>10744.635168308923</v>
      </c>
      <c r="L22" s="58">
        <f t="shared" si="12"/>
        <v>11880.039848017399</v>
      </c>
      <c r="M22" s="58">
        <f t="shared" si="12"/>
        <v>13010.330092231696</v>
      </c>
      <c r="N22" s="58">
        <f t="shared" si="12"/>
        <v>14140.620336445987</v>
      </c>
      <c r="O22" s="58">
        <f t="shared" si="12"/>
        <v>15276.025016154468</v>
      </c>
      <c r="P22" s="58">
        <f t="shared" si="12"/>
        <v>16406.315260368759</v>
      </c>
      <c r="Q22" s="58">
        <f t="shared" si="12"/>
        <v>17536.605504583058</v>
      </c>
      <c r="R22" s="58">
        <f t="shared" si="12"/>
        <v>18672.010184291536</v>
      </c>
      <c r="S22" s="58">
        <f t="shared" si="12"/>
        <v>19802.300428505827</v>
      </c>
      <c r="T22" s="58">
        <f t="shared" si="12"/>
        <v>20932.590672720122</v>
      </c>
      <c r="U22" s="58">
        <f t="shared" si="12"/>
        <v>22067.995352428603</v>
      </c>
      <c r="V22" s="58">
        <f t="shared" si="12"/>
        <v>23198.285596642891</v>
      </c>
      <c r="W22" s="58">
        <f t="shared" si="12"/>
        <v>24328.575840857193</v>
      </c>
      <c r="X22" s="58">
        <f t="shared" si="12"/>
        <v>25463.980520565659</v>
      </c>
      <c r="Y22" s="58">
        <f t="shared" si="12"/>
        <v>26594.270764779962</v>
      </c>
      <c r="Z22" s="58">
        <f t="shared" si="12"/>
        <v>27724.561008994264</v>
      </c>
      <c r="AA22" s="58">
        <f t="shared" si="12"/>
        <v>28859.96568870273</v>
      </c>
      <c r="AB22" s="58">
        <f t="shared" si="12"/>
        <v>29985.141497422846</v>
      </c>
      <c r="AC22" s="58">
        <f t="shared" si="12"/>
        <v>31115.431741637149</v>
      </c>
      <c r="AD22" s="58">
        <f t="shared" si="12"/>
        <v>32245.721985851429</v>
      </c>
      <c r="AE22" s="58">
        <f t="shared" si="12"/>
        <v>33381.126665559917</v>
      </c>
      <c r="AF22" s="58">
        <f t="shared" si="12"/>
        <v>34511.416909774198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24.604030995692344</v>
      </c>
      <c r="C50" s="58">
        <f t="shared" si="37"/>
        <v>73.812092987077037</v>
      </c>
      <c r="D50" s="58">
        <f t="shared" si="37"/>
        <v>123.02015497846172</v>
      </c>
      <c r="E50" s="58">
        <f t="shared" si="37"/>
        <v>172.22821696984641</v>
      </c>
      <c r="F50" s="58">
        <f t="shared" si="37"/>
        <v>221.4362789612311</v>
      </c>
      <c r="G50" s="58">
        <f t="shared" si="37"/>
        <v>270.64434095261578</v>
      </c>
      <c r="H50" s="58">
        <f t="shared" si="37"/>
        <v>319.85240294400052</v>
      </c>
      <c r="I50" s="58">
        <f t="shared" si="37"/>
        <v>369.0604649353852</v>
      </c>
      <c r="J50" s="201">
        <f t="shared" ref="J50:AF50" si="38">J$5/85*((1+$H$1-$K$1)/(1+$F$1))^($A26-$C$1)</f>
        <v>393.66449593107751</v>
      </c>
      <c r="K50" s="63">
        <f t="shared" si="38"/>
        <v>393.66449593107751</v>
      </c>
      <c r="L50" s="63">
        <f t="shared" si="38"/>
        <v>393.66449593107751</v>
      </c>
      <c r="M50" s="62">
        <f t="shared" si="38"/>
        <v>393.66449593107751</v>
      </c>
      <c r="N50" s="58">
        <f t="shared" si="38"/>
        <v>393.66449593107751</v>
      </c>
      <c r="O50" s="58">
        <f t="shared" si="38"/>
        <v>393.66449593107751</v>
      </c>
      <c r="P50" s="58">
        <f t="shared" si="38"/>
        <v>393.66449593107751</v>
      </c>
      <c r="Q50" s="58">
        <f t="shared" si="38"/>
        <v>393.66449593107751</v>
      </c>
      <c r="R50" s="58">
        <f t="shared" si="38"/>
        <v>393.66449593107751</v>
      </c>
      <c r="S50" s="58">
        <f t="shared" si="38"/>
        <v>393.66449593107751</v>
      </c>
      <c r="T50" s="58">
        <f t="shared" si="38"/>
        <v>393.66449593107751</v>
      </c>
      <c r="U50" s="58">
        <f t="shared" si="38"/>
        <v>393.66449593107751</v>
      </c>
      <c r="V50" s="58">
        <f t="shared" si="38"/>
        <v>393.66449593107751</v>
      </c>
      <c r="W50" s="58">
        <f t="shared" si="38"/>
        <v>393.66449593107751</v>
      </c>
      <c r="X50" s="58">
        <f t="shared" si="38"/>
        <v>393.66449593107751</v>
      </c>
      <c r="Y50" s="58">
        <f t="shared" si="38"/>
        <v>393.66449593107751</v>
      </c>
      <c r="Z50" s="58">
        <f t="shared" si="38"/>
        <v>393.66449593107751</v>
      </c>
      <c r="AA50" s="58">
        <f t="shared" si="38"/>
        <v>393.66449593107751</v>
      </c>
      <c r="AB50" s="58">
        <f t="shared" si="38"/>
        <v>393.66449593107751</v>
      </c>
      <c r="AC50" s="58">
        <f t="shared" si="38"/>
        <v>393.66449593107751</v>
      </c>
      <c r="AD50" s="58">
        <f t="shared" si="38"/>
        <v>393.66449593107751</v>
      </c>
      <c r="AE50" s="58">
        <f t="shared" si="38"/>
        <v>393.66449593107751</v>
      </c>
      <c r="AF50" s="58">
        <f t="shared" si="38"/>
        <v>393.66449593107751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24.484011332298724</v>
      </c>
      <c r="C51" s="58">
        <f t="shared" si="39"/>
        <v>73.452033996896191</v>
      </c>
      <c r="D51" s="58">
        <f t="shared" si="39"/>
        <v>122.42005666149362</v>
      </c>
      <c r="E51" s="58">
        <f t="shared" si="39"/>
        <v>171.38807932609106</v>
      </c>
      <c r="F51" s="58">
        <f t="shared" si="39"/>
        <v>220.35610199068853</v>
      </c>
      <c r="G51" s="58">
        <f t="shared" si="39"/>
        <v>269.32412465528597</v>
      </c>
      <c r="H51" s="58">
        <f t="shared" si="39"/>
        <v>318.29214731988344</v>
      </c>
      <c r="I51" s="58">
        <f t="shared" si="39"/>
        <v>367.26016998448091</v>
      </c>
      <c r="J51" s="201">
        <f t="shared" si="39"/>
        <v>391.74418131677959</v>
      </c>
      <c r="K51" s="63">
        <f t="shared" si="39"/>
        <v>391.74418131677959</v>
      </c>
      <c r="L51" s="63">
        <f t="shared" si="39"/>
        <v>391.74418131677959</v>
      </c>
      <c r="M51" s="62">
        <f t="shared" si="39"/>
        <v>391.74418131677959</v>
      </c>
      <c r="N51" s="58">
        <f t="shared" si="39"/>
        <v>391.74418131677959</v>
      </c>
      <c r="O51" s="58">
        <f t="shared" si="39"/>
        <v>391.74418131677959</v>
      </c>
      <c r="P51" s="58">
        <f t="shared" si="39"/>
        <v>391.74418131677959</v>
      </c>
      <c r="Q51" s="58">
        <f t="shared" si="39"/>
        <v>391.74418131677959</v>
      </c>
      <c r="R51" s="58">
        <f t="shared" si="39"/>
        <v>391.74418131677959</v>
      </c>
      <c r="S51" s="58">
        <f t="shared" si="39"/>
        <v>391.74418131677959</v>
      </c>
      <c r="T51" s="58">
        <f t="shared" si="39"/>
        <v>391.74418131677959</v>
      </c>
      <c r="U51" s="58">
        <f t="shared" si="39"/>
        <v>391.74418131677959</v>
      </c>
      <c r="V51" s="58">
        <f t="shared" si="39"/>
        <v>391.74418131677959</v>
      </c>
      <c r="W51" s="58">
        <f t="shared" si="39"/>
        <v>391.74418131677959</v>
      </c>
      <c r="X51" s="58">
        <f t="shared" si="39"/>
        <v>391.74418131677959</v>
      </c>
      <c r="Y51" s="58">
        <f t="shared" si="39"/>
        <v>391.74418131677959</v>
      </c>
      <c r="Z51" s="58">
        <f t="shared" si="39"/>
        <v>391.74418131677959</v>
      </c>
      <c r="AA51" s="58">
        <f t="shared" si="39"/>
        <v>391.74418131677959</v>
      </c>
      <c r="AB51" s="58">
        <f t="shared" si="39"/>
        <v>391.74418131677959</v>
      </c>
      <c r="AC51" s="58">
        <f t="shared" si="39"/>
        <v>391.74418131677959</v>
      </c>
      <c r="AD51" s="58">
        <f t="shared" si="39"/>
        <v>391.74418131677959</v>
      </c>
      <c r="AE51" s="58">
        <f t="shared" si="39"/>
        <v>391.74418131677959</v>
      </c>
      <c r="AF51" s="58">
        <f t="shared" si="39"/>
        <v>391.74418131677959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24.364577130677759</v>
      </c>
      <c r="C52" s="58">
        <f t="shared" si="40"/>
        <v>73.093731392033277</v>
      </c>
      <c r="D52" s="58">
        <f t="shared" si="40"/>
        <v>121.82288565338879</v>
      </c>
      <c r="E52" s="58">
        <f t="shared" si="40"/>
        <v>170.55203991474428</v>
      </c>
      <c r="F52" s="58">
        <f t="shared" si="40"/>
        <v>219.28119417609983</v>
      </c>
      <c r="G52" s="58">
        <f t="shared" si="40"/>
        <v>268.01034843745538</v>
      </c>
      <c r="H52" s="58">
        <f t="shared" si="40"/>
        <v>316.73950269881084</v>
      </c>
      <c r="I52" s="58">
        <f t="shared" si="40"/>
        <v>365.46865696016641</v>
      </c>
      <c r="J52" s="201">
        <f t="shared" si="40"/>
        <v>389.83323409084414</v>
      </c>
      <c r="K52" s="63">
        <f t="shared" si="40"/>
        <v>389.83323409084414</v>
      </c>
      <c r="L52" s="63">
        <f t="shared" si="40"/>
        <v>389.83323409084414</v>
      </c>
      <c r="M52" s="62">
        <f t="shared" si="40"/>
        <v>389.83323409084414</v>
      </c>
      <c r="N52" s="58">
        <f t="shared" si="40"/>
        <v>389.83323409084414</v>
      </c>
      <c r="O52" s="58">
        <f t="shared" si="40"/>
        <v>389.83323409084414</v>
      </c>
      <c r="P52" s="58">
        <f t="shared" si="40"/>
        <v>389.83323409084414</v>
      </c>
      <c r="Q52" s="58">
        <f t="shared" si="40"/>
        <v>389.83323409084414</v>
      </c>
      <c r="R52" s="58">
        <f t="shared" si="40"/>
        <v>389.83323409084414</v>
      </c>
      <c r="S52" s="58">
        <f t="shared" si="40"/>
        <v>389.83323409084414</v>
      </c>
      <c r="T52" s="58">
        <f t="shared" si="40"/>
        <v>389.83323409084414</v>
      </c>
      <c r="U52" s="58">
        <f t="shared" si="40"/>
        <v>389.83323409084414</v>
      </c>
      <c r="V52" s="58">
        <f t="shared" si="40"/>
        <v>389.83323409084414</v>
      </c>
      <c r="W52" s="58">
        <f t="shared" si="40"/>
        <v>389.83323409084414</v>
      </c>
      <c r="X52" s="58">
        <f t="shared" si="40"/>
        <v>389.83323409084414</v>
      </c>
      <c r="Y52" s="58">
        <f t="shared" si="40"/>
        <v>389.83323409084414</v>
      </c>
      <c r="Z52" s="58">
        <f t="shared" si="40"/>
        <v>389.83323409084414</v>
      </c>
      <c r="AA52" s="58">
        <f t="shared" si="40"/>
        <v>389.83323409084414</v>
      </c>
      <c r="AB52" s="58">
        <f t="shared" si="40"/>
        <v>389.83323409084414</v>
      </c>
      <c r="AC52" s="58">
        <f t="shared" si="40"/>
        <v>389.83323409084414</v>
      </c>
      <c r="AD52" s="58">
        <f t="shared" si="40"/>
        <v>389.83323409084414</v>
      </c>
      <c r="AE52" s="58">
        <f t="shared" si="40"/>
        <v>389.83323409084414</v>
      </c>
      <c r="AF52" s="58">
        <f t="shared" si="40"/>
        <v>389.83323409084414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24.245725534918357</v>
      </c>
      <c r="C53" s="58">
        <f t="shared" si="41"/>
        <v>72.737176604755078</v>
      </c>
      <c r="D53" s="58">
        <f t="shared" si="41"/>
        <v>121.22862767459179</v>
      </c>
      <c r="E53" s="58">
        <f t="shared" si="41"/>
        <v>169.72007874442849</v>
      </c>
      <c r="F53" s="58">
        <f t="shared" si="41"/>
        <v>218.21152981426522</v>
      </c>
      <c r="G53" s="58">
        <f t="shared" si="41"/>
        <v>266.70298088410198</v>
      </c>
      <c r="H53" s="58">
        <f t="shared" si="41"/>
        <v>315.19443195393865</v>
      </c>
      <c r="I53" s="58">
        <f t="shared" si="41"/>
        <v>363.68588302377538</v>
      </c>
      <c r="J53" s="201">
        <f t="shared" si="41"/>
        <v>387.93160855869371</v>
      </c>
      <c r="K53" s="63">
        <f t="shared" si="41"/>
        <v>387.93160855869371</v>
      </c>
      <c r="L53" s="63">
        <f t="shared" si="41"/>
        <v>387.93160855869371</v>
      </c>
      <c r="M53" s="62">
        <f t="shared" si="41"/>
        <v>387.93160855869371</v>
      </c>
      <c r="N53" s="58">
        <f t="shared" si="41"/>
        <v>387.93160855869371</v>
      </c>
      <c r="O53" s="58">
        <f t="shared" si="41"/>
        <v>387.93160855869371</v>
      </c>
      <c r="P53" s="58">
        <f t="shared" si="41"/>
        <v>387.93160855869371</v>
      </c>
      <c r="Q53" s="58">
        <f t="shared" si="41"/>
        <v>387.93160855869371</v>
      </c>
      <c r="R53" s="58">
        <f t="shared" si="41"/>
        <v>387.93160855869371</v>
      </c>
      <c r="S53" s="58">
        <f t="shared" si="41"/>
        <v>387.93160855869371</v>
      </c>
      <c r="T53" s="58">
        <f t="shared" si="41"/>
        <v>387.93160855869371</v>
      </c>
      <c r="U53" s="58">
        <f t="shared" si="41"/>
        <v>387.93160855869371</v>
      </c>
      <c r="V53" s="58">
        <f t="shared" si="41"/>
        <v>387.93160855869371</v>
      </c>
      <c r="W53" s="58">
        <f t="shared" si="41"/>
        <v>387.93160855869371</v>
      </c>
      <c r="X53" s="58">
        <f t="shared" si="41"/>
        <v>387.93160855869371</v>
      </c>
      <c r="Y53" s="58">
        <f t="shared" si="41"/>
        <v>387.93160855869371</v>
      </c>
      <c r="Z53" s="58">
        <f t="shared" si="41"/>
        <v>387.93160855869371</v>
      </c>
      <c r="AA53" s="58">
        <f t="shared" si="41"/>
        <v>387.93160855869371</v>
      </c>
      <c r="AB53" s="58">
        <f t="shared" si="41"/>
        <v>387.93160855869371</v>
      </c>
      <c r="AC53" s="58">
        <f t="shared" si="41"/>
        <v>387.93160855869371</v>
      </c>
      <c r="AD53" s="58">
        <f t="shared" si="41"/>
        <v>387.93160855869371</v>
      </c>
      <c r="AE53" s="58">
        <f t="shared" si="41"/>
        <v>387.93160855869371</v>
      </c>
      <c r="AF53" s="58">
        <f t="shared" si="41"/>
        <v>387.93160855869371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24.127453703040707</v>
      </c>
      <c r="C54" s="58">
        <f t="shared" si="42"/>
        <v>72.382361109122144</v>
      </c>
      <c r="D54" s="58">
        <f t="shared" si="42"/>
        <v>120.63726851520356</v>
      </c>
      <c r="E54" s="58">
        <f t="shared" si="42"/>
        <v>168.89217592128495</v>
      </c>
      <c r="F54" s="58">
        <f t="shared" si="42"/>
        <v>217.14708332736637</v>
      </c>
      <c r="G54" s="58">
        <f t="shared" si="42"/>
        <v>265.40199073344786</v>
      </c>
      <c r="H54" s="58">
        <f t="shared" si="42"/>
        <v>313.65689813952923</v>
      </c>
      <c r="I54" s="58">
        <f t="shared" si="42"/>
        <v>361.91180554561066</v>
      </c>
      <c r="J54" s="201">
        <f t="shared" si="42"/>
        <v>386.03925924865132</v>
      </c>
      <c r="K54" s="63">
        <f t="shared" si="42"/>
        <v>386.03925924865132</v>
      </c>
      <c r="L54" s="63">
        <f t="shared" si="42"/>
        <v>386.03925924865132</v>
      </c>
      <c r="M54" s="62">
        <f t="shared" si="42"/>
        <v>386.03925924865132</v>
      </c>
      <c r="N54" s="58">
        <f t="shared" si="42"/>
        <v>386.03925924865132</v>
      </c>
      <c r="O54" s="58">
        <f t="shared" si="42"/>
        <v>386.03925924865132</v>
      </c>
      <c r="P54" s="58">
        <f t="shared" si="42"/>
        <v>386.03925924865132</v>
      </c>
      <c r="Q54" s="58">
        <f t="shared" si="42"/>
        <v>386.03925924865132</v>
      </c>
      <c r="R54" s="58">
        <f t="shared" si="42"/>
        <v>386.03925924865132</v>
      </c>
      <c r="S54" s="58">
        <f t="shared" si="42"/>
        <v>386.03925924865132</v>
      </c>
      <c r="T54" s="58">
        <f t="shared" si="42"/>
        <v>386.03925924865132</v>
      </c>
      <c r="U54" s="58">
        <f t="shared" si="42"/>
        <v>386.03925924865132</v>
      </c>
      <c r="V54" s="58">
        <f t="shared" si="42"/>
        <v>386.03925924865132</v>
      </c>
      <c r="W54" s="58">
        <f t="shared" si="42"/>
        <v>386.03925924865132</v>
      </c>
      <c r="X54" s="58">
        <f t="shared" si="42"/>
        <v>386.03925924865132</v>
      </c>
      <c r="Y54" s="58">
        <f t="shared" si="42"/>
        <v>386.03925924865132</v>
      </c>
      <c r="Z54" s="58">
        <f t="shared" si="42"/>
        <v>386.03925924865132</v>
      </c>
      <c r="AA54" s="58">
        <f t="shared" si="42"/>
        <v>386.03925924865132</v>
      </c>
      <c r="AB54" s="58">
        <f t="shared" si="42"/>
        <v>386.03925924865132</v>
      </c>
      <c r="AC54" s="58">
        <f t="shared" si="42"/>
        <v>386.03925924865132</v>
      </c>
      <c r="AD54" s="58">
        <f t="shared" si="42"/>
        <v>386.03925924865132</v>
      </c>
      <c r="AE54" s="58">
        <f t="shared" si="42"/>
        <v>386.03925924865132</v>
      </c>
      <c r="AF54" s="58">
        <f t="shared" si="42"/>
        <v>386.03925924865132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24.009758806928314</v>
      </c>
      <c r="C55" s="58">
        <f t="shared" si="43"/>
        <v>72.029276420784967</v>
      </c>
      <c r="D55" s="58">
        <f t="shared" si="43"/>
        <v>120.0487940346416</v>
      </c>
      <c r="E55" s="58">
        <f t="shared" si="43"/>
        <v>168.0683116484982</v>
      </c>
      <c r="F55" s="58">
        <f t="shared" si="43"/>
        <v>216.08782926235483</v>
      </c>
      <c r="G55" s="58">
        <f t="shared" si="43"/>
        <v>264.10734687621158</v>
      </c>
      <c r="H55" s="58">
        <f t="shared" si="43"/>
        <v>312.12686449006816</v>
      </c>
      <c r="I55" s="58">
        <f t="shared" si="43"/>
        <v>360.14638210392479</v>
      </c>
      <c r="J55" s="201">
        <f t="shared" si="43"/>
        <v>384.15614091085303</v>
      </c>
      <c r="K55" s="63">
        <f t="shared" si="43"/>
        <v>384.15614091085303</v>
      </c>
      <c r="L55" s="63">
        <f t="shared" si="43"/>
        <v>384.15614091085303</v>
      </c>
      <c r="M55" s="62">
        <f t="shared" si="43"/>
        <v>384.15614091085303</v>
      </c>
      <c r="N55" s="58">
        <f t="shared" si="43"/>
        <v>384.15614091085303</v>
      </c>
      <c r="O55" s="58">
        <f t="shared" si="43"/>
        <v>384.15614091085303</v>
      </c>
      <c r="P55" s="58">
        <f t="shared" si="43"/>
        <v>384.15614091085303</v>
      </c>
      <c r="Q55" s="58">
        <f t="shared" si="43"/>
        <v>384.15614091085303</v>
      </c>
      <c r="R55" s="58">
        <f t="shared" si="43"/>
        <v>384.15614091085303</v>
      </c>
      <c r="S55" s="58">
        <f t="shared" si="43"/>
        <v>384.15614091085303</v>
      </c>
      <c r="T55" s="58">
        <f t="shared" si="43"/>
        <v>384.15614091085303</v>
      </c>
      <c r="U55" s="58">
        <f t="shared" si="43"/>
        <v>384.15614091085303</v>
      </c>
      <c r="V55" s="58">
        <f t="shared" si="43"/>
        <v>384.15614091085303</v>
      </c>
      <c r="W55" s="58">
        <f t="shared" si="43"/>
        <v>384.15614091085303</v>
      </c>
      <c r="X55" s="58">
        <f t="shared" si="43"/>
        <v>384.15614091085303</v>
      </c>
      <c r="Y55" s="58">
        <f t="shared" si="43"/>
        <v>384.15614091085303</v>
      </c>
      <c r="Z55" s="58">
        <f t="shared" si="43"/>
        <v>384.15614091085303</v>
      </c>
      <c r="AA55" s="58">
        <f t="shared" si="43"/>
        <v>384.15614091085303</v>
      </c>
      <c r="AB55" s="58">
        <f t="shared" si="43"/>
        <v>384.15614091085303</v>
      </c>
      <c r="AC55" s="58">
        <f t="shared" si="43"/>
        <v>384.15614091085303</v>
      </c>
      <c r="AD55" s="58">
        <f t="shared" si="43"/>
        <v>384.15614091085303</v>
      </c>
      <c r="AE55" s="58">
        <f t="shared" si="43"/>
        <v>384.15614091085303</v>
      </c>
      <c r="AF55" s="58">
        <f t="shared" si="43"/>
        <v>384.15614091085303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23.892638032260372</v>
      </c>
      <c r="C56" s="58">
        <f t="shared" si="44"/>
        <v>71.677914096781137</v>
      </c>
      <c r="D56" s="58">
        <f t="shared" si="44"/>
        <v>119.46319016130191</v>
      </c>
      <c r="E56" s="58">
        <f t="shared" si="44"/>
        <v>167.24846622582263</v>
      </c>
      <c r="F56" s="58">
        <f t="shared" si="44"/>
        <v>215.03374229034335</v>
      </c>
      <c r="G56" s="58">
        <f t="shared" si="44"/>
        <v>262.81901835486428</v>
      </c>
      <c r="H56" s="58">
        <f t="shared" si="44"/>
        <v>310.60429441938493</v>
      </c>
      <c r="I56" s="58">
        <f t="shared" si="44"/>
        <v>358.38957048390569</v>
      </c>
      <c r="J56" s="201">
        <f t="shared" si="44"/>
        <v>382.28220851616595</v>
      </c>
      <c r="K56" s="63">
        <f t="shared" si="44"/>
        <v>382.28220851616595</v>
      </c>
      <c r="L56" s="63">
        <f t="shared" si="44"/>
        <v>382.28220851616595</v>
      </c>
      <c r="M56" s="62">
        <f t="shared" si="44"/>
        <v>382.28220851616595</v>
      </c>
      <c r="N56" s="58">
        <f t="shared" si="44"/>
        <v>382.28220851616595</v>
      </c>
      <c r="O56" s="58">
        <f t="shared" si="44"/>
        <v>382.28220851616595</v>
      </c>
      <c r="P56" s="58">
        <f t="shared" si="44"/>
        <v>382.28220851616595</v>
      </c>
      <c r="Q56" s="58">
        <f t="shared" si="44"/>
        <v>382.28220851616595</v>
      </c>
      <c r="R56" s="58">
        <f t="shared" si="44"/>
        <v>382.28220851616595</v>
      </c>
      <c r="S56" s="58">
        <f t="shared" si="44"/>
        <v>382.28220851616595</v>
      </c>
      <c r="T56" s="58">
        <f t="shared" si="44"/>
        <v>382.28220851616595</v>
      </c>
      <c r="U56" s="58">
        <f t="shared" si="44"/>
        <v>382.28220851616595</v>
      </c>
      <c r="V56" s="58">
        <f t="shared" si="44"/>
        <v>382.28220851616595</v>
      </c>
      <c r="W56" s="58">
        <f t="shared" si="44"/>
        <v>382.28220851616595</v>
      </c>
      <c r="X56" s="58">
        <f t="shared" si="44"/>
        <v>382.28220851616595</v>
      </c>
      <c r="Y56" s="58">
        <f t="shared" si="44"/>
        <v>382.28220851616595</v>
      </c>
      <c r="Z56" s="58">
        <f t="shared" si="44"/>
        <v>382.28220851616595</v>
      </c>
      <c r="AA56" s="58">
        <f t="shared" si="44"/>
        <v>382.28220851616595</v>
      </c>
      <c r="AB56" s="58">
        <f t="shared" si="44"/>
        <v>382.28220851616595</v>
      </c>
      <c r="AC56" s="58">
        <f t="shared" si="44"/>
        <v>382.28220851616595</v>
      </c>
      <c r="AD56" s="58">
        <f t="shared" si="44"/>
        <v>382.28220851616595</v>
      </c>
      <c r="AE56" s="58">
        <f t="shared" si="44"/>
        <v>382.28220851616595</v>
      </c>
      <c r="AF56" s="58">
        <f t="shared" si="44"/>
        <v>382.28220851616595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23.776088578444472</v>
      </c>
      <c r="C57" s="58">
        <f t="shared" si="45"/>
        <v>71.328265735333432</v>
      </c>
      <c r="D57" s="58">
        <f t="shared" si="45"/>
        <v>118.8804428922224</v>
      </c>
      <c r="E57" s="58">
        <f t="shared" si="45"/>
        <v>166.43262004911131</v>
      </c>
      <c r="F57" s="58">
        <f t="shared" si="45"/>
        <v>213.98479720600022</v>
      </c>
      <c r="G57" s="58">
        <f t="shared" si="45"/>
        <v>261.53697436288934</v>
      </c>
      <c r="H57" s="58">
        <f t="shared" si="45"/>
        <v>309.08915151977823</v>
      </c>
      <c r="I57" s="58">
        <f t="shared" si="45"/>
        <v>356.64132867666711</v>
      </c>
      <c r="J57" s="201">
        <f t="shared" si="45"/>
        <v>380.41741725511156</v>
      </c>
      <c r="K57" s="63">
        <f t="shared" si="45"/>
        <v>380.41741725511156</v>
      </c>
      <c r="L57" s="63">
        <f t="shared" si="45"/>
        <v>380.41741725511156</v>
      </c>
      <c r="M57" s="62">
        <f t="shared" si="45"/>
        <v>380.41741725511156</v>
      </c>
      <c r="N57" s="58">
        <f t="shared" si="45"/>
        <v>380.41741725511156</v>
      </c>
      <c r="O57" s="58">
        <f t="shared" si="45"/>
        <v>380.41741725511156</v>
      </c>
      <c r="P57" s="58">
        <f t="shared" si="45"/>
        <v>380.41741725511156</v>
      </c>
      <c r="Q57" s="58">
        <f t="shared" si="45"/>
        <v>380.41741725511156</v>
      </c>
      <c r="R57" s="58">
        <f t="shared" si="45"/>
        <v>380.41741725511156</v>
      </c>
      <c r="S57" s="58">
        <f t="shared" si="45"/>
        <v>380.41741725511156</v>
      </c>
      <c r="T57" s="58">
        <f t="shared" si="45"/>
        <v>380.41741725511156</v>
      </c>
      <c r="U57" s="58">
        <f t="shared" si="45"/>
        <v>380.41741725511156</v>
      </c>
      <c r="V57" s="58">
        <f t="shared" si="45"/>
        <v>380.41741725511156</v>
      </c>
      <c r="W57" s="58">
        <f t="shared" si="45"/>
        <v>380.41741725511156</v>
      </c>
      <c r="X57" s="58">
        <f t="shared" si="45"/>
        <v>380.41741725511156</v>
      </c>
      <c r="Y57" s="58">
        <f t="shared" si="45"/>
        <v>380.41741725511156</v>
      </c>
      <c r="Z57" s="58">
        <f t="shared" si="45"/>
        <v>380.41741725511156</v>
      </c>
      <c r="AA57" s="58">
        <f t="shared" si="45"/>
        <v>380.41741725511156</v>
      </c>
      <c r="AB57" s="58">
        <f t="shared" si="45"/>
        <v>380.41741725511156</v>
      </c>
      <c r="AC57" s="58">
        <f t="shared" si="45"/>
        <v>380.41741725511156</v>
      </c>
      <c r="AD57" s="58">
        <f t="shared" si="45"/>
        <v>380.41741725511156</v>
      </c>
      <c r="AE57" s="58">
        <f t="shared" si="45"/>
        <v>380.41741725511156</v>
      </c>
      <c r="AF57" s="58">
        <f t="shared" si="45"/>
        <v>380.41741725511156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23.660107658549624</v>
      </c>
      <c r="C58" s="58">
        <f t="shared" si="46"/>
        <v>70.980322975648875</v>
      </c>
      <c r="D58" s="58">
        <f t="shared" si="46"/>
        <v>118.30053829274816</v>
      </c>
      <c r="E58" s="58">
        <f t="shared" si="46"/>
        <v>165.62075360984738</v>
      </c>
      <c r="F58" s="58">
        <f t="shared" si="46"/>
        <v>212.9409689269466</v>
      </c>
      <c r="G58" s="58">
        <f t="shared" si="46"/>
        <v>260.26118424404598</v>
      </c>
      <c r="H58" s="58">
        <f t="shared" si="46"/>
        <v>307.58139956114519</v>
      </c>
      <c r="I58" s="58">
        <f t="shared" si="46"/>
        <v>354.9016148782444</v>
      </c>
      <c r="J58" s="201">
        <f t="shared" si="46"/>
        <v>378.56172253679398</v>
      </c>
      <c r="K58" s="63">
        <f t="shared" si="46"/>
        <v>378.56172253679398</v>
      </c>
      <c r="L58" s="63">
        <f t="shared" si="46"/>
        <v>378.56172253679398</v>
      </c>
      <c r="M58" s="62">
        <f t="shared" si="46"/>
        <v>378.56172253679398</v>
      </c>
      <c r="N58" s="58">
        <f t="shared" si="46"/>
        <v>378.56172253679398</v>
      </c>
      <c r="O58" s="58">
        <f t="shared" si="46"/>
        <v>378.56172253679398</v>
      </c>
      <c r="P58" s="58">
        <f t="shared" si="46"/>
        <v>378.56172253679398</v>
      </c>
      <c r="Q58" s="58">
        <f t="shared" si="46"/>
        <v>378.56172253679398</v>
      </c>
      <c r="R58" s="58">
        <f t="shared" si="46"/>
        <v>378.56172253679398</v>
      </c>
      <c r="S58" s="58">
        <f t="shared" si="46"/>
        <v>378.56172253679398</v>
      </c>
      <c r="T58" s="58">
        <f t="shared" si="46"/>
        <v>378.56172253679398</v>
      </c>
      <c r="U58" s="58">
        <f t="shared" si="46"/>
        <v>378.56172253679398</v>
      </c>
      <c r="V58" s="58">
        <f t="shared" si="46"/>
        <v>378.56172253679398</v>
      </c>
      <c r="W58" s="58">
        <f t="shared" si="46"/>
        <v>378.56172253679398</v>
      </c>
      <c r="X58" s="58">
        <f t="shared" si="46"/>
        <v>378.56172253679398</v>
      </c>
      <c r="Y58" s="58">
        <f t="shared" si="46"/>
        <v>378.56172253679398</v>
      </c>
      <c r="Z58" s="58">
        <f t="shared" si="46"/>
        <v>378.56172253679398</v>
      </c>
      <c r="AA58" s="58">
        <f t="shared" si="46"/>
        <v>378.56172253679398</v>
      </c>
      <c r="AB58" s="58">
        <f t="shared" si="46"/>
        <v>378.56172253679398</v>
      </c>
      <c r="AC58" s="58">
        <f t="shared" si="46"/>
        <v>378.56172253679398</v>
      </c>
      <c r="AD58" s="58">
        <f t="shared" si="46"/>
        <v>378.56172253679398</v>
      </c>
      <c r="AE58" s="58">
        <f t="shared" si="46"/>
        <v>378.56172253679398</v>
      </c>
      <c r="AF58" s="58">
        <f t="shared" si="46"/>
        <v>378.56172253679398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23.544692499239627</v>
      </c>
      <c r="C59" s="58">
        <f t="shared" si="47"/>
        <v>70.634077497718891</v>
      </c>
      <c r="D59" s="58">
        <f t="shared" si="47"/>
        <v>117.72346249619818</v>
      </c>
      <c r="E59" s="58">
        <f t="shared" si="47"/>
        <v>164.81284749467741</v>
      </c>
      <c r="F59" s="58">
        <f t="shared" si="47"/>
        <v>211.90223249315662</v>
      </c>
      <c r="G59" s="58">
        <f t="shared" si="47"/>
        <v>258.99161749163602</v>
      </c>
      <c r="H59" s="58">
        <f t="shared" si="47"/>
        <v>306.08100249011522</v>
      </c>
      <c r="I59" s="58">
        <f t="shared" si="47"/>
        <v>353.17038748859443</v>
      </c>
      <c r="J59" s="201">
        <f t="shared" si="47"/>
        <v>376.71507998783403</v>
      </c>
      <c r="K59" s="63">
        <f t="shared" si="47"/>
        <v>376.71507998783403</v>
      </c>
      <c r="L59" s="63">
        <f t="shared" si="47"/>
        <v>376.71507998783403</v>
      </c>
      <c r="M59" s="62">
        <f t="shared" si="47"/>
        <v>376.71507998783403</v>
      </c>
      <c r="N59" s="58">
        <f t="shared" si="47"/>
        <v>376.71507998783403</v>
      </c>
      <c r="O59" s="58">
        <f t="shared" si="47"/>
        <v>376.71507998783403</v>
      </c>
      <c r="P59" s="58">
        <f t="shared" si="47"/>
        <v>376.71507998783403</v>
      </c>
      <c r="Q59" s="58">
        <f t="shared" si="47"/>
        <v>376.71507998783403</v>
      </c>
      <c r="R59" s="58">
        <f t="shared" si="47"/>
        <v>376.71507998783403</v>
      </c>
      <c r="S59" s="58">
        <f t="shared" si="47"/>
        <v>376.71507998783403</v>
      </c>
      <c r="T59" s="58">
        <f t="shared" si="47"/>
        <v>376.71507998783403</v>
      </c>
      <c r="U59" s="58">
        <f t="shared" si="47"/>
        <v>376.71507998783403</v>
      </c>
      <c r="V59" s="58">
        <f t="shared" si="47"/>
        <v>376.71507998783403</v>
      </c>
      <c r="W59" s="58">
        <f t="shared" si="47"/>
        <v>376.71507998783403</v>
      </c>
      <c r="X59" s="58">
        <f t="shared" si="47"/>
        <v>376.71507998783403</v>
      </c>
      <c r="Y59" s="58">
        <f t="shared" si="47"/>
        <v>376.71507998783403</v>
      </c>
      <c r="Z59" s="58">
        <f t="shared" si="47"/>
        <v>376.71507998783403</v>
      </c>
      <c r="AA59" s="58">
        <f t="shared" si="47"/>
        <v>376.71507998783403</v>
      </c>
      <c r="AB59" s="58">
        <f t="shared" si="47"/>
        <v>376.71507998783403</v>
      </c>
      <c r="AC59" s="58">
        <f t="shared" si="47"/>
        <v>376.71507998783403</v>
      </c>
      <c r="AD59" s="58">
        <f t="shared" si="47"/>
        <v>376.71507998783403</v>
      </c>
      <c r="AE59" s="58">
        <f t="shared" si="47"/>
        <v>376.71507998783403</v>
      </c>
      <c r="AF59" s="58">
        <f t="shared" si="47"/>
        <v>376.71507998783403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23.429840340706754</v>
      </c>
      <c r="C60" s="58">
        <f t="shared" si="48"/>
        <v>70.289521022120283</v>
      </c>
      <c r="D60" s="58">
        <f t="shared" si="48"/>
        <v>117.14920170353381</v>
      </c>
      <c r="E60" s="58">
        <f t="shared" si="48"/>
        <v>164.0088823849473</v>
      </c>
      <c r="F60" s="58">
        <f t="shared" si="48"/>
        <v>210.86856306636074</v>
      </c>
      <c r="G60" s="58">
        <f t="shared" si="48"/>
        <v>257.7282437477744</v>
      </c>
      <c r="H60" s="58">
        <f t="shared" si="48"/>
        <v>304.58792442918786</v>
      </c>
      <c r="I60" s="58">
        <f t="shared" si="48"/>
        <v>351.44760511060133</v>
      </c>
      <c r="J60" s="201">
        <f t="shared" si="48"/>
        <v>374.87744545130806</v>
      </c>
      <c r="K60" s="63">
        <f t="shared" si="48"/>
        <v>374.87744545130806</v>
      </c>
      <c r="L60" s="63">
        <f t="shared" si="48"/>
        <v>374.87744545130806</v>
      </c>
      <c r="M60" s="62">
        <f t="shared" si="48"/>
        <v>374.87744545130806</v>
      </c>
      <c r="N60" s="58">
        <f t="shared" si="48"/>
        <v>374.87744545130806</v>
      </c>
      <c r="O60" s="58">
        <f t="shared" si="48"/>
        <v>374.87744545130806</v>
      </c>
      <c r="P60" s="58">
        <f t="shared" si="48"/>
        <v>374.87744545130806</v>
      </c>
      <c r="Q60" s="58">
        <f t="shared" si="48"/>
        <v>374.87744545130806</v>
      </c>
      <c r="R60" s="58">
        <f t="shared" si="48"/>
        <v>374.87744545130806</v>
      </c>
      <c r="S60" s="58">
        <f t="shared" si="48"/>
        <v>374.87744545130806</v>
      </c>
      <c r="T60" s="58">
        <f t="shared" si="48"/>
        <v>374.87744545130806</v>
      </c>
      <c r="U60" s="58">
        <f t="shared" si="48"/>
        <v>374.87744545130806</v>
      </c>
      <c r="V60" s="58">
        <f t="shared" si="48"/>
        <v>374.87744545130806</v>
      </c>
      <c r="W60" s="58">
        <f t="shared" si="48"/>
        <v>374.87744545130806</v>
      </c>
      <c r="X60" s="58">
        <f t="shared" si="48"/>
        <v>374.87744545130806</v>
      </c>
      <c r="Y60" s="58">
        <f t="shared" si="48"/>
        <v>374.87744545130806</v>
      </c>
      <c r="Z60" s="58">
        <f t="shared" si="48"/>
        <v>374.87744545130806</v>
      </c>
      <c r="AA60" s="58">
        <f t="shared" si="48"/>
        <v>374.87744545130806</v>
      </c>
      <c r="AB60" s="58">
        <f t="shared" si="48"/>
        <v>374.87744545130806</v>
      </c>
      <c r="AC60" s="58">
        <f t="shared" si="48"/>
        <v>374.87744545130806</v>
      </c>
      <c r="AD60" s="58">
        <f t="shared" si="48"/>
        <v>374.87744545130806</v>
      </c>
      <c r="AE60" s="58">
        <f t="shared" si="48"/>
        <v>374.87744545130806</v>
      </c>
      <c r="AF60" s="58">
        <f t="shared" si="48"/>
        <v>374.87744545130806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23.315548436605749</v>
      </c>
      <c r="C61" s="58">
        <f t="shared" si="49"/>
        <v>69.946645309817256</v>
      </c>
      <c r="D61" s="58">
        <f t="shared" si="49"/>
        <v>116.57774218302878</v>
      </c>
      <c r="E61" s="58">
        <f t="shared" si="49"/>
        <v>163.20883905624027</v>
      </c>
      <c r="F61" s="58">
        <f t="shared" si="49"/>
        <v>209.83993592945168</v>
      </c>
      <c r="G61" s="58">
        <f t="shared" si="49"/>
        <v>256.47103280266333</v>
      </c>
      <c r="H61" s="58">
        <f t="shared" si="49"/>
        <v>303.10212967587478</v>
      </c>
      <c r="I61" s="58">
        <f t="shared" si="49"/>
        <v>349.73322654908623</v>
      </c>
      <c r="J61" s="201">
        <f t="shared" si="49"/>
        <v>373.04877498569198</v>
      </c>
      <c r="K61" s="63">
        <f t="shared" si="49"/>
        <v>373.04877498569198</v>
      </c>
      <c r="L61" s="63">
        <f t="shared" si="49"/>
        <v>373.04877498569198</v>
      </c>
      <c r="M61" s="62">
        <f t="shared" si="49"/>
        <v>373.04877498569198</v>
      </c>
      <c r="N61" s="58">
        <f t="shared" si="49"/>
        <v>373.04877498569198</v>
      </c>
      <c r="O61" s="58">
        <f t="shared" si="49"/>
        <v>373.04877498569198</v>
      </c>
      <c r="P61" s="58">
        <f t="shared" si="49"/>
        <v>373.04877498569198</v>
      </c>
      <c r="Q61" s="58">
        <f t="shared" si="49"/>
        <v>373.04877498569198</v>
      </c>
      <c r="R61" s="58">
        <f t="shared" si="49"/>
        <v>373.04877498569198</v>
      </c>
      <c r="S61" s="58">
        <f t="shared" si="49"/>
        <v>373.04877498569198</v>
      </c>
      <c r="T61" s="58">
        <f t="shared" si="49"/>
        <v>373.04877498569198</v>
      </c>
      <c r="U61" s="58">
        <f t="shared" si="49"/>
        <v>373.04877498569198</v>
      </c>
      <c r="V61" s="58">
        <f t="shared" si="49"/>
        <v>373.04877498569198</v>
      </c>
      <c r="W61" s="58">
        <f t="shared" si="49"/>
        <v>373.04877498569198</v>
      </c>
      <c r="X61" s="58">
        <f t="shared" si="49"/>
        <v>373.04877498569198</v>
      </c>
      <c r="Y61" s="58">
        <f t="shared" si="49"/>
        <v>373.04877498569198</v>
      </c>
      <c r="Z61" s="58">
        <f t="shared" si="49"/>
        <v>373.04877498569198</v>
      </c>
      <c r="AA61" s="58">
        <f t="shared" si="49"/>
        <v>373.04877498569198</v>
      </c>
      <c r="AB61" s="58">
        <f t="shared" si="49"/>
        <v>373.04877498569198</v>
      </c>
      <c r="AC61" s="58">
        <f t="shared" si="49"/>
        <v>373.04877498569198</v>
      </c>
      <c r="AD61" s="58">
        <f t="shared" si="49"/>
        <v>373.04877498569198</v>
      </c>
      <c r="AE61" s="58">
        <f t="shared" si="49"/>
        <v>373.04877498569198</v>
      </c>
      <c r="AF61" s="58">
        <f t="shared" si="49"/>
        <v>373.04877498569198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23.201814053988162</v>
      </c>
      <c r="C62" s="58">
        <f t="shared" si="50"/>
        <v>69.605442161964504</v>
      </c>
      <c r="D62" s="58">
        <f t="shared" si="50"/>
        <v>116.00907026994085</v>
      </c>
      <c r="E62" s="58">
        <f t="shared" si="50"/>
        <v>162.41269837791717</v>
      </c>
      <c r="F62" s="58">
        <f t="shared" si="50"/>
        <v>208.8163264858934</v>
      </c>
      <c r="G62" s="58">
        <f t="shared" si="50"/>
        <v>255.21995459386991</v>
      </c>
      <c r="H62" s="58">
        <f t="shared" si="50"/>
        <v>301.62358270184615</v>
      </c>
      <c r="I62" s="58">
        <f t="shared" si="50"/>
        <v>348.02721080982241</v>
      </c>
      <c r="J62" s="201">
        <f t="shared" si="50"/>
        <v>371.22902486381059</v>
      </c>
      <c r="K62" s="63">
        <f t="shared" si="50"/>
        <v>371.22902486381059</v>
      </c>
      <c r="L62" s="63">
        <f t="shared" si="50"/>
        <v>371.22902486381059</v>
      </c>
      <c r="M62" s="62">
        <f t="shared" si="50"/>
        <v>371.22902486381059</v>
      </c>
      <c r="N62" s="58">
        <f t="shared" si="50"/>
        <v>371.22902486381059</v>
      </c>
      <c r="O62" s="58">
        <f t="shared" si="50"/>
        <v>371.22902486381059</v>
      </c>
      <c r="P62" s="58">
        <f t="shared" si="50"/>
        <v>371.22902486381059</v>
      </c>
      <c r="Q62" s="58">
        <f t="shared" si="50"/>
        <v>371.22902486381059</v>
      </c>
      <c r="R62" s="58">
        <f t="shared" si="50"/>
        <v>371.22902486381059</v>
      </c>
      <c r="S62" s="58">
        <f t="shared" si="50"/>
        <v>371.22902486381059</v>
      </c>
      <c r="T62" s="58">
        <f t="shared" si="50"/>
        <v>371.22902486381059</v>
      </c>
      <c r="U62" s="58">
        <f t="shared" si="50"/>
        <v>371.22902486381059</v>
      </c>
      <c r="V62" s="58">
        <f t="shared" si="50"/>
        <v>371.22902486381059</v>
      </c>
      <c r="W62" s="58">
        <f t="shared" si="50"/>
        <v>371.22902486381059</v>
      </c>
      <c r="X62" s="58">
        <f t="shared" si="50"/>
        <v>371.22902486381059</v>
      </c>
      <c r="Y62" s="58">
        <f t="shared" si="50"/>
        <v>371.22902486381059</v>
      </c>
      <c r="Z62" s="58">
        <f t="shared" si="50"/>
        <v>371.22902486381059</v>
      </c>
      <c r="AA62" s="58">
        <f t="shared" si="50"/>
        <v>371.22902486381059</v>
      </c>
      <c r="AB62" s="58">
        <f t="shared" si="50"/>
        <v>371.22902486381059</v>
      </c>
      <c r="AC62" s="58">
        <f t="shared" si="50"/>
        <v>371.22902486381059</v>
      </c>
      <c r="AD62" s="58">
        <f t="shared" si="50"/>
        <v>371.22902486381059</v>
      </c>
      <c r="AE62" s="58">
        <f t="shared" si="50"/>
        <v>371.22902486381059</v>
      </c>
      <c r="AF62" s="58">
        <f t="shared" si="50"/>
        <v>371.22902486381059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23.088634473237004</v>
      </c>
      <c r="C63" s="58">
        <f t="shared" si="51"/>
        <v>69.265903419711023</v>
      </c>
      <c r="D63" s="58">
        <f t="shared" si="51"/>
        <v>115.44317236618505</v>
      </c>
      <c r="E63" s="58">
        <f t="shared" si="51"/>
        <v>161.62044131265907</v>
      </c>
      <c r="F63" s="58">
        <f t="shared" si="51"/>
        <v>207.79771025913297</v>
      </c>
      <c r="G63" s="58">
        <f t="shared" si="51"/>
        <v>253.97497920560716</v>
      </c>
      <c r="H63" s="58">
        <f t="shared" si="51"/>
        <v>300.15224815208109</v>
      </c>
      <c r="I63" s="58">
        <f t="shared" si="51"/>
        <v>346.32951709855502</v>
      </c>
      <c r="J63" s="201">
        <f t="shared" si="51"/>
        <v>369.41815157179207</v>
      </c>
      <c r="K63" s="63">
        <f t="shared" si="51"/>
        <v>369.41815157179207</v>
      </c>
      <c r="L63" s="63">
        <f t="shared" si="51"/>
        <v>369.41815157179207</v>
      </c>
      <c r="M63" s="62">
        <f t="shared" si="51"/>
        <v>369.41815157179207</v>
      </c>
      <c r="N63" s="58">
        <f t="shared" si="51"/>
        <v>369.41815157179207</v>
      </c>
      <c r="O63" s="58">
        <f t="shared" si="51"/>
        <v>369.41815157179207</v>
      </c>
      <c r="P63" s="58">
        <f t="shared" si="51"/>
        <v>369.41815157179207</v>
      </c>
      <c r="Q63" s="58">
        <f t="shared" si="51"/>
        <v>369.41815157179207</v>
      </c>
      <c r="R63" s="58">
        <f t="shared" si="51"/>
        <v>369.41815157179207</v>
      </c>
      <c r="S63" s="58">
        <f t="shared" si="51"/>
        <v>369.41815157179207</v>
      </c>
      <c r="T63" s="58">
        <f t="shared" si="51"/>
        <v>369.41815157179207</v>
      </c>
      <c r="U63" s="58">
        <f t="shared" si="51"/>
        <v>369.41815157179207</v>
      </c>
      <c r="V63" s="58">
        <f t="shared" si="51"/>
        <v>369.41815157179207</v>
      </c>
      <c r="W63" s="58">
        <f t="shared" si="51"/>
        <v>369.41815157179207</v>
      </c>
      <c r="X63" s="58">
        <f t="shared" si="51"/>
        <v>369.41815157179207</v>
      </c>
      <c r="Y63" s="58">
        <f t="shared" si="51"/>
        <v>369.41815157179207</v>
      </c>
      <c r="Z63" s="58">
        <f t="shared" si="51"/>
        <v>369.41815157179207</v>
      </c>
      <c r="AA63" s="58">
        <f t="shared" si="51"/>
        <v>369.41815157179207</v>
      </c>
      <c r="AB63" s="58">
        <f t="shared" si="51"/>
        <v>369.41815157179207</v>
      </c>
      <c r="AC63" s="58">
        <f t="shared" si="51"/>
        <v>369.41815157179207</v>
      </c>
      <c r="AD63" s="58">
        <f t="shared" si="51"/>
        <v>369.41815157179207</v>
      </c>
      <c r="AE63" s="58">
        <f t="shared" si="51"/>
        <v>369.41815157179207</v>
      </c>
      <c r="AF63" s="58">
        <f t="shared" si="51"/>
        <v>369.41815157179207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22.976006988001703</v>
      </c>
      <c r="C64" s="58">
        <f t="shared" si="52"/>
        <v>68.928020964005128</v>
      </c>
      <c r="D64" s="58">
        <f t="shared" si="52"/>
        <v>114.88003494000856</v>
      </c>
      <c r="E64" s="58">
        <f t="shared" si="52"/>
        <v>160.83204891601198</v>
      </c>
      <c r="F64" s="58">
        <f t="shared" si="52"/>
        <v>206.78406289201527</v>
      </c>
      <c r="G64" s="58">
        <f t="shared" si="52"/>
        <v>252.73607686801887</v>
      </c>
      <c r="H64" s="58">
        <f t="shared" si="52"/>
        <v>298.68809084402221</v>
      </c>
      <c r="I64" s="58">
        <f t="shared" si="52"/>
        <v>344.64010482002556</v>
      </c>
      <c r="J64" s="201">
        <f t="shared" si="52"/>
        <v>367.61611180802726</v>
      </c>
      <c r="K64" s="63">
        <f t="shared" si="52"/>
        <v>367.61611180802726</v>
      </c>
      <c r="L64" s="63">
        <f t="shared" si="52"/>
        <v>367.61611180802726</v>
      </c>
      <c r="M64" s="62">
        <f t="shared" si="52"/>
        <v>367.61611180802726</v>
      </c>
      <c r="N64" s="58">
        <f t="shared" si="52"/>
        <v>367.61611180802726</v>
      </c>
      <c r="O64" s="58">
        <f t="shared" si="52"/>
        <v>367.61611180802726</v>
      </c>
      <c r="P64" s="58">
        <f t="shared" si="52"/>
        <v>367.61611180802726</v>
      </c>
      <c r="Q64" s="58">
        <f t="shared" si="52"/>
        <v>367.61611180802726</v>
      </c>
      <c r="R64" s="58">
        <f t="shared" si="52"/>
        <v>367.61611180802726</v>
      </c>
      <c r="S64" s="58">
        <f t="shared" si="52"/>
        <v>367.61611180802726</v>
      </c>
      <c r="T64" s="58">
        <f t="shared" si="52"/>
        <v>367.61611180802726</v>
      </c>
      <c r="U64" s="58">
        <f t="shared" si="52"/>
        <v>367.61611180802726</v>
      </c>
      <c r="V64" s="58">
        <f t="shared" si="52"/>
        <v>367.61611180802726</v>
      </c>
      <c r="W64" s="58">
        <f t="shared" si="52"/>
        <v>367.61611180802726</v>
      </c>
      <c r="X64" s="58">
        <f t="shared" si="52"/>
        <v>367.61611180802726</v>
      </c>
      <c r="Y64" s="58">
        <f t="shared" si="52"/>
        <v>367.61611180802726</v>
      </c>
      <c r="Z64" s="58">
        <f t="shared" si="52"/>
        <v>367.61611180802726</v>
      </c>
      <c r="AA64" s="58">
        <f t="shared" si="52"/>
        <v>367.61611180802726</v>
      </c>
      <c r="AB64" s="58">
        <f t="shared" si="52"/>
        <v>367.61611180802726</v>
      </c>
      <c r="AC64" s="58">
        <f t="shared" si="52"/>
        <v>367.61611180802726</v>
      </c>
      <c r="AD64" s="58">
        <f t="shared" si="52"/>
        <v>367.61611180802726</v>
      </c>
      <c r="AE64" s="58">
        <f t="shared" si="52"/>
        <v>367.61611180802726</v>
      </c>
      <c r="AF64" s="58">
        <f t="shared" si="52"/>
        <v>367.61611180802726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22.863928905133406</v>
      </c>
      <c r="C65" s="58">
        <f t="shared" si="53"/>
        <v>68.591786715400232</v>
      </c>
      <c r="D65" s="58">
        <f t="shared" si="53"/>
        <v>114.31964452566706</v>
      </c>
      <c r="E65" s="58">
        <f t="shared" si="53"/>
        <v>160.0475023359339</v>
      </c>
      <c r="F65" s="58">
        <f t="shared" si="53"/>
        <v>205.77536014620057</v>
      </c>
      <c r="G65" s="58">
        <f t="shared" si="53"/>
        <v>251.50321795646758</v>
      </c>
      <c r="H65" s="58">
        <f t="shared" si="53"/>
        <v>297.23107576673431</v>
      </c>
      <c r="I65" s="58">
        <f t="shared" si="53"/>
        <v>342.95893357700112</v>
      </c>
      <c r="J65" s="201">
        <f t="shared" si="53"/>
        <v>365.8228624821345</v>
      </c>
      <c r="K65" s="63">
        <f t="shared" si="53"/>
        <v>365.8228624821345</v>
      </c>
      <c r="L65" s="63">
        <f t="shared" si="53"/>
        <v>365.8228624821345</v>
      </c>
      <c r="M65" s="62">
        <f t="shared" si="53"/>
        <v>365.8228624821345</v>
      </c>
      <c r="N65" s="58">
        <f t="shared" si="53"/>
        <v>365.8228624821345</v>
      </c>
      <c r="O65" s="58">
        <f t="shared" si="53"/>
        <v>365.8228624821345</v>
      </c>
      <c r="P65" s="58">
        <f t="shared" si="53"/>
        <v>365.8228624821345</v>
      </c>
      <c r="Q65" s="58">
        <f t="shared" si="53"/>
        <v>365.8228624821345</v>
      </c>
      <c r="R65" s="58">
        <f t="shared" si="53"/>
        <v>365.8228624821345</v>
      </c>
      <c r="S65" s="58">
        <f t="shared" si="53"/>
        <v>365.8228624821345</v>
      </c>
      <c r="T65" s="58">
        <f t="shared" si="53"/>
        <v>365.8228624821345</v>
      </c>
      <c r="U65" s="58">
        <f t="shared" si="53"/>
        <v>365.8228624821345</v>
      </c>
      <c r="V65" s="58">
        <f t="shared" si="53"/>
        <v>365.8228624821345</v>
      </c>
      <c r="W65" s="58">
        <f t="shared" si="53"/>
        <v>365.8228624821345</v>
      </c>
      <c r="X65" s="58">
        <f t="shared" si="53"/>
        <v>365.8228624821345</v>
      </c>
      <c r="Y65" s="58">
        <f t="shared" si="53"/>
        <v>365.8228624821345</v>
      </c>
      <c r="Z65" s="58">
        <f t="shared" si="53"/>
        <v>365.8228624821345</v>
      </c>
      <c r="AA65" s="58">
        <f t="shared" si="53"/>
        <v>365.8228624821345</v>
      </c>
      <c r="AB65" s="58">
        <f t="shared" si="53"/>
        <v>365.8228624821345</v>
      </c>
      <c r="AC65" s="58">
        <f t="shared" si="53"/>
        <v>365.8228624821345</v>
      </c>
      <c r="AD65" s="58">
        <f t="shared" si="53"/>
        <v>365.8228624821345</v>
      </c>
      <c r="AE65" s="58">
        <f t="shared" si="53"/>
        <v>365.8228624821345</v>
      </c>
      <c r="AF65" s="58">
        <f t="shared" si="53"/>
        <v>365.8228624821345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22.752397544620564</v>
      </c>
      <c r="C66" s="58">
        <f t="shared" si="54"/>
        <v>68.257192633861706</v>
      </c>
      <c r="D66" s="58">
        <f t="shared" si="54"/>
        <v>113.76198772310283</v>
      </c>
      <c r="E66" s="58">
        <f t="shared" si="54"/>
        <v>159.26678281234399</v>
      </c>
      <c r="F66" s="58">
        <f t="shared" si="54"/>
        <v>204.77157790158498</v>
      </c>
      <c r="G66" s="58">
        <f t="shared" si="54"/>
        <v>250.27637299082627</v>
      </c>
      <c r="H66" s="58">
        <f t="shared" si="54"/>
        <v>295.78116808006735</v>
      </c>
      <c r="I66" s="58">
        <f t="shared" si="54"/>
        <v>341.28596316930845</v>
      </c>
      <c r="J66" s="201">
        <f t="shared" si="54"/>
        <v>364.03836071392902</v>
      </c>
      <c r="K66" s="63">
        <f t="shared" si="54"/>
        <v>364.03836071392902</v>
      </c>
      <c r="L66" s="63">
        <f t="shared" si="54"/>
        <v>364.03836071392902</v>
      </c>
      <c r="M66" s="62">
        <f t="shared" si="54"/>
        <v>364.03836071392902</v>
      </c>
      <c r="N66" s="58">
        <f t="shared" si="54"/>
        <v>364.03836071392902</v>
      </c>
      <c r="O66" s="58">
        <f t="shared" si="54"/>
        <v>364.03836071392902</v>
      </c>
      <c r="P66" s="58">
        <f t="shared" si="54"/>
        <v>364.03836071392902</v>
      </c>
      <c r="Q66" s="58">
        <f t="shared" si="54"/>
        <v>364.03836071392902</v>
      </c>
      <c r="R66" s="58">
        <f t="shared" si="54"/>
        <v>364.03836071392902</v>
      </c>
      <c r="S66" s="58">
        <f t="shared" si="54"/>
        <v>364.03836071392902</v>
      </c>
      <c r="T66" s="58">
        <f t="shared" si="54"/>
        <v>364.03836071392902</v>
      </c>
      <c r="U66" s="58">
        <f t="shared" si="54"/>
        <v>364.03836071392902</v>
      </c>
      <c r="V66" s="58">
        <f t="shared" si="54"/>
        <v>364.03836071392902</v>
      </c>
      <c r="W66" s="58">
        <f t="shared" si="54"/>
        <v>364.03836071392902</v>
      </c>
      <c r="X66" s="58">
        <f t="shared" si="54"/>
        <v>364.03836071392902</v>
      </c>
      <c r="Y66" s="58">
        <f t="shared" si="54"/>
        <v>364.03836071392902</v>
      </c>
      <c r="Z66" s="58">
        <f t="shared" si="54"/>
        <v>364.03836071392902</v>
      </c>
      <c r="AA66" s="58">
        <f t="shared" si="54"/>
        <v>364.03836071392902</v>
      </c>
      <c r="AB66" s="58">
        <f t="shared" si="54"/>
        <v>364.03836071392902</v>
      </c>
      <c r="AC66" s="58">
        <f t="shared" si="54"/>
        <v>364.03836071392902</v>
      </c>
      <c r="AD66" s="58">
        <f t="shared" si="54"/>
        <v>364.03836071392902</v>
      </c>
      <c r="AE66" s="58">
        <f t="shared" si="54"/>
        <v>364.03836071392902</v>
      </c>
      <c r="AF66" s="58">
        <f t="shared" si="54"/>
        <v>364.03836071392902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22.641410239524856</v>
      </c>
      <c r="C67" s="58">
        <f t="shared" si="55"/>
        <v>67.924230718574577</v>
      </c>
      <c r="D67" s="58">
        <f t="shared" si="55"/>
        <v>113.2070511976243</v>
      </c>
      <c r="E67" s="58">
        <f t="shared" si="55"/>
        <v>158.48987167667403</v>
      </c>
      <c r="F67" s="58">
        <f t="shared" si="55"/>
        <v>203.7726921557236</v>
      </c>
      <c r="G67" s="58">
        <f t="shared" si="55"/>
        <v>249.05551263477349</v>
      </c>
      <c r="H67" s="58">
        <f t="shared" si="55"/>
        <v>294.33833311382318</v>
      </c>
      <c r="I67" s="58">
        <f t="shared" si="55"/>
        <v>339.62115359287287</v>
      </c>
      <c r="J67" s="201">
        <f t="shared" si="55"/>
        <v>362.26256383239769</v>
      </c>
      <c r="K67" s="63">
        <f t="shared" si="55"/>
        <v>362.26256383239769</v>
      </c>
      <c r="L67" s="63">
        <f t="shared" si="55"/>
        <v>362.26256383239769</v>
      </c>
      <c r="M67" s="62">
        <f t="shared" si="55"/>
        <v>362.26256383239769</v>
      </c>
      <c r="N67" s="58">
        <f t="shared" si="55"/>
        <v>362.26256383239769</v>
      </c>
      <c r="O67" s="58">
        <f t="shared" si="55"/>
        <v>362.26256383239769</v>
      </c>
      <c r="P67" s="58">
        <f t="shared" si="55"/>
        <v>362.26256383239769</v>
      </c>
      <c r="Q67" s="58">
        <f t="shared" si="55"/>
        <v>362.26256383239769</v>
      </c>
      <c r="R67" s="58">
        <f t="shared" si="55"/>
        <v>362.26256383239769</v>
      </c>
      <c r="S67" s="58">
        <f t="shared" si="55"/>
        <v>362.26256383239769</v>
      </c>
      <c r="T67" s="58">
        <f t="shared" si="55"/>
        <v>362.26256383239769</v>
      </c>
      <c r="U67" s="58">
        <f t="shared" si="55"/>
        <v>362.26256383239769</v>
      </c>
      <c r="V67" s="58">
        <f t="shared" si="55"/>
        <v>362.26256383239769</v>
      </c>
      <c r="W67" s="58">
        <f t="shared" si="55"/>
        <v>362.26256383239769</v>
      </c>
      <c r="X67" s="58">
        <f t="shared" si="55"/>
        <v>362.26256383239769</v>
      </c>
      <c r="Y67" s="58">
        <f t="shared" si="55"/>
        <v>362.26256383239769</v>
      </c>
      <c r="Z67" s="58">
        <f t="shared" si="55"/>
        <v>362.26256383239769</v>
      </c>
      <c r="AA67" s="58">
        <f t="shared" si="55"/>
        <v>362.26256383239769</v>
      </c>
      <c r="AB67" s="58">
        <f t="shared" si="55"/>
        <v>362.26256383239769</v>
      </c>
      <c r="AC67" s="58">
        <f t="shared" si="55"/>
        <v>362.26256383239769</v>
      </c>
      <c r="AD67" s="58">
        <f t="shared" si="55"/>
        <v>362.26256383239769</v>
      </c>
      <c r="AE67" s="58">
        <f t="shared" si="55"/>
        <v>362.26256383239769</v>
      </c>
      <c r="AF67" s="58">
        <f t="shared" si="55"/>
        <v>362.26256383239769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22.530964335917417</v>
      </c>
      <c r="C68" s="58">
        <f t="shared" si="56"/>
        <v>67.592893007752266</v>
      </c>
      <c r="D68" s="58">
        <f t="shared" si="56"/>
        <v>112.65482167958712</v>
      </c>
      <c r="E68" s="58">
        <f t="shared" si="56"/>
        <v>157.71675035142198</v>
      </c>
      <c r="F68" s="58">
        <f t="shared" si="56"/>
        <v>202.77867902325667</v>
      </c>
      <c r="G68" s="58">
        <f t="shared" si="56"/>
        <v>247.84060769509171</v>
      </c>
      <c r="H68" s="58">
        <f t="shared" si="56"/>
        <v>292.90253636692648</v>
      </c>
      <c r="I68" s="58">
        <f t="shared" si="56"/>
        <v>337.96446503876132</v>
      </c>
      <c r="J68" s="201">
        <f t="shared" si="56"/>
        <v>360.49542937467868</v>
      </c>
      <c r="K68" s="63">
        <f t="shared" si="56"/>
        <v>360.49542937467868</v>
      </c>
      <c r="L68" s="63">
        <f t="shared" si="56"/>
        <v>360.49542937467868</v>
      </c>
      <c r="M68" s="62">
        <f t="shared" si="56"/>
        <v>360.49542937467868</v>
      </c>
      <c r="N68" s="58">
        <f t="shared" si="56"/>
        <v>360.49542937467868</v>
      </c>
      <c r="O68" s="58">
        <f t="shared" si="56"/>
        <v>360.49542937467868</v>
      </c>
      <c r="P68" s="58">
        <f t="shared" si="56"/>
        <v>360.49542937467868</v>
      </c>
      <c r="Q68" s="58">
        <f t="shared" si="56"/>
        <v>360.49542937467868</v>
      </c>
      <c r="R68" s="58">
        <f t="shared" si="56"/>
        <v>360.49542937467868</v>
      </c>
      <c r="S68" s="58">
        <f t="shared" si="56"/>
        <v>360.49542937467868</v>
      </c>
      <c r="T68" s="58">
        <f t="shared" si="56"/>
        <v>360.49542937467868</v>
      </c>
      <c r="U68" s="58">
        <f t="shared" si="56"/>
        <v>360.49542937467868</v>
      </c>
      <c r="V68" s="58">
        <f t="shared" si="56"/>
        <v>360.49542937467868</v>
      </c>
      <c r="W68" s="58">
        <f t="shared" si="56"/>
        <v>360.49542937467868</v>
      </c>
      <c r="X68" s="58">
        <f t="shared" si="56"/>
        <v>360.49542937467868</v>
      </c>
      <c r="Y68" s="58">
        <f t="shared" si="56"/>
        <v>360.49542937467868</v>
      </c>
      <c r="Z68" s="58">
        <f t="shared" si="56"/>
        <v>360.49542937467868</v>
      </c>
      <c r="AA68" s="58">
        <f t="shared" si="56"/>
        <v>360.49542937467868</v>
      </c>
      <c r="AB68" s="58">
        <f t="shared" si="56"/>
        <v>360.49542937467868</v>
      </c>
      <c r="AC68" s="58">
        <f t="shared" si="56"/>
        <v>360.49542937467868</v>
      </c>
      <c r="AD68" s="58">
        <f t="shared" si="56"/>
        <v>360.49542937467868</v>
      </c>
      <c r="AE68" s="58">
        <f t="shared" si="56"/>
        <v>360.49542937467868</v>
      </c>
      <c r="AF68" s="58">
        <f t="shared" si="56"/>
        <v>360.49542937467868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22.421057192815386</v>
      </c>
      <c r="C69" s="58">
        <f t="shared" si="57"/>
        <v>67.263171578446162</v>
      </c>
      <c r="D69" s="58">
        <f t="shared" si="57"/>
        <v>112.10528596407696</v>
      </c>
      <c r="E69" s="58">
        <f t="shared" si="57"/>
        <v>156.94740034970775</v>
      </c>
      <c r="F69" s="58">
        <f t="shared" si="57"/>
        <v>201.78951473533837</v>
      </c>
      <c r="G69" s="58">
        <f t="shared" si="57"/>
        <v>246.63162912096934</v>
      </c>
      <c r="H69" s="58">
        <f t="shared" si="57"/>
        <v>291.47374350660004</v>
      </c>
      <c r="I69" s="58">
        <f t="shared" si="57"/>
        <v>336.31585789223078</v>
      </c>
      <c r="J69" s="201">
        <f t="shared" si="57"/>
        <v>358.73691508504618</v>
      </c>
      <c r="K69" s="63">
        <f t="shared" si="57"/>
        <v>358.73691508504618</v>
      </c>
      <c r="L69" s="63">
        <f t="shared" si="57"/>
        <v>358.73691508504618</v>
      </c>
      <c r="M69" s="62">
        <f t="shared" si="57"/>
        <v>358.73691508504618</v>
      </c>
      <c r="N69" s="58">
        <f t="shared" si="57"/>
        <v>358.73691508504618</v>
      </c>
      <c r="O69" s="58">
        <f t="shared" si="57"/>
        <v>358.73691508504618</v>
      </c>
      <c r="P69" s="58">
        <f t="shared" si="57"/>
        <v>358.73691508504618</v>
      </c>
      <c r="Q69" s="58">
        <f t="shared" si="57"/>
        <v>358.73691508504618</v>
      </c>
      <c r="R69" s="58">
        <f t="shared" si="57"/>
        <v>358.73691508504618</v>
      </c>
      <c r="S69" s="58">
        <f t="shared" si="57"/>
        <v>358.73691508504618</v>
      </c>
      <c r="T69" s="58">
        <f t="shared" si="57"/>
        <v>358.73691508504618</v>
      </c>
      <c r="U69" s="58">
        <f t="shared" si="57"/>
        <v>358.73691508504618</v>
      </c>
      <c r="V69" s="58">
        <f t="shared" si="57"/>
        <v>358.73691508504618</v>
      </c>
      <c r="W69" s="58">
        <f t="shared" si="57"/>
        <v>358.73691508504618</v>
      </c>
      <c r="X69" s="58">
        <f t="shared" si="57"/>
        <v>358.73691508504618</v>
      </c>
      <c r="Y69" s="58">
        <f t="shared" si="57"/>
        <v>358.73691508504618</v>
      </c>
      <c r="Z69" s="58">
        <f t="shared" si="57"/>
        <v>358.73691508504618</v>
      </c>
      <c r="AA69" s="58">
        <f t="shared" si="57"/>
        <v>358.73691508504618</v>
      </c>
      <c r="AB69" s="58">
        <f t="shared" si="57"/>
        <v>358.73691508504618</v>
      </c>
      <c r="AC69" s="58">
        <f t="shared" si="57"/>
        <v>358.73691508504618</v>
      </c>
      <c r="AD69" s="58">
        <f t="shared" si="57"/>
        <v>358.73691508504618</v>
      </c>
      <c r="AE69" s="58">
        <f t="shared" si="57"/>
        <v>358.73691508504618</v>
      </c>
      <c r="AF69" s="58">
        <f t="shared" si="57"/>
        <v>358.73691508504618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22.311686182118727</v>
      </c>
      <c r="C70" s="58">
        <f t="shared" si="58"/>
        <v>66.935058546356188</v>
      </c>
      <c r="D70" s="58">
        <f t="shared" si="58"/>
        <v>111.55843091059366</v>
      </c>
      <c r="E70" s="58">
        <f t="shared" si="58"/>
        <v>156.18180327483114</v>
      </c>
      <c r="F70" s="58">
        <f t="shared" si="58"/>
        <v>200.80517563906844</v>
      </c>
      <c r="G70" s="58">
        <f t="shared" si="58"/>
        <v>245.4285480033061</v>
      </c>
      <c r="H70" s="58">
        <f t="shared" si="58"/>
        <v>290.05192036754346</v>
      </c>
      <c r="I70" s="58">
        <f t="shared" si="58"/>
        <v>334.67529273178093</v>
      </c>
      <c r="J70" s="201">
        <f t="shared" si="58"/>
        <v>356.98697891389963</v>
      </c>
      <c r="K70" s="63">
        <f t="shared" si="58"/>
        <v>356.98697891389963</v>
      </c>
      <c r="L70" s="63">
        <f t="shared" si="58"/>
        <v>356.98697891389963</v>
      </c>
      <c r="M70" s="62">
        <f t="shared" si="58"/>
        <v>356.98697891389963</v>
      </c>
      <c r="N70" s="58">
        <f t="shared" si="58"/>
        <v>356.98697891389963</v>
      </c>
      <c r="O70" s="58">
        <f t="shared" si="58"/>
        <v>356.98697891389963</v>
      </c>
      <c r="P70" s="58">
        <f t="shared" si="58"/>
        <v>356.98697891389963</v>
      </c>
      <c r="Q70" s="58">
        <f t="shared" si="58"/>
        <v>356.98697891389963</v>
      </c>
      <c r="R70" s="58">
        <f t="shared" si="58"/>
        <v>356.98697891389963</v>
      </c>
      <c r="S70" s="58">
        <f t="shared" si="58"/>
        <v>356.98697891389963</v>
      </c>
      <c r="T70" s="58">
        <f t="shared" si="58"/>
        <v>356.98697891389963</v>
      </c>
      <c r="U70" s="58">
        <f t="shared" si="58"/>
        <v>356.98697891389963</v>
      </c>
      <c r="V70" s="58">
        <f t="shared" si="58"/>
        <v>356.98697891389963</v>
      </c>
      <c r="W70" s="58">
        <f t="shared" si="58"/>
        <v>356.98697891389963</v>
      </c>
      <c r="X70" s="58">
        <f t="shared" si="58"/>
        <v>356.98697891389963</v>
      </c>
      <c r="Y70" s="58">
        <f t="shared" si="58"/>
        <v>356.98697891389963</v>
      </c>
      <c r="Z70" s="58">
        <f t="shared" si="58"/>
        <v>356.98697891389963</v>
      </c>
      <c r="AA70" s="58">
        <f t="shared" si="58"/>
        <v>356.98697891389963</v>
      </c>
      <c r="AB70" s="58">
        <f t="shared" si="58"/>
        <v>356.98697891389963</v>
      </c>
      <c r="AC70" s="58">
        <f t="shared" si="58"/>
        <v>356.98697891389963</v>
      </c>
      <c r="AD70" s="58">
        <f t="shared" si="58"/>
        <v>356.98697891389963</v>
      </c>
      <c r="AE70" s="58">
        <f t="shared" si="58"/>
        <v>356.98697891389963</v>
      </c>
      <c r="AF70" s="58">
        <f t="shared" si="58"/>
        <v>356.98697891389963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219.9349632154898</v>
      </c>
      <c r="C9" s="58">
        <f t="shared" si="3"/>
        <v>659.80488964646929</v>
      </c>
      <c r="D9" s="58">
        <f t="shared" si="3"/>
        <v>1099.6748160774473</v>
      </c>
      <c r="E9" s="58">
        <f t="shared" si="3"/>
        <v>1539.544742508429</v>
      </c>
      <c r="F9" s="58">
        <f t="shared" si="3"/>
        <v>1979.4146689394092</v>
      </c>
      <c r="G9" s="58">
        <f t="shared" si="3"/>
        <v>2419.2845953703882</v>
      </c>
      <c r="H9" s="58">
        <f t="shared" si="3"/>
        <v>2859.1545218013671</v>
      </c>
      <c r="I9" s="58">
        <f t="shared" si="3"/>
        <v>3299.0244482323469</v>
      </c>
      <c r="J9" s="199">
        <f t="shared" si="3"/>
        <v>3809.8574828346591</v>
      </c>
      <c r="K9" s="58">
        <f t="shared" si="3"/>
        <v>4376.0688726915869</v>
      </c>
      <c r="L9" s="58">
        <f t="shared" si="3"/>
        <v>4952.670097826327</v>
      </c>
      <c r="M9" s="200">
        <f t="shared" si="3"/>
        <v>5518.8814876832439</v>
      </c>
      <c r="N9" s="58">
        <f t="shared" si="3"/>
        <v>5794.1948061533476</v>
      </c>
      <c r="O9" s="58">
        <f t="shared" si="3"/>
        <v>5799.3897237922538</v>
      </c>
      <c r="P9" s="58">
        <f t="shared" si="3"/>
        <v>5794.194806153344</v>
      </c>
      <c r="Q9" s="58">
        <f t="shared" si="3"/>
        <v>5799.3897237922574</v>
      </c>
      <c r="R9" s="58">
        <f t="shared" si="3"/>
        <v>5799.3897237922611</v>
      </c>
      <c r="S9" s="58">
        <f t="shared" si="3"/>
        <v>5804.5846414311673</v>
      </c>
      <c r="T9" s="58">
        <f t="shared" si="3"/>
        <v>5799.3897237922647</v>
      </c>
      <c r="U9" s="58">
        <f t="shared" si="3"/>
        <v>5794.1948061533512</v>
      </c>
      <c r="V9" s="58">
        <f t="shared" si="3"/>
        <v>5799.3897237922502</v>
      </c>
      <c r="W9" s="58">
        <f t="shared" si="3"/>
        <v>5794.1948061533549</v>
      </c>
      <c r="X9" s="58">
        <f t="shared" si="3"/>
        <v>5799.3897237922574</v>
      </c>
      <c r="Y9" s="58">
        <f t="shared" si="3"/>
        <v>5799.3897237922538</v>
      </c>
      <c r="Z9" s="58">
        <f t="shared" si="3"/>
        <v>5794.1948061533403</v>
      </c>
      <c r="AA9" s="58">
        <f t="shared" si="3"/>
        <v>5799.3897237922574</v>
      </c>
      <c r="AB9" s="58">
        <f t="shared" si="3"/>
        <v>5794.1948061533403</v>
      </c>
      <c r="AC9" s="58">
        <f t="shared" si="3"/>
        <v>5799.3897237922574</v>
      </c>
      <c r="AD9" s="58">
        <f t="shared" si="3"/>
        <v>5804.5846414311818</v>
      </c>
      <c r="AE9" s="58">
        <f t="shared" si="3"/>
        <v>5799.3897237922502</v>
      </c>
      <c r="AF9" s="58">
        <f t="shared" si="3"/>
        <v>5799.3897237922683</v>
      </c>
    </row>
    <row r="10" spans="1:32" ht="15.75" customHeight="1" x14ac:dyDescent="0.15">
      <c r="A10" s="60" t="s">
        <v>86</v>
      </c>
      <c r="B10" s="61">
        <f t="shared" ref="B10:AF10" si="4">B9/B21</f>
        <v>0.27491870401936219</v>
      </c>
      <c r="C10" s="61">
        <f t="shared" si="4"/>
        <v>0.27491870401936219</v>
      </c>
      <c r="D10" s="61">
        <f t="shared" si="4"/>
        <v>0.27491870401936191</v>
      </c>
      <c r="E10" s="61">
        <f t="shared" si="4"/>
        <v>0.2749187040193623</v>
      </c>
      <c r="F10" s="61">
        <f t="shared" si="4"/>
        <v>0.27491870401936241</v>
      </c>
      <c r="G10" s="61">
        <f t="shared" si="4"/>
        <v>0.27491870401936225</v>
      </c>
      <c r="H10" s="61">
        <f t="shared" si="4"/>
        <v>0.27491870401936219</v>
      </c>
      <c r="I10" s="61">
        <f t="shared" si="4"/>
        <v>0.27491870401936225</v>
      </c>
      <c r="J10" s="61">
        <f t="shared" si="4"/>
        <v>0.28013657962019556</v>
      </c>
      <c r="K10" s="61">
        <f t="shared" si="4"/>
        <v>0.2878992679402359</v>
      </c>
      <c r="L10" s="61">
        <f t="shared" si="4"/>
        <v>0.29480179153728137</v>
      </c>
      <c r="M10" s="61">
        <f t="shared" si="4"/>
        <v>0.29993921128713291</v>
      </c>
      <c r="N10" s="61">
        <f t="shared" si="4"/>
        <v>0.29398573446624082</v>
      </c>
      <c r="O10" s="61">
        <f t="shared" si="4"/>
        <v>0.27958445390996056</v>
      </c>
      <c r="P10" s="61">
        <f t="shared" si="4"/>
        <v>0.26620039468681017</v>
      </c>
      <c r="Q10" s="61">
        <f t="shared" si="4"/>
        <v>0.25435832908919742</v>
      </c>
      <c r="R10" s="61">
        <f t="shared" si="4"/>
        <v>0.24332559366906159</v>
      </c>
      <c r="S10" s="61">
        <f t="shared" si="4"/>
        <v>0.23346783015724465</v>
      </c>
      <c r="T10" s="61">
        <f t="shared" si="4"/>
        <v>0.22399202990942102</v>
      </c>
      <c r="U10" s="61">
        <f t="shared" si="4"/>
        <v>0.21524036606241723</v>
      </c>
      <c r="V10" s="61">
        <f t="shared" si="4"/>
        <v>0.20746607600673478</v>
      </c>
      <c r="W10" s="61">
        <f t="shared" si="4"/>
        <v>0.19995954723376486</v>
      </c>
      <c r="X10" s="61">
        <f t="shared" si="4"/>
        <v>0.19324455898751591</v>
      </c>
      <c r="Y10" s="61">
        <f t="shared" si="4"/>
        <v>0.18680945489667866</v>
      </c>
      <c r="Z10" s="61">
        <f t="shared" si="4"/>
        <v>0.18065643184656732</v>
      </c>
      <c r="AA10" s="61">
        <f t="shared" si="4"/>
        <v>0.17519968199634656</v>
      </c>
      <c r="AB10" s="61">
        <f t="shared" si="4"/>
        <v>0.1697674184322121</v>
      </c>
      <c r="AC10" s="61">
        <f t="shared" si="4"/>
        <v>0.16492414708789002</v>
      </c>
      <c r="AD10" s="61">
        <f t="shared" si="4"/>
        <v>0.16035751812681015</v>
      </c>
      <c r="AE10" s="61">
        <f t="shared" si="4"/>
        <v>0.15580890752529816</v>
      </c>
      <c r="AF10" s="61">
        <f t="shared" si="4"/>
        <v>0.15159838207179901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504.42600024462985</v>
      </c>
      <c r="C13" s="58">
        <f t="shared" si="6"/>
        <v>1513.2780007338893</v>
      </c>
      <c r="D13" s="58">
        <f t="shared" si="6"/>
        <v>2522.1300012231491</v>
      </c>
      <c r="E13" s="58">
        <f t="shared" si="6"/>
        <v>3530.9820017124075</v>
      </c>
      <c r="F13" s="58">
        <f t="shared" si="6"/>
        <v>4539.8340022016664</v>
      </c>
      <c r="G13" s="58">
        <f t="shared" si="6"/>
        <v>5548.686002690928</v>
      </c>
      <c r="H13" s="58">
        <f t="shared" si="6"/>
        <v>6557.538003180186</v>
      </c>
      <c r="I13" s="200">
        <f t="shared" si="6"/>
        <v>7566.3900036694449</v>
      </c>
      <c r="J13" s="199">
        <f t="shared" si="6"/>
        <v>8070.8160039140776</v>
      </c>
      <c r="K13" s="58">
        <f t="shared" si="6"/>
        <v>8070.8160039140776</v>
      </c>
      <c r="L13" s="58">
        <f t="shared" si="6"/>
        <v>8070.8160039140776</v>
      </c>
      <c r="M13" s="200">
        <f t="shared" si="6"/>
        <v>8070.8160039140776</v>
      </c>
      <c r="N13" s="199">
        <f t="shared" si="6"/>
        <v>8070.8160039140776</v>
      </c>
      <c r="O13" s="58">
        <f t="shared" si="6"/>
        <v>8070.8160039140776</v>
      </c>
      <c r="P13" s="58">
        <f t="shared" si="6"/>
        <v>8070.8160039140776</v>
      </c>
      <c r="Q13" s="58">
        <f t="shared" si="6"/>
        <v>8070.8160039140776</v>
      </c>
      <c r="R13" s="58">
        <f t="shared" si="6"/>
        <v>8070.8160039140776</v>
      </c>
      <c r="S13" s="58">
        <f t="shared" si="6"/>
        <v>8070.8160039140776</v>
      </c>
      <c r="T13" s="58">
        <f t="shared" si="6"/>
        <v>8070.8160039140776</v>
      </c>
      <c r="U13" s="58">
        <f t="shared" si="6"/>
        <v>8070.8160039140776</v>
      </c>
      <c r="V13" s="58">
        <f t="shared" si="6"/>
        <v>8070.8160039140776</v>
      </c>
      <c r="W13" s="58">
        <f t="shared" si="6"/>
        <v>8070.8160039140776</v>
      </c>
      <c r="X13" s="58">
        <f t="shared" si="6"/>
        <v>8070.8160039140776</v>
      </c>
      <c r="Y13" s="58">
        <f t="shared" si="6"/>
        <v>8070.8160039140776</v>
      </c>
      <c r="Z13" s="58">
        <f t="shared" si="6"/>
        <v>8070.8160039140776</v>
      </c>
      <c r="AA13" s="58">
        <f t="shared" si="6"/>
        <v>8070.8160039140776</v>
      </c>
      <c r="AB13" s="58">
        <f t="shared" si="6"/>
        <v>8070.8160039140776</v>
      </c>
      <c r="AC13" s="58">
        <f t="shared" si="6"/>
        <v>8070.8160039140776</v>
      </c>
      <c r="AD13" s="58">
        <f t="shared" si="6"/>
        <v>8070.8160039140776</v>
      </c>
      <c r="AE13" s="58">
        <f t="shared" si="6"/>
        <v>8070.8160039140776</v>
      </c>
      <c r="AF13" s="58">
        <f t="shared" si="6"/>
        <v>8070.8160039140776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75.639036539880493</v>
      </c>
      <c r="C19" s="58">
        <f t="shared" si="10"/>
        <v>226.91710961964151</v>
      </c>
      <c r="D19" s="58">
        <f t="shared" si="10"/>
        <v>378.19518269940255</v>
      </c>
      <c r="E19" s="58">
        <f t="shared" si="10"/>
        <v>529.47325577916354</v>
      </c>
      <c r="F19" s="58">
        <f t="shared" si="10"/>
        <v>680.75132885892458</v>
      </c>
      <c r="G19" s="58">
        <f t="shared" si="10"/>
        <v>832.02940193868562</v>
      </c>
      <c r="H19" s="58">
        <f t="shared" si="10"/>
        <v>983.30747501844667</v>
      </c>
      <c r="I19" s="58">
        <f t="shared" si="10"/>
        <v>1134.5855480982077</v>
      </c>
      <c r="J19" s="199">
        <f t="shared" si="10"/>
        <v>1273.8623257147347</v>
      </c>
      <c r="K19" s="58">
        <f t="shared" si="10"/>
        <v>1403.0859019826194</v>
      </c>
      <c r="L19" s="58">
        <f t="shared" si="10"/>
        <v>1531.0107488407764</v>
      </c>
      <c r="M19" s="200">
        <f t="shared" si="10"/>
        <v>1660.2343251086611</v>
      </c>
      <c r="N19" s="58">
        <f t="shared" si="10"/>
        <v>1789.4579013765456</v>
      </c>
      <c r="O19" s="58">
        <f t="shared" si="10"/>
        <v>1918.0321129395663</v>
      </c>
      <c r="P19" s="58">
        <f t="shared" si="10"/>
        <v>2046.6063245025873</v>
      </c>
      <c r="Q19" s="58">
        <f t="shared" si="10"/>
        <v>2175.1805360656081</v>
      </c>
      <c r="R19" s="58">
        <f t="shared" si="10"/>
        <v>2304.4041123334928</v>
      </c>
      <c r="S19" s="58">
        <f t="shared" si="10"/>
        <v>2432.3289591916496</v>
      </c>
      <c r="T19" s="58">
        <f t="shared" si="10"/>
        <v>2561.5525354595347</v>
      </c>
      <c r="U19" s="58">
        <f t="shared" si="10"/>
        <v>2690.7761117274185</v>
      </c>
      <c r="V19" s="58">
        <f t="shared" si="10"/>
        <v>2819.3503232904395</v>
      </c>
      <c r="W19" s="58">
        <f t="shared" si="10"/>
        <v>2947.9245348534605</v>
      </c>
      <c r="X19" s="58">
        <f t="shared" si="10"/>
        <v>3076.4987464164815</v>
      </c>
      <c r="Y19" s="58">
        <f t="shared" si="10"/>
        <v>3205.7223226843666</v>
      </c>
      <c r="Z19" s="58">
        <f t="shared" si="10"/>
        <v>3334.9458989522509</v>
      </c>
      <c r="AA19" s="58">
        <f t="shared" si="10"/>
        <v>3462.8707458104082</v>
      </c>
      <c r="AB19" s="58">
        <f t="shared" si="10"/>
        <v>3592.0943220782929</v>
      </c>
      <c r="AC19" s="58">
        <f t="shared" si="10"/>
        <v>3720.6685336413129</v>
      </c>
      <c r="AD19" s="58">
        <f t="shared" si="10"/>
        <v>3849.2427452043339</v>
      </c>
      <c r="AE19" s="58">
        <f t="shared" si="10"/>
        <v>3977.8169567673549</v>
      </c>
      <c r="AF19" s="58">
        <f t="shared" si="10"/>
        <v>4107.0405330352405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580.06503678451031</v>
      </c>
      <c r="C22" s="58">
        <f t="shared" si="12"/>
        <v>1740.1951103535307</v>
      </c>
      <c r="D22" s="58">
        <f t="shared" si="12"/>
        <v>2900.3251839225518</v>
      </c>
      <c r="E22" s="58">
        <f t="shared" si="12"/>
        <v>4060.455257491571</v>
      </c>
      <c r="F22" s="58">
        <f t="shared" si="12"/>
        <v>5220.5853310605908</v>
      </c>
      <c r="G22" s="58">
        <f t="shared" si="12"/>
        <v>6380.7154046296137</v>
      </c>
      <c r="H22" s="58">
        <f t="shared" si="12"/>
        <v>7540.8454781986329</v>
      </c>
      <c r="I22" s="58">
        <f t="shared" si="12"/>
        <v>8700.9755517676531</v>
      </c>
      <c r="J22" s="58">
        <f t="shared" si="12"/>
        <v>9790.1425171653391</v>
      </c>
      <c r="K22" s="58">
        <f t="shared" si="12"/>
        <v>10823.931127308417</v>
      </c>
      <c r="L22" s="58">
        <f t="shared" si="12"/>
        <v>11847.329902173673</v>
      </c>
      <c r="M22" s="58">
        <f t="shared" si="12"/>
        <v>12881.118512316749</v>
      </c>
      <c r="N22" s="58">
        <f t="shared" si="12"/>
        <v>13914.907122459826</v>
      </c>
      <c r="O22" s="58">
        <f t="shared" si="12"/>
        <v>14943.500814963994</v>
      </c>
      <c r="P22" s="58">
        <f t="shared" si="12"/>
        <v>15972.094507468162</v>
      </c>
      <c r="Q22" s="58">
        <f t="shared" si="12"/>
        <v>17000.688199972326</v>
      </c>
      <c r="R22" s="58">
        <f t="shared" si="12"/>
        <v>18034.4768101154</v>
      </c>
      <c r="S22" s="58">
        <f t="shared" si="12"/>
        <v>19057.875584980662</v>
      </c>
      <c r="T22" s="58">
        <f t="shared" si="12"/>
        <v>20091.664195123732</v>
      </c>
      <c r="U22" s="58">
        <f t="shared" si="12"/>
        <v>21125.45280526681</v>
      </c>
      <c r="V22" s="58">
        <f t="shared" si="12"/>
        <v>22154.046497770982</v>
      </c>
      <c r="W22" s="58">
        <f t="shared" si="12"/>
        <v>23182.640190275142</v>
      </c>
      <c r="X22" s="58">
        <f t="shared" si="12"/>
        <v>24211.233882779314</v>
      </c>
      <c r="Y22" s="58">
        <f t="shared" si="12"/>
        <v>25245.022492922388</v>
      </c>
      <c r="Z22" s="58">
        <f t="shared" si="12"/>
        <v>26278.811103065476</v>
      </c>
      <c r="AA22" s="58">
        <f t="shared" si="12"/>
        <v>27302.20987793072</v>
      </c>
      <c r="AB22" s="58">
        <f t="shared" si="12"/>
        <v>28335.998488073812</v>
      </c>
      <c r="AC22" s="58">
        <f t="shared" si="12"/>
        <v>29364.592180577965</v>
      </c>
      <c r="AD22" s="58">
        <f t="shared" si="12"/>
        <v>30393.185873082126</v>
      </c>
      <c r="AE22" s="58">
        <f t="shared" si="12"/>
        <v>31421.779565586301</v>
      </c>
      <c r="AF22" s="58">
        <f t="shared" si="12"/>
        <v>32455.568175729375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25.213012179960167</v>
      </c>
      <c r="C50" s="58">
        <f t="shared" si="37"/>
        <v>75.639036539880507</v>
      </c>
      <c r="D50" s="58">
        <f t="shared" si="37"/>
        <v>126.06506089980086</v>
      </c>
      <c r="E50" s="58">
        <f t="shared" si="37"/>
        <v>176.49108525972119</v>
      </c>
      <c r="F50" s="58">
        <f t="shared" si="37"/>
        <v>226.91710961964151</v>
      </c>
      <c r="G50" s="58">
        <f t="shared" si="37"/>
        <v>277.34313397956186</v>
      </c>
      <c r="H50" s="58">
        <f t="shared" si="37"/>
        <v>327.7691583394822</v>
      </c>
      <c r="I50" s="58">
        <f t="shared" si="37"/>
        <v>378.19518269940255</v>
      </c>
      <c r="J50" s="201">
        <f t="shared" ref="J50:AF50" si="38">J$5/85*((1+$H$1-$K$1)/(1+$F$1))^($A26-$C$1)</f>
        <v>403.40819487936267</v>
      </c>
      <c r="K50" s="63">
        <f t="shared" si="38"/>
        <v>403.40819487936267</v>
      </c>
      <c r="L50" s="63">
        <f t="shared" si="38"/>
        <v>403.40819487936267</v>
      </c>
      <c r="M50" s="62">
        <f t="shared" si="38"/>
        <v>403.40819487936267</v>
      </c>
      <c r="N50" s="58">
        <f t="shared" si="38"/>
        <v>403.40819487936267</v>
      </c>
      <c r="O50" s="58">
        <f t="shared" si="38"/>
        <v>403.40819487936267</v>
      </c>
      <c r="P50" s="58">
        <f t="shared" si="38"/>
        <v>403.40819487936267</v>
      </c>
      <c r="Q50" s="58">
        <f t="shared" si="38"/>
        <v>403.40819487936267</v>
      </c>
      <c r="R50" s="58">
        <f t="shared" si="38"/>
        <v>403.40819487936267</v>
      </c>
      <c r="S50" s="58">
        <f t="shared" si="38"/>
        <v>403.40819487936267</v>
      </c>
      <c r="T50" s="58">
        <f t="shared" si="38"/>
        <v>403.40819487936267</v>
      </c>
      <c r="U50" s="58">
        <f t="shared" si="38"/>
        <v>403.40819487936267</v>
      </c>
      <c r="V50" s="58">
        <f t="shared" si="38"/>
        <v>403.40819487936267</v>
      </c>
      <c r="W50" s="58">
        <f t="shared" si="38"/>
        <v>403.40819487936267</v>
      </c>
      <c r="X50" s="58">
        <f t="shared" si="38"/>
        <v>403.40819487936267</v>
      </c>
      <c r="Y50" s="58">
        <f t="shared" si="38"/>
        <v>403.40819487936267</v>
      </c>
      <c r="Z50" s="58">
        <f t="shared" si="38"/>
        <v>403.40819487936267</v>
      </c>
      <c r="AA50" s="58">
        <f t="shared" si="38"/>
        <v>403.40819487936267</v>
      </c>
      <c r="AB50" s="58">
        <f t="shared" si="38"/>
        <v>403.40819487936267</v>
      </c>
      <c r="AC50" s="58">
        <f t="shared" si="38"/>
        <v>403.40819487936267</v>
      </c>
      <c r="AD50" s="58">
        <f t="shared" si="38"/>
        <v>403.40819487936267</v>
      </c>
      <c r="AE50" s="58">
        <f t="shared" si="38"/>
        <v>403.40819487936267</v>
      </c>
      <c r="AF50" s="58">
        <f t="shared" si="38"/>
        <v>403.40819487936267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25.090021876643291</v>
      </c>
      <c r="C51" s="58">
        <f t="shared" si="39"/>
        <v>75.270065629929888</v>
      </c>
      <c r="D51" s="58">
        <f t="shared" si="39"/>
        <v>125.45010938321649</v>
      </c>
      <c r="E51" s="58">
        <f t="shared" si="39"/>
        <v>175.63015313650305</v>
      </c>
      <c r="F51" s="58">
        <f t="shared" si="39"/>
        <v>225.81019688978961</v>
      </c>
      <c r="G51" s="58">
        <f t="shared" si="39"/>
        <v>275.99024064307622</v>
      </c>
      <c r="H51" s="58">
        <f t="shared" si="39"/>
        <v>326.17028439636277</v>
      </c>
      <c r="I51" s="58">
        <f t="shared" si="39"/>
        <v>376.35032814964939</v>
      </c>
      <c r="J51" s="201">
        <f t="shared" si="39"/>
        <v>401.44035002629266</v>
      </c>
      <c r="K51" s="63">
        <f t="shared" si="39"/>
        <v>401.44035002629266</v>
      </c>
      <c r="L51" s="63">
        <f t="shared" si="39"/>
        <v>401.44035002629266</v>
      </c>
      <c r="M51" s="62">
        <f t="shared" si="39"/>
        <v>401.44035002629266</v>
      </c>
      <c r="N51" s="58">
        <f t="shared" si="39"/>
        <v>401.44035002629266</v>
      </c>
      <c r="O51" s="58">
        <f t="shared" si="39"/>
        <v>401.44035002629266</v>
      </c>
      <c r="P51" s="58">
        <f t="shared" si="39"/>
        <v>401.44035002629266</v>
      </c>
      <c r="Q51" s="58">
        <f t="shared" si="39"/>
        <v>401.44035002629266</v>
      </c>
      <c r="R51" s="58">
        <f t="shared" si="39"/>
        <v>401.44035002629266</v>
      </c>
      <c r="S51" s="58">
        <f t="shared" si="39"/>
        <v>401.44035002629266</v>
      </c>
      <c r="T51" s="58">
        <f t="shared" si="39"/>
        <v>401.44035002629266</v>
      </c>
      <c r="U51" s="58">
        <f t="shared" si="39"/>
        <v>401.44035002629266</v>
      </c>
      <c r="V51" s="58">
        <f t="shared" si="39"/>
        <v>401.44035002629266</v>
      </c>
      <c r="W51" s="58">
        <f t="shared" si="39"/>
        <v>401.44035002629266</v>
      </c>
      <c r="X51" s="58">
        <f t="shared" si="39"/>
        <v>401.44035002629266</v>
      </c>
      <c r="Y51" s="58">
        <f t="shared" si="39"/>
        <v>401.44035002629266</v>
      </c>
      <c r="Z51" s="58">
        <f t="shared" si="39"/>
        <v>401.44035002629266</v>
      </c>
      <c r="AA51" s="58">
        <f t="shared" si="39"/>
        <v>401.44035002629266</v>
      </c>
      <c r="AB51" s="58">
        <f t="shared" si="39"/>
        <v>401.44035002629266</v>
      </c>
      <c r="AC51" s="58">
        <f t="shared" si="39"/>
        <v>401.44035002629266</v>
      </c>
      <c r="AD51" s="58">
        <f t="shared" si="39"/>
        <v>401.44035002629266</v>
      </c>
      <c r="AE51" s="58">
        <f t="shared" si="39"/>
        <v>401.44035002629266</v>
      </c>
      <c r="AF51" s="58">
        <f t="shared" si="39"/>
        <v>401.44035002629266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24.967631526025524</v>
      </c>
      <c r="C52" s="58">
        <f t="shared" si="40"/>
        <v>74.90289457807657</v>
      </c>
      <c r="D52" s="58">
        <f t="shared" si="40"/>
        <v>124.83815763012764</v>
      </c>
      <c r="E52" s="58">
        <f t="shared" si="40"/>
        <v>174.77342068217865</v>
      </c>
      <c r="F52" s="58">
        <f t="shared" si="40"/>
        <v>224.70868373422968</v>
      </c>
      <c r="G52" s="58">
        <f t="shared" si="40"/>
        <v>274.64394678628076</v>
      </c>
      <c r="H52" s="58">
        <f t="shared" si="40"/>
        <v>324.57920983833179</v>
      </c>
      <c r="I52" s="58">
        <f t="shared" si="40"/>
        <v>374.51447289038282</v>
      </c>
      <c r="J52" s="201">
        <f t="shared" si="40"/>
        <v>399.48210441640839</v>
      </c>
      <c r="K52" s="63">
        <f t="shared" si="40"/>
        <v>399.48210441640839</v>
      </c>
      <c r="L52" s="63">
        <f t="shared" si="40"/>
        <v>399.48210441640839</v>
      </c>
      <c r="M52" s="62">
        <f t="shared" si="40"/>
        <v>399.48210441640839</v>
      </c>
      <c r="N52" s="58">
        <f t="shared" si="40"/>
        <v>399.48210441640839</v>
      </c>
      <c r="O52" s="58">
        <f t="shared" si="40"/>
        <v>399.48210441640839</v>
      </c>
      <c r="P52" s="58">
        <f t="shared" si="40"/>
        <v>399.48210441640839</v>
      </c>
      <c r="Q52" s="58">
        <f t="shared" si="40"/>
        <v>399.48210441640839</v>
      </c>
      <c r="R52" s="58">
        <f t="shared" si="40"/>
        <v>399.48210441640839</v>
      </c>
      <c r="S52" s="58">
        <f t="shared" si="40"/>
        <v>399.48210441640839</v>
      </c>
      <c r="T52" s="58">
        <f t="shared" si="40"/>
        <v>399.48210441640839</v>
      </c>
      <c r="U52" s="58">
        <f t="shared" si="40"/>
        <v>399.48210441640839</v>
      </c>
      <c r="V52" s="58">
        <f t="shared" si="40"/>
        <v>399.48210441640839</v>
      </c>
      <c r="W52" s="58">
        <f t="shared" si="40"/>
        <v>399.48210441640839</v>
      </c>
      <c r="X52" s="58">
        <f t="shared" si="40"/>
        <v>399.48210441640839</v>
      </c>
      <c r="Y52" s="58">
        <f t="shared" si="40"/>
        <v>399.48210441640839</v>
      </c>
      <c r="Z52" s="58">
        <f t="shared" si="40"/>
        <v>399.48210441640839</v>
      </c>
      <c r="AA52" s="58">
        <f t="shared" si="40"/>
        <v>399.48210441640839</v>
      </c>
      <c r="AB52" s="58">
        <f t="shared" si="40"/>
        <v>399.48210441640839</v>
      </c>
      <c r="AC52" s="58">
        <f t="shared" si="40"/>
        <v>399.48210441640839</v>
      </c>
      <c r="AD52" s="58">
        <f t="shared" si="40"/>
        <v>399.48210441640839</v>
      </c>
      <c r="AE52" s="58">
        <f t="shared" si="40"/>
        <v>399.48210441640839</v>
      </c>
      <c r="AF52" s="58">
        <f t="shared" si="40"/>
        <v>399.48210441640839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24.845838201508332</v>
      </c>
      <c r="C53" s="58">
        <f t="shared" si="41"/>
        <v>74.537514604524986</v>
      </c>
      <c r="D53" s="58">
        <f t="shared" si="41"/>
        <v>124.22919100754166</v>
      </c>
      <c r="E53" s="58">
        <f t="shared" si="41"/>
        <v>173.92086741055829</v>
      </c>
      <c r="F53" s="58">
        <f t="shared" si="41"/>
        <v>223.61254381357492</v>
      </c>
      <c r="G53" s="58">
        <f t="shared" si="41"/>
        <v>273.3042202165916</v>
      </c>
      <c r="H53" s="58">
        <f t="shared" si="41"/>
        <v>322.99589661960829</v>
      </c>
      <c r="I53" s="58">
        <f t="shared" si="41"/>
        <v>372.68757302262486</v>
      </c>
      <c r="J53" s="201">
        <f t="shared" si="41"/>
        <v>397.53341122413332</v>
      </c>
      <c r="K53" s="63">
        <f t="shared" si="41"/>
        <v>397.53341122413332</v>
      </c>
      <c r="L53" s="63">
        <f t="shared" si="41"/>
        <v>397.53341122413332</v>
      </c>
      <c r="M53" s="62">
        <f t="shared" si="41"/>
        <v>397.53341122413332</v>
      </c>
      <c r="N53" s="58">
        <f t="shared" si="41"/>
        <v>397.53341122413332</v>
      </c>
      <c r="O53" s="58">
        <f t="shared" si="41"/>
        <v>397.53341122413332</v>
      </c>
      <c r="P53" s="58">
        <f t="shared" si="41"/>
        <v>397.53341122413332</v>
      </c>
      <c r="Q53" s="58">
        <f t="shared" si="41"/>
        <v>397.53341122413332</v>
      </c>
      <c r="R53" s="58">
        <f t="shared" si="41"/>
        <v>397.53341122413332</v>
      </c>
      <c r="S53" s="58">
        <f t="shared" si="41"/>
        <v>397.53341122413332</v>
      </c>
      <c r="T53" s="58">
        <f t="shared" si="41"/>
        <v>397.53341122413332</v>
      </c>
      <c r="U53" s="58">
        <f t="shared" si="41"/>
        <v>397.53341122413332</v>
      </c>
      <c r="V53" s="58">
        <f t="shared" si="41"/>
        <v>397.53341122413332</v>
      </c>
      <c r="W53" s="58">
        <f t="shared" si="41"/>
        <v>397.53341122413332</v>
      </c>
      <c r="X53" s="58">
        <f t="shared" si="41"/>
        <v>397.53341122413332</v>
      </c>
      <c r="Y53" s="58">
        <f t="shared" si="41"/>
        <v>397.53341122413332</v>
      </c>
      <c r="Z53" s="58">
        <f t="shared" si="41"/>
        <v>397.53341122413332</v>
      </c>
      <c r="AA53" s="58">
        <f t="shared" si="41"/>
        <v>397.53341122413332</v>
      </c>
      <c r="AB53" s="58">
        <f t="shared" si="41"/>
        <v>397.53341122413332</v>
      </c>
      <c r="AC53" s="58">
        <f t="shared" si="41"/>
        <v>397.53341122413332</v>
      </c>
      <c r="AD53" s="58">
        <f t="shared" si="41"/>
        <v>397.53341122413332</v>
      </c>
      <c r="AE53" s="58">
        <f t="shared" si="41"/>
        <v>397.53341122413332</v>
      </c>
      <c r="AF53" s="58">
        <f t="shared" si="41"/>
        <v>397.53341122413332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24.724638990769272</v>
      </c>
      <c r="C54" s="58">
        <f t="shared" si="42"/>
        <v>74.173916972307794</v>
      </c>
      <c r="D54" s="58">
        <f t="shared" si="42"/>
        <v>123.62319495384634</v>
      </c>
      <c r="E54" s="58">
        <f t="shared" si="42"/>
        <v>173.07247293538484</v>
      </c>
      <c r="F54" s="58">
        <f t="shared" si="42"/>
        <v>222.52175091692334</v>
      </c>
      <c r="G54" s="58">
        <f t="shared" si="42"/>
        <v>271.9710288984619</v>
      </c>
      <c r="H54" s="58">
        <f t="shared" si="42"/>
        <v>321.42030688000045</v>
      </c>
      <c r="I54" s="58">
        <f t="shared" si="42"/>
        <v>370.86958486153895</v>
      </c>
      <c r="J54" s="201">
        <f t="shared" si="42"/>
        <v>395.59422385230835</v>
      </c>
      <c r="K54" s="63">
        <f t="shared" si="42"/>
        <v>395.59422385230835</v>
      </c>
      <c r="L54" s="63">
        <f t="shared" si="42"/>
        <v>395.59422385230835</v>
      </c>
      <c r="M54" s="62">
        <f t="shared" si="42"/>
        <v>395.59422385230835</v>
      </c>
      <c r="N54" s="58">
        <f t="shared" si="42"/>
        <v>395.59422385230835</v>
      </c>
      <c r="O54" s="58">
        <f t="shared" si="42"/>
        <v>395.59422385230835</v>
      </c>
      <c r="P54" s="58">
        <f t="shared" si="42"/>
        <v>395.59422385230835</v>
      </c>
      <c r="Q54" s="58">
        <f t="shared" si="42"/>
        <v>395.59422385230835</v>
      </c>
      <c r="R54" s="58">
        <f t="shared" si="42"/>
        <v>395.59422385230835</v>
      </c>
      <c r="S54" s="58">
        <f t="shared" si="42"/>
        <v>395.59422385230835</v>
      </c>
      <c r="T54" s="58">
        <f t="shared" si="42"/>
        <v>395.59422385230835</v>
      </c>
      <c r="U54" s="58">
        <f t="shared" si="42"/>
        <v>395.59422385230835</v>
      </c>
      <c r="V54" s="58">
        <f t="shared" si="42"/>
        <v>395.59422385230835</v>
      </c>
      <c r="W54" s="58">
        <f t="shared" si="42"/>
        <v>395.59422385230835</v>
      </c>
      <c r="X54" s="58">
        <f t="shared" si="42"/>
        <v>395.59422385230835</v>
      </c>
      <c r="Y54" s="58">
        <f t="shared" si="42"/>
        <v>395.59422385230835</v>
      </c>
      <c r="Z54" s="58">
        <f t="shared" si="42"/>
        <v>395.59422385230835</v>
      </c>
      <c r="AA54" s="58">
        <f t="shared" si="42"/>
        <v>395.59422385230835</v>
      </c>
      <c r="AB54" s="58">
        <f t="shared" si="42"/>
        <v>395.59422385230835</v>
      </c>
      <c r="AC54" s="58">
        <f t="shared" si="42"/>
        <v>395.59422385230835</v>
      </c>
      <c r="AD54" s="58">
        <f t="shared" si="42"/>
        <v>395.59422385230835</v>
      </c>
      <c r="AE54" s="58">
        <f t="shared" si="42"/>
        <v>395.59422385230835</v>
      </c>
      <c r="AF54" s="58">
        <f t="shared" si="42"/>
        <v>395.59422385230835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24.604030995692352</v>
      </c>
      <c r="C55" s="58">
        <f t="shared" si="43"/>
        <v>73.812092987077023</v>
      </c>
      <c r="D55" s="58">
        <f t="shared" si="43"/>
        <v>123.02015497846173</v>
      </c>
      <c r="E55" s="58">
        <f t="shared" si="43"/>
        <v>172.22821696984639</v>
      </c>
      <c r="F55" s="58">
        <f t="shared" si="43"/>
        <v>221.43627896123107</v>
      </c>
      <c r="G55" s="58">
        <f t="shared" si="43"/>
        <v>270.64434095261578</v>
      </c>
      <c r="H55" s="58">
        <f t="shared" si="43"/>
        <v>319.85240294400046</v>
      </c>
      <c r="I55" s="58">
        <f t="shared" si="43"/>
        <v>369.06046493538514</v>
      </c>
      <c r="J55" s="201">
        <f t="shared" si="43"/>
        <v>393.66449593107762</v>
      </c>
      <c r="K55" s="63">
        <f t="shared" si="43"/>
        <v>393.66449593107762</v>
      </c>
      <c r="L55" s="63">
        <f t="shared" si="43"/>
        <v>393.66449593107762</v>
      </c>
      <c r="M55" s="62">
        <f t="shared" si="43"/>
        <v>393.66449593107762</v>
      </c>
      <c r="N55" s="58">
        <f t="shared" si="43"/>
        <v>393.66449593107762</v>
      </c>
      <c r="O55" s="58">
        <f t="shared" si="43"/>
        <v>393.66449593107762</v>
      </c>
      <c r="P55" s="58">
        <f t="shared" si="43"/>
        <v>393.66449593107762</v>
      </c>
      <c r="Q55" s="58">
        <f t="shared" si="43"/>
        <v>393.66449593107762</v>
      </c>
      <c r="R55" s="58">
        <f t="shared" si="43"/>
        <v>393.66449593107762</v>
      </c>
      <c r="S55" s="58">
        <f t="shared" si="43"/>
        <v>393.66449593107762</v>
      </c>
      <c r="T55" s="58">
        <f t="shared" si="43"/>
        <v>393.66449593107762</v>
      </c>
      <c r="U55" s="58">
        <f t="shared" si="43"/>
        <v>393.66449593107762</v>
      </c>
      <c r="V55" s="58">
        <f t="shared" si="43"/>
        <v>393.66449593107762</v>
      </c>
      <c r="W55" s="58">
        <f t="shared" si="43"/>
        <v>393.66449593107762</v>
      </c>
      <c r="X55" s="58">
        <f t="shared" si="43"/>
        <v>393.66449593107762</v>
      </c>
      <c r="Y55" s="58">
        <f t="shared" si="43"/>
        <v>393.66449593107762</v>
      </c>
      <c r="Z55" s="58">
        <f t="shared" si="43"/>
        <v>393.66449593107762</v>
      </c>
      <c r="AA55" s="58">
        <f t="shared" si="43"/>
        <v>393.66449593107762</v>
      </c>
      <c r="AB55" s="58">
        <f t="shared" si="43"/>
        <v>393.66449593107762</v>
      </c>
      <c r="AC55" s="58">
        <f t="shared" si="43"/>
        <v>393.66449593107762</v>
      </c>
      <c r="AD55" s="58">
        <f t="shared" si="43"/>
        <v>393.66449593107762</v>
      </c>
      <c r="AE55" s="58">
        <f t="shared" si="43"/>
        <v>393.66449593107762</v>
      </c>
      <c r="AF55" s="58">
        <f t="shared" si="43"/>
        <v>393.66449593107762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24.484011332298731</v>
      </c>
      <c r="C56" s="58">
        <f t="shared" si="44"/>
        <v>73.452033996896162</v>
      </c>
      <c r="D56" s="58">
        <f t="shared" si="44"/>
        <v>122.42005666149363</v>
      </c>
      <c r="E56" s="58">
        <f t="shared" si="44"/>
        <v>171.38807932609103</v>
      </c>
      <c r="F56" s="58">
        <f t="shared" si="44"/>
        <v>220.3561019906885</v>
      </c>
      <c r="G56" s="58">
        <f t="shared" si="44"/>
        <v>269.32412465528597</v>
      </c>
      <c r="H56" s="58">
        <f t="shared" si="44"/>
        <v>318.29214731988338</v>
      </c>
      <c r="I56" s="58">
        <f t="shared" si="44"/>
        <v>367.26016998448085</v>
      </c>
      <c r="J56" s="201">
        <f t="shared" si="44"/>
        <v>391.7441813167797</v>
      </c>
      <c r="K56" s="63">
        <f t="shared" si="44"/>
        <v>391.7441813167797</v>
      </c>
      <c r="L56" s="63">
        <f t="shared" si="44"/>
        <v>391.7441813167797</v>
      </c>
      <c r="M56" s="62">
        <f t="shared" si="44"/>
        <v>391.7441813167797</v>
      </c>
      <c r="N56" s="58">
        <f t="shared" si="44"/>
        <v>391.7441813167797</v>
      </c>
      <c r="O56" s="58">
        <f t="shared" si="44"/>
        <v>391.7441813167797</v>
      </c>
      <c r="P56" s="58">
        <f t="shared" si="44"/>
        <v>391.7441813167797</v>
      </c>
      <c r="Q56" s="58">
        <f t="shared" si="44"/>
        <v>391.7441813167797</v>
      </c>
      <c r="R56" s="58">
        <f t="shared" si="44"/>
        <v>391.7441813167797</v>
      </c>
      <c r="S56" s="58">
        <f t="shared" si="44"/>
        <v>391.7441813167797</v>
      </c>
      <c r="T56" s="58">
        <f t="shared" si="44"/>
        <v>391.7441813167797</v>
      </c>
      <c r="U56" s="58">
        <f t="shared" si="44"/>
        <v>391.7441813167797</v>
      </c>
      <c r="V56" s="58">
        <f t="shared" si="44"/>
        <v>391.7441813167797</v>
      </c>
      <c r="W56" s="58">
        <f t="shared" si="44"/>
        <v>391.7441813167797</v>
      </c>
      <c r="X56" s="58">
        <f t="shared" si="44"/>
        <v>391.7441813167797</v>
      </c>
      <c r="Y56" s="58">
        <f t="shared" si="44"/>
        <v>391.7441813167797</v>
      </c>
      <c r="Z56" s="58">
        <f t="shared" si="44"/>
        <v>391.7441813167797</v>
      </c>
      <c r="AA56" s="58">
        <f t="shared" si="44"/>
        <v>391.7441813167797</v>
      </c>
      <c r="AB56" s="58">
        <f t="shared" si="44"/>
        <v>391.7441813167797</v>
      </c>
      <c r="AC56" s="58">
        <f t="shared" si="44"/>
        <v>391.7441813167797</v>
      </c>
      <c r="AD56" s="58">
        <f t="shared" si="44"/>
        <v>391.7441813167797</v>
      </c>
      <c r="AE56" s="58">
        <f t="shared" si="44"/>
        <v>391.7441813167797</v>
      </c>
      <c r="AF56" s="58">
        <f t="shared" si="44"/>
        <v>391.7441813167797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24.364577130677766</v>
      </c>
      <c r="C57" s="58">
        <f t="shared" si="45"/>
        <v>73.093731392033263</v>
      </c>
      <c r="D57" s="58">
        <f t="shared" si="45"/>
        <v>121.82288565338879</v>
      </c>
      <c r="E57" s="58">
        <f t="shared" si="45"/>
        <v>170.55203991474426</v>
      </c>
      <c r="F57" s="58">
        <f t="shared" si="45"/>
        <v>219.2811941760998</v>
      </c>
      <c r="G57" s="58">
        <f t="shared" si="45"/>
        <v>268.01034843745538</v>
      </c>
      <c r="H57" s="58">
        <f t="shared" si="45"/>
        <v>316.73950269881078</v>
      </c>
      <c r="I57" s="58">
        <f t="shared" si="45"/>
        <v>365.46865696016636</v>
      </c>
      <c r="J57" s="201">
        <f t="shared" si="45"/>
        <v>389.83323409084426</v>
      </c>
      <c r="K57" s="63">
        <f t="shared" si="45"/>
        <v>389.83323409084426</v>
      </c>
      <c r="L57" s="63">
        <f t="shared" si="45"/>
        <v>389.83323409084426</v>
      </c>
      <c r="M57" s="62">
        <f t="shared" si="45"/>
        <v>389.83323409084426</v>
      </c>
      <c r="N57" s="58">
        <f t="shared" si="45"/>
        <v>389.83323409084426</v>
      </c>
      <c r="O57" s="58">
        <f t="shared" si="45"/>
        <v>389.83323409084426</v>
      </c>
      <c r="P57" s="58">
        <f t="shared" si="45"/>
        <v>389.83323409084426</v>
      </c>
      <c r="Q57" s="58">
        <f t="shared" si="45"/>
        <v>389.83323409084426</v>
      </c>
      <c r="R57" s="58">
        <f t="shared" si="45"/>
        <v>389.83323409084426</v>
      </c>
      <c r="S57" s="58">
        <f t="shared" si="45"/>
        <v>389.83323409084426</v>
      </c>
      <c r="T57" s="58">
        <f t="shared" si="45"/>
        <v>389.83323409084426</v>
      </c>
      <c r="U57" s="58">
        <f t="shared" si="45"/>
        <v>389.83323409084426</v>
      </c>
      <c r="V57" s="58">
        <f t="shared" si="45"/>
        <v>389.83323409084426</v>
      </c>
      <c r="W57" s="58">
        <f t="shared" si="45"/>
        <v>389.83323409084426</v>
      </c>
      <c r="X57" s="58">
        <f t="shared" si="45"/>
        <v>389.83323409084426</v>
      </c>
      <c r="Y57" s="58">
        <f t="shared" si="45"/>
        <v>389.83323409084426</v>
      </c>
      <c r="Z57" s="58">
        <f t="shared" si="45"/>
        <v>389.83323409084426</v>
      </c>
      <c r="AA57" s="58">
        <f t="shared" si="45"/>
        <v>389.83323409084426</v>
      </c>
      <c r="AB57" s="58">
        <f t="shared" si="45"/>
        <v>389.83323409084426</v>
      </c>
      <c r="AC57" s="58">
        <f t="shared" si="45"/>
        <v>389.83323409084426</v>
      </c>
      <c r="AD57" s="58">
        <f t="shared" si="45"/>
        <v>389.83323409084426</v>
      </c>
      <c r="AE57" s="58">
        <f t="shared" si="45"/>
        <v>389.83323409084426</v>
      </c>
      <c r="AF57" s="58">
        <f t="shared" si="45"/>
        <v>389.83323409084426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24.245725534918364</v>
      </c>
      <c r="C58" s="58">
        <f t="shared" si="46"/>
        <v>72.737176604755064</v>
      </c>
      <c r="D58" s="58">
        <f t="shared" si="46"/>
        <v>121.22862767459179</v>
      </c>
      <c r="E58" s="58">
        <f t="shared" si="46"/>
        <v>169.72007874442846</v>
      </c>
      <c r="F58" s="58">
        <f t="shared" si="46"/>
        <v>218.21152981426519</v>
      </c>
      <c r="G58" s="58">
        <f t="shared" si="46"/>
        <v>266.70298088410198</v>
      </c>
      <c r="H58" s="58">
        <f t="shared" si="46"/>
        <v>315.19443195393859</v>
      </c>
      <c r="I58" s="58">
        <f t="shared" si="46"/>
        <v>363.68588302377532</v>
      </c>
      <c r="J58" s="201">
        <f t="shared" si="46"/>
        <v>387.93160855869382</v>
      </c>
      <c r="K58" s="63">
        <f t="shared" si="46"/>
        <v>387.93160855869382</v>
      </c>
      <c r="L58" s="63">
        <f t="shared" si="46"/>
        <v>387.93160855869382</v>
      </c>
      <c r="M58" s="62">
        <f t="shared" si="46"/>
        <v>387.93160855869382</v>
      </c>
      <c r="N58" s="58">
        <f t="shared" si="46"/>
        <v>387.93160855869382</v>
      </c>
      <c r="O58" s="58">
        <f t="shared" si="46"/>
        <v>387.93160855869382</v>
      </c>
      <c r="P58" s="58">
        <f t="shared" si="46"/>
        <v>387.93160855869382</v>
      </c>
      <c r="Q58" s="58">
        <f t="shared" si="46"/>
        <v>387.93160855869382</v>
      </c>
      <c r="R58" s="58">
        <f t="shared" si="46"/>
        <v>387.93160855869382</v>
      </c>
      <c r="S58" s="58">
        <f t="shared" si="46"/>
        <v>387.93160855869382</v>
      </c>
      <c r="T58" s="58">
        <f t="shared" si="46"/>
        <v>387.93160855869382</v>
      </c>
      <c r="U58" s="58">
        <f t="shared" si="46"/>
        <v>387.93160855869382</v>
      </c>
      <c r="V58" s="58">
        <f t="shared" si="46"/>
        <v>387.93160855869382</v>
      </c>
      <c r="W58" s="58">
        <f t="shared" si="46"/>
        <v>387.93160855869382</v>
      </c>
      <c r="X58" s="58">
        <f t="shared" si="46"/>
        <v>387.93160855869382</v>
      </c>
      <c r="Y58" s="58">
        <f t="shared" si="46"/>
        <v>387.93160855869382</v>
      </c>
      <c r="Z58" s="58">
        <f t="shared" si="46"/>
        <v>387.93160855869382</v>
      </c>
      <c r="AA58" s="58">
        <f t="shared" si="46"/>
        <v>387.93160855869382</v>
      </c>
      <c r="AB58" s="58">
        <f t="shared" si="46"/>
        <v>387.93160855869382</v>
      </c>
      <c r="AC58" s="58">
        <f t="shared" si="46"/>
        <v>387.93160855869382</v>
      </c>
      <c r="AD58" s="58">
        <f t="shared" si="46"/>
        <v>387.93160855869382</v>
      </c>
      <c r="AE58" s="58">
        <f t="shared" si="46"/>
        <v>387.93160855869382</v>
      </c>
      <c r="AF58" s="58">
        <f t="shared" si="46"/>
        <v>387.93160855869382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24.127453703040715</v>
      </c>
      <c r="C59" s="58">
        <f t="shared" si="47"/>
        <v>72.38236110912213</v>
      </c>
      <c r="D59" s="58">
        <f t="shared" si="47"/>
        <v>120.63726851520356</v>
      </c>
      <c r="E59" s="58">
        <f t="shared" si="47"/>
        <v>168.89217592128492</v>
      </c>
      <c r="F59" s="58">
        <f t="shared" si="47"/>
        <v>217.14708332736635</v>
      </c>
      <c r="G59" s="58">
        <f t="shared" si="47"/>
        <v>265.40199073344786</v>
      </c>
      <c r="H59" s="58">
        <f t="shared" si="47"/>
        <v>313.65689813952918</v>
      </c>
      <c r="I59" s="58">
        <f t="shared" si="47"/>
        <v>361.9118055456106</v>
      </c>
      <c r="J59" s="201">
        <f t="shared" si="47"/>
        <v>386.03925924865143</v>
      </c>
      <c r="K59" s="63">
        <f t="shared" si="47"/>
        <v>386.03925924865143</v>
      </c>
      <c r="L59" s="63">
        <f t="shared" si="47"/>
        <v>386.03925924865143</v>
      </c>
      <c r="M59" s="62">
        <f t="shared" si="47"/>
        <v>386.03925924865143</v>
      </c>
      <c r="N59" s="58">
        <f t="shared" si="47"/>
        <v>386.03925924865143</v>
      </c>
      <c r="O59" s="58">
        <f t="shared" si="47"/>
        <v>386.03925924865143</v>
      </c>
      <c r="P59" s="58">
        <f t="shared" si="47"/>
        <v>386.03925924865143</v>
      </c>
      <c r="Q59" s="58">
        <f t="shared" si="47"/>
        <v>386.03925924865143</v>
      </c>
      <c r="R59" s="58">
        <f t="shared" si="47"/>
        <v>386.03925924865143</v>
      </c>
      <c r="S59" s="58">
        <f t="shared" si="47"/>
        <v>386.03925924865143</v>
      </c>
      <c r="T59" s="58">
        <f t="shared" si="47"/>
        <v>386.03925924865143</v>
      </c>
      <c r="U59" s="58">
        <f t="shared" si="47"/>
        <v>386.03925924865143</v>
      </c>
      <c r="V59" s="58">
        <f t="shared" si="47"/>
        <v>386.03925924865143</v>
      </c>
      <c r="W59" s="58">
        <f t="shared" si="47"/>
        <v>386.03925924865143</v>
      </c>
      <c r="X59" s="58">
        <f t="shared" si="47"/>
        <v>386.03925924865143</v>
      </c>
      <c r="Y59" s="58">
        <f t="shared" si="47"/>
        <v>386.03925924865143</v>
      </c>
      <c r="Z59" s="58">
        <f t="shared" si="47"/>
        <v>386.03925924865143</v>
      </c>
      <c r="AA59" s="58">
        <f t="shared" si="47"/>
        <v>386.03925924865143</v>
      </c>
      <c r="AB59" s="58">
        <f t="shared" si="47"/>
        <v>386.03925924865143</v>
      </c>
      <c r="AC59" s="58">
        <f t="shared" si="47"/>
        <v>386.03925924865143</v>
      </c>
      <c r="AD59" s="58">
        <f t="shared" si="47"/>
        <v>386.03925924865143</v>
      </c>
      <c r="AE59" s="58">
        <f t="shared" si="47"/>
        <v>386.03925924865143</v>
      </c>
      <c r="AF59" s="58">
        <f t="shared" si="47"/>
        <v>386.03925924865143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24.009758806928321</v>
      </c>
      <c r="C60" s="58">
        <f t="shared" si="48"/>
        <v>72.029276420784953</v>
      </c>
      <c r="D60" s="58">
        <f t="shared" si="48"/>
        <v>120.0487940346416</v>
      </c>
      <c r="E60" s="58">
        <f t="shared" si="48"/>
        <v>168.06831164849817</v>
      </c>
      <c r="F60" s="58">
        <f t="shared" si="48"/>
        <v>216.0878292623548</v>
      </c>
      <c r="G60" s="58">
        <f t="shared" si="48"/>
        <v>264.10734687621158</v>
      </c>
      <c r="H60" s="58">
        <f t="shared" si="48"/>
        <v>312.1268644900681</v>
      </c>
      <c r="I60" s="58">
        <f t="shared" si="48"/>
        <v>360.14638210392474</v>
      </c>
      <c r="J60" s="201">
        <f t="shared" si="48"/>
        <v>384.15614091085314</v>
      </c>
      <c r="K60" s="63">
        <f t="shared" si="48"/>
        <v>384.15614091085314</v>
      </c>
      <c r="L60" s="63">
        <f t="shared" si="48"/>
        <v>384.15614091085314</v>
      </c>
      <c r="M60" s="62">
        <f t="shared" si="48"/>
        <v>384.15614091085314</v>
      </c>
      <c r="N60" s="58">
        <f t="shared" si="48"/>
        <v>384.15614091085314</v>
      </c>
      <c r="O60" s="58">
        <f t="shared" si="48"/>
        <v>384.15614091085314</v>
      </c>
      <c r="P60" s="58">
        <f t="shared" si="48"/>
        <v>384.15614091085314</v>
      </c>
      <c r="Q60" s="58">
        <f t="shared" si="48"/>
        <v>384.15614091085314</v>
      </c>
      <c r="R60" s="58">
        <f t="shared" si="48"/>
        <v>384.15614091085314</v>
      </c>
      <c r="S60" s="58">
        <f t="shared" si="48"/>
        <v>384.15614091085314</v>
      </c>
      <c r="T60" s="58">
        <f t="shared" si="48"/>
        <v>384.15614091085314</v>
      </c>
      <c r="U60" s="58">
        <f t="shared" si="48"/>
        <v>384.15614091085314</v>
      </c>
      <c r="V60" s="58">
        <f t="shared" si="48"/>
        <v>384.15614091085314</v>
      </c>
      <c r="W60" s="58">
        <f t="shared" si="48"/>
        <v>384.15614091085314</v>
      </c>
      <c r="X60" s="58">
        <f t="shared" si="48"/>
        <v>384.15614091085314</v>
      </c>
      <c r="Y60" s="58">
        <f t="shared" si="48"/>
        <v>384.15614091085314</v>
      </c>
      <c r="Z60" s="58">
        <f t="shared" si="48"/>
        <v>384.15614091085314</v>
      </c>
      <c r="AA60" s="58">
        <f t="shared" si="48"/>
        <v>384.15614091085314</v>
      </c>
      <c r="AB60" s="58">
        <f t="shared" si="48"/>
        <v>384.15614091085314</v>
      </c>
      <c r="AC60" s="58">
        <f t="shared" si="48"/>
        <v>384.15614091085314</v>
      </c>
      <c r="AD60" s="58">
        <f t="shared" si="48"/>
        <v>384.15614091085314</v>
      </c>
      <c r="AE60" s="58">
        <f t="shared" si="48"/>
        <v>384.15614091085314</v>
      </c>
      <c r="AF60" s="58">
        <f t="shared" si="48"/>
        <v>384.15614091085314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23.892638032260379</v>
      </c>
      <c r="C61" s="58">
        <f t="shared" si="49"/>
        <v>71.677914096781123</v>
      </c>
      <c r="D61" s="58">
        <f t="shared" si="49"/>
        <v>119.46319016130191</v>
      </c>
      <c r="E61" s="58">
        <f t="shared" si="49"/>
        <v>167.2484662258226</v>
      </c>
      <c r="F61" s="58">
        <f t="shared" si="49"/>
        <v>215.03374229034333</v>
      </c>
      <c r="G61" s="58">
        <f t="shared" si="49"/>
        <v>262.81901835486428</v>
      </c>
      <c r="H61" s="58">
        <f t="shared" si="49"/>
        <v>310.60429441938487</v>
      </c>
      <c r="I61" s="58">
        <f t="shared" si="49"/>
        <v>358.38957048390563</v>
      </c>
      <c r="J61" s="201">
        <f t="shared" si="49"/>
        <v>382.28220851616607</v>
      </c>
      <c r="K61" s="63">
        <f t="shared" si="49"/>
        <v>382.28220851616607</v>
      </c>
      <c r="L61" s="63">
        <f t="shared" si="49"/>
        <v>382.28220851616607</v>
      </c>
      <c r="M61" s="62">
        <f t="shared" si="49"/>
        <v>382.28220851616607</v>
      </c>
      <c r="N61" s="58">
        <f t="shared" si="49"/>
        <v>382.28220851616607</v>
      </c>
      <c r="O61" s="58">
        <f t="shared" si="49"/>
        <v>382.28220851616607</v>
      </c>
      <c r="P61" s="58">
        <f t="shared" si="49"/>
        <v>382.28220851616607</v>
      </c>
      <c r="Q61" s="58">
        <f t="shared" si="49"/>
        <v>382.28220851616607</v>
      </c>
      <c r="R61" s="58">
        <f t="shared" si="49"/>
        <v>382.28220851616607</v>
      </c>
      <c r="S61" s="58">
        <f t="shared" si="49"/>
        <v>382.28220851616607</v>
      </c>
      <c r="T61" s="58">
        <f t="shared" si="49"/>
        <v>382.28220851616607</v>
      </c>
      <c r="U61" s="58">
        <f t="shared" si="49"/>
        <v>382.28220851616607</v>
      </c>
      <c r="V61" s="58">
        <f t="shared" si="49"/>
        <v>382.28220851616607</v>
      </c>
      <c r="W61" s="58">
        <f t="shared" si="49"/>
        <v>382.28220851616607</v>
      </c>
      <c r="X61" s="58">
        <f t="shared" si="49"/>
        <v>382.28220851616607</v>
      </c>
      <c r="Y61" s="58">
        <f t="shared" si="49"/>
        <v>382.28220851616607</v>
      </c>
      <c r="Z61" s="58">
        <f t="shared" si="49"/>
        <v>382.28220851616607</v>
      </c>
      <c r="AA61" s="58">
        <f t="shared" si="49"/>
        <v>382.28220851616607</v>
      </c>
      <c r="AB61" s="58">
        <f t="shared" si="49"/>
        <v>382.28220851616607</v>
      </c>
      <c r="AC61" s="58">
        <f t="shared" si="49"/>
        <v>382.28220851616607</v>
      </c>
      <c r="AD61" s="58">
        <f t="shared" si="49"/>
        <v>382.28220851616607</v>
      </c>
      <c r="AE61" s="58">
        <f t="shared" si="49"/>
        <v>382.28220851616607</v>
      </c>
      <c r="AF61" s="58">
        <f t="shared" si="49"/>
        <v>382.28220851616607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23.77608857844448</v>
      </c>
      <c r="C62" s="58">
        <f t="shared" si="50"/>
        <v>71.328265735333417</v>
      </c>
      <c r="D62" s="58">
        <f t="shared" si="50"/>
        <v>118.8804428922224</v>
      </c>
      <c r="E62" s="58">
        <f t="shared" si="50"/>
        <v>166.43262004911128</v>
      </c>
      <c r="F62" s="58">
        <f t="shared" si="50"/>
        <v>213.9847972060002</v>
      </c>
      <c r="G62" s="58">
        <f t="shared" si="50"/>
        <v>261.53697436288934</v>
      </c>
      <c r="H62" s="58">
        <f t="shared" si="50"/>
        <v>309.08915151977817</v>
      </c>
      <c r="I62" s="58">
        <f t="shared" si="50"/>
        <v>356.64132867666706</v>
      </c>
      <c r="J62" s="201">
        <f t="shared" si="50"/>
        <v>380.41741725511167</v>
      </c>
      <c r="K62" s="63">
        <f t="shared" si="50"/>
        <v>380.41741725511167</v>
      </c>
      <c r="L62" s="63">
        <f t="shared" si="50"/>
        <v>380.41741725511167</v>
      </c>
      <c r="M62" s="62">
        <f t="shared" si="50"/>
        <v>380.41741725511167</v>
      </c>
      <c r="N62" s="58">
        <f t="shared" si="50"/>
        <v>380.41741725511167</v>
      </c>
      <c r="O62" s="58">
        <f t="shared" si="50"/>
        <v>380.41741725511167</v>
      </c>
      <c r="P62" s="58">
        <f t="shared" si="50"/>
        <v>380.41741725511167</v>
      </c>
      <c r="Q62" s="58">
        <f t="shared" si="50"/>
        <v>380.41741725511167</v>
      </c>
      <c r="R62" s="58">
        <f t="shared" si="50"/>
        <v>380.41741725511167</v>
      </c>
      <c r="S62" s="58">
        <f t="shared" si="50"/>
        <v>380.41741725511167</v>
      </c>
      <c r="T62" s="58">
        <f t="shared" si="50"/>
        <v>380.41741725511167</v>
      </c>
      <c r="U62" s="58">
        <f t="shared" si="50"/>
        <v>380.41741725511167</v>
      </c>
      <c r="V62" s="58">
        <f t="shared" si="50"/>
        <v>380.41741725511167</v>
      </c>
      <c r="W62" s="58">
        <f t="shared" si="50"/>
        <v>380.41741725511167</v>
      </c>
      <c r="X62" s="58">
        <f t="shared" si="50"/>
        <v>380.41741725511167</v>
      </c>
      <c r="Y62" s="58">
        <f t="shared" si="50"/>
        <v>380.41741725511167</v>
      </c>
      <c r="Z62" s="58">
        <f t="shared" si="50"/>
        <v>380.41741725511167</v>
      </c>
      <c r="AA62" s="58">
        <f t="shared" si="50"/>
        <v>380.41741725511167</v>
      </c>
      <c r="AB62" s="58">
        <f t="shared" si="50"/>
        <v>380.41741725511167</v>
      </c>
      <c r="AC62" s="58">
        <f t="shared" si="50"/>
        <v>380.41741725511167</v>
      </c>
      <c r="AD62" s="58">
        <f t="shared" si="50"/>
        <v>380.41741725511167</v>
      </c>
      <c r="AE62" s="58">
        <f t="shared" si="50"/>
        <v>380.41741725511167</v>
      </c>
      <c r="AF62" s="58">
        <f t="shared" si="50"/>
        <v>380.41741725511167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23.660107658549631</v>
      </c>
      <c r="C63" s="58">
        <f t="shared" si="51"/>
        <v>70.980322975648861</v>
      </c>
      <c r="D63" s="58">
        <f t="shared" si="51"/>
        <v>118.30053829274816</v>
      </c>
      <c r="E63" s="58">
        <f t="shared" si="51"/>
        <v>165.62075360984736</v>
      </c>
      <c r="F63" s="58">
        <f t="shared" si="51"/>
        <v>212.94096892694657</v>
      </c>
      <c r="G63" s="58">
        <f t="shared" si="51"/>
        <v>260.26118424404598</v>
      </c>
      <c r="H63" s="58">
        <f t="shared" si="51"/>
        <v>307.58139956114513</v>
      </c>
      <c r="I63" s="58">
        <f t="shared" si="51"/>
        <v>354.90161487824435</v>
      </c>
      <c r="J63" s="201">
        <f t="shared" si="51"/>
        <v>378.56172253679409</v>
      </c>
      <c r="K63" s="63">
        <f t="shared" si="51"/>
        <v>378.56172253679409</v>
      </c>
      <c r="L63" s="63">
        <f t="shared" si="51"/>
        <v>378.56172253679409</v>
      </c>
      <c r="M63" s="62">
        <f t="shared" si="51"/>
        <v>378.56172253679409</v>
      </c>
      <c r="N63" s="58">
        <f t="shared" si="51"/>
        <v>378.56172253679409</v>
      </c>
      <c r="O63" s="58">
        <f t="shared" si="51"/>
        <v>378.56172253679409</v>
      </c>
      <c r="P63" s="58">
        <f t="shared" si="51"/>
        <v>378.56172253679409</v>
      </c>
      <c r="Q63" s="58">
        <f t="shared" si="51"/>
        <v>378.56172253679409</v>
      </c>
      <c r="R63" s="58">
        <f t="shared" si="51"/>
        <v>378.56172253679409</v>
      </c>
      <c r="S63" s="58">
        <f t="shared" si="51"/>
        <v>378.56172253679409</v>
      </c>
      <c r="T63" s="58">
        <f t="shared" si="51"/>
        <v>378.56172253679409</v>
      </c>
      <c r="U63" s="58">
        <f t="shared" si="51"/>
        <v>378.56172253679409</v>
      </c>
      <c r="V63" s="58">
        <f t="shared" si="51"/>
        <v>378.56172253679409</v>
      </c>
      <c r="W63" s="58">
        <f t="shared" si="51"/>
        <v>378.56172253679409</v>
      </c>
      <c r="X63" s="58">
        <f t="shared" si="51"/>
        <v>378.56172253679409</v>
      </c>
      <c r="Y63" s="58">
        <f t="shared" si="51"/>
        <v>378.56172253679409</v>
      </c>
      <c r="Z63" s="58">
        <f t="shared" si="51"/>
        <v>378.56172253679409</v>
      </c>
      <c r="AA63" s="58">
        <f t="shared" si="51"/>
        <v>378.56172253679409</v>
      </c>
      <c r="AB63" s="58">
        <f t="shared" si="51"/>
        <v>378.56172253679409</v>
      </c>
      <c r="AC63" s="58">
        <f t="shared" si="51"/>
        <v>378.56172253679409</v>
      </c>
      <c r="AD63" s="58">
        <f t="shared" si="51"/>
        <v>378.56172253679409</v>
      </c>
      <c r="AE63" s="58">
        <f t="shared" si="51"/>
        <v>378.56172253679409</v>
      </c>
      <c r="AF63" s="58">
        <f t="shared" si="51"/>
        <v>378.56172253679409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23.544692499239638</v>
      </c>
      <c r="C64" s="58">
        <f t="shared" si="52"/>
        <v>70.634077497718877</v>
      </c>
      <c r="D64" s="58">
        <f t="shared" si="52"/>
        <v>117.72346249619818</v>
      </c>
      <c r="E64" s="58">
        <f t="shared" si="52"/>
        <v>164.81284749467738</v>
      </c>
      <c r="F64" s="58">
        <f t="shared" si="52"/>
        <v>211.90223249315659</v>
      </c>
      <c r="G64" s="58">
        <f t="shared" si="52"/>
        <v>258.99161749163602</v>
      </c>
      <c r="H64" s="58">
        <f t="shared" si="52"/>
        <v>306.08100249011517</v>
      </c>
      <c r="I64" s="58">
        <f t="shared" si="52"/>
        <v>353.17038748859443</v>
      </c>
      <c r="J64" s="201">
        <f t="shared" si="52"/>
        <v>376.7150799878342</v>
      </c>
      <c r="K64" s="63">
        <f t="shared" si="52"/>
        <v>376.7150799878342</v>
      </c>
      <c r="L64" s="63">
        <f t="shared" si="52"/>
        <v>376.7150799878342</v>
      </c>
      <c r="M64" s="62">
        <f t="shared" si="52"/>
        <v>376.7150799878342</v>
      </c>
      <c r="N64" s="58">
        <f t="shared" si="52"/>
        <v>376.7150799878342</v>
      </c>
      <c r="O64" s="58">
        <f t="shared" si="52"/>
        <v>376.7150799878342</v>
      </c>
      <c r="P64" s="58">
        <f t="shared" si="52"/>
        <v>376.7150799878342</v>
      </c>
      <c r="Q64" s="58">
        <f t="shared" si="52"/>
        <v>376.7150799878342</v>
      </c>
      <c r="R64" s="58">
        <f t="shared" si="52"/>
        <v>376.7150799878342</v>
      </c>
      <c r="S64" s="58">
        <f t="shared" si="52"/>
        <v>376.7150799878342</v>
      </c>
      <c r="T64" s="58">
        <f t="shared" si="52"/>
        <v>376.7150799878342</v>
      </c>
      <c r="U64" s="58">
        <f t="shared" si="52"/>
        <v>376.7150799878342</v>
      </c>
      <c r="V64" s="58">
        <f t="shared" si="52"/>
        <v>376.7150799878342</v>
      </c>
      <c r="W64" s="58">
        <f t="shared" si="52"/>
        <v>376.7150799878342</v>
      </c>
      <c r="X64" s="58">
        <f t="shared" si="52"/>
        <v>376.7150799878342</v>
      </c>
      <c r="Y64" s="58">
        <f t="shared" si="52"/>
        <v>376.7150799878342</v>
      </c>
      <c r="Z64" s="58">
        <f t="shared" si="52"/>
        <v>376.7150799878342</v>
      </c>
      <c r="AA64" s="58">
        <f t="shared" si="52"/>
        <v>376.7150799878342</v>
      </c>
      <c r="AB64" s="58">
        <f t="shared" si="52"/>
        <v>376.7150799878342</v>
      </c>
      <c r="AC64" s="58">
        <f t="shared" si="52"/>
        <v>376.7150799878342</v>
      </c>
      <c r="AD64" s="58">
        <f t="shared" si="52"/>
        <v>376.7150799878342</v>
      </c>
      <c r="AE64" s="58">
        <f t="shared" si="52"/>
        <v>376.7150799878342</v>
      </c>
      <c r="AF64" s="58">
        <f t="shared" si="52"/>
        <v>376.7150799878342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23.429840340706765</v>
      </c>
      <c r="C65" s="58">
        <f t="shared" si="53"/>
        <v>70.289521022120269</v>
      </c>
      <c r="D65" s="58">
        <f t="shared" si="53"/>
        <v>117.14920170353381</v>
      </c>
      <c r="E65" s="58">
        <f t="shared" si="53"/>
        <v>164.00888238494727</v>
      </c>
      <c r="F65" s="58">
        <f t="shared" si="53"/>
        <v>210.86856306636071</v>
      </c>
      <c r="G65" s="58">
        <f t="shared" si="53"/>
        <v>257.7282437477744</v>
      </c>
      <c r="H65" s="58">
        <f t="shared" si="53"/>
        <v>304.58792442918781</v>
      </c>
      <c r="I65" s="58">
        <f t="shared" si="53"/>
        <v>351.44760511060133</v>
      </c>
      <c r="J65" s="201">
        <f t="shared" si="53"/>
        <v>374.87744545130823</v>
      </c>
      <c r="K65" s="63">
        <f t="shared" si="53"/>
        <v>374.87744545130823</v>
      </c>
      <c r="L65" s="63">
        <f t="shared" si="53"/>
        <v>374.87744545130823</v>
      </c>
      <c r="M65" s="62">
        <f t="shared" si="53"/>
        <v>374.87744545130823</v>
      </c>
      <c r="N65" s="58">
        <f t="shared" si="53"/>
        <v>374.87744545130823</v>
      </c>
      <c r="O65" s="58">
        <f t="shared" si="53"/>
        <v>374.87744545130823</v>
      </c>
      <c r="P65" s="58">
        <f t="shared" si="53"/>
        <v>374.87744545130823</v>
      </c>
      <c r="Q65" s="58">
        <f t="shared" si="53"/>
        <v>374.87744545130823</v>
      </c>
      <c r="R65" s="58">
        <f t="shared" si="53"/>
        <v>374.87744545130823</v>
      </c>
      <c r="S65" s="58">
        <f t="shared" si="53"/>
        <v>374.87744545130823</v>
      </c>
      <c r="T65" s="58">
        <f t="shared" si="53"/>
        <v>374.87744545130823</v>
      </c>
      <c r="U65" s="58">
        <f t="shared" si="53"/>
        <v>374.87744545130823</v>
      </c>
      <c r="V65" s="58">
        <f t="shared" si="53"/>
        <v>374.87744545130823</v>
      </c>
      <c r="W65" s="58">
        <f t="shared" si="53"/>
        <v>374.87744545130823</v>
      </c>
      <c r="X65" s="58">
        <f t="shared" si="53"/>
        <v>374.87744545130823</v>
      </c>
      <c r="Y65" s="58">
        <f t="shared" si="53"/>
        <v>374.87744545130823</v>
      </c>
      <c r="Z65" s="58">
        <f t="shared" si="53"/>
        <v>374.87744545130823</v>
      </c>
      <c r="AA65" s="58">
        <f t="shared" si="53"/>
        <v>374.87744545130823</v>
      </c>
      <c r="AB65" s="58">
        <f t="shared" si="53"/>
        <v>374.87744545130823</v>
      </c>
      <c r="AC65" s="58">
        <f t="shared" si="53"/>
        <v>374.87744545130823</v>
      </c>
      <c r="AD65" s="58">
        <f t="shared" si="53"/>
        <v>374.87744545130823</v>
      </c>
      <c r="AE65" s="58">
        <f t="shared" si="53"/>
        <v>374.87744545130823</v>
      </c>
      <c r="AF65" s="58">
        <f t="shared" si="53"/>
        <v>374.87744545130823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23.315548436605759</v>
      </c>
      <c r="C66" s="58">
        <f t="shared" si="54"/>
        <v>69.946645309817242</v>
      </c>
      <c r="D66" s="58">
        <f t="shared" si="54"/>
        <v>116.57774218302878</v>
      </c>
      <c r="E66" s="58">
        <f t="shared" si="54"/>
        <v>163.20883905624021</v>
      </c>
      <c r="F66" s="58">
        <f t="shared" si="54"/>
        <v>209.83993592945166</v>
      </c>
      <c r="G66" s="58">
        <f t="shared" si="54"/>
        <v>256.47103280266333</v>
      </c>
      <c r="H66" s="58">
        <f t="shared" si="54"/>
        <v>303.10212967587472</v>
      </c>
      <c r="I66" s="58">
        <f t="shared" si="54"/>
        <v>349.73322654908623</v>
      </c>
      <c r="J66" s="201">
        <f t="shared" si="54"/>
        <v>373.04877498569215</v>
      </c>
      <c r="K66" s="63">
        <f t="shared" si="54"/>
        <v>373.04877498569215</v>
      </c>
      <c r="L66" s="63">
        <f t="shared" si="54"/>
        <v>373.04877498569215</v>
      </c>
      <c r="M66" s="62">
        <f t="shared" si="54"/>
        <v>373.04877498569215</v>
      </c>
      <c r="N66" s="58">
        <f t="shared" si="54"/>
        <v>373.04877498569215</v>
      </c>
      <c r="O66" s="58">
        <f t="shared" si="54"/>
        <v>373.04877498569215</v>
      </c>
      <c r="P66" s="58">
        <f t="shared" si="54"/>
        <v>373.04877498569215</v>
      </c>
      <c r="Q66" s="58">
        <f t="shared" si="54"/>
        <v>373.04877498569215</v>
      </c>
      <c r="R66" s="58">
        <f t="shared" si="54"/>
        <v>373.04877498569215</v>
      </c>
      <c r="S66" s="58">
        <f t="shared" si="54"/>
        <v>373.04877498569215</v>
      </c>
      <c r="T66" s="58">
        <f t="shared" si="54"/>
        <v>373.04877498569215</v>
      </c>
      <c r="U66" s="58">
        <f t="shared" si="54"/>
        <v>373.04877498569215</v>
      </c>
      <c r="V66" s="58">
        <f t="shared" si="54"/>
        <v>373.04877498569215</v>
      </c>
      <c r="W66" s="58">
        <f t="shared" si="54"/>
        <v>373.04877498569215</v>
      </c>
      <c r="X66" s="58">
        <f t="shared" si="54"/>
        <v>373.04877498569215</v>
      </c>
      <c r="Y66" s="58">
        <f t="shared" si="54"/>
        <v>373.04877498569215</v>
      </c>
      <c r="Z66" s="58">
        <f t="shared" si="54"/>
        <v>373.04877498569215</v>
      </c>
      <c r="AA66" s="58">
        <f t="shared" si="54"/>
        <v>373.04877498569215</v>
      </c>
      <c r="AB66" s="58">
        <f t="shared" si="54"/>
        <v>373.04877498569215</v>
      </c>
      <c r="AC66" s="58">
        <f t="shared" si="54"/>
        <v>373.04877498569215</v>
      </c>
      <c r="AD66" s="58">
        <f t="shared" si="54"/>
        <v>373.04877498569215</v>
      </c>
      <c r="AE66" s="58">
        <f t="shared" si="54"/>
        <v>373.04877498569215</v>
      </c>
      <c r="AF66" s="58">
        <f t="shared" si="54"/>
        <v>373.04877498569215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23.201814053988173</v>
      </c>
      <c r="C67" s="58">
        <f t="shared" si="55"/>
        <v>69.60544216196449</v>
      </c>
      <c r="D67" s="58">
        <f t="shared" si="55"/>
        <v>116.00907026994085</v>
      </c>
      <c r="E67" s="58">
        <f t="shared" si="55"/>
        <v>162.41269837791711</v>
      </c>
      <c r="F67" s="58">
        <f t="shared" si="55"/>
        <v>208.81632648589337</v>
      </c>
      <c r="G67" s="58">
        <f t="shared" si="55"/>
        <v>255.21995459386991</v>
      </c>
      <c r="H67" s="58">
        <f t="shared" si="55"/>
        <v>301.62358270184609</v>
      </c>
      <c r="I67" s="58">
        <f t="shared" si="55"/>
        <v>348.02721080982241</v>
      </c>
      <c r="J67" s="201">
        <f t="shared" si="55"/>
        <v>371.22902486381076</v>
      </c>
      <c r="K67" s="63">
        <f t="shared" si="55"/>
        <v>371.22902486381076</v>
      </c>
      <c r="L67" s="63">
        <f t="shared" si="55"/>
        <v>371.22902486381076</v>
      </c>
      <c r="M67" s="62">
        <f t="shared" si="55"/>
        <v>371.22902486381076</v>
      </c>
      <c r="N67" s="58">
        <f t="shared" si="55"/>
        <v>371.22902486381076</v>
      </c>
      <c r="O67" s="58">
        <f t="shared" si="55"/>
        <v>371.22902486381076</v>
      </c>
      <c r="P67" s="58">
        <f t="shared" si="55"/>
        <v>371.22902486381076</v>
      </c>
      <c r="Q67" s="58">
        <f t="shared" si="55"/>
        <v>371.22902486381076</v>
      </c>
      <c r="R67" s="58">
        <f t="shared" si="55"/>
        <v>371.22902486381076</v>
      </c>
      <c r="S67" s="58">
        <f t="shared" si="55"/>
        <v>371.22902486381076</v>
      </c>
      <c r="T67" s="58">
        <f t="shared" si="55"/>
        <v>371.22902486381076</v>
      </c>
      <c r="U67" s="58">
        <f t="shared" si="55"/>
        <v>371.22902486381076</v>
      </c>
      <c r="V67" s="58">
        <f t="shared" si="55"/>
        <v>371.22902486381076</v>
      </c>
      <c r="W67" s="58">
        <f t="shared" si="55"/>
        <v>371.22902486381076</v>
      </c>
      <c r="X67" s="58">
        <f t="shared" si="55"/>
        <v>371.22902486381076</v>
      </c>
      <c r="Y67" s="58">
        <f t="shared" si="55"/>
        <v>371.22902486381076</v>
      </c>
      <c r="Z67" s="58">
        <f t="shared" si="55"/>
        <v>371.22902486381076</v>
      </c>
      <c r="AA67" s="58">
        <f t="shared" si="55"/>
        <v>371.22902486381076</v>
      </c>
      <c r="AB67" s="58">
        <f t="shared" si="55"/>
        <v>371.22902486381076</v>
      </c>
      <c r="AC67" s="58">
        <f t="shared" si="55"/>
        <v>371.22902486381076</v>
      </c>
      <c r="AD67" s="58">
        <f t="shared" si="55"/>
        <v>371.22902486381076</v>
      </c>
      <c r="AE67" s="58">
        <f t="shared" si="55"/>
        <v>371.22902486381076</v>
      </c>
      <c r="AF67" s="58">
        <f t="shared" si="55"/>
        <v>371.22902486381076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23.088634473237015</v>
      </c>
      <c r="C68" s="58">
        <f t="shared" si="56"/>
        <v>69.265903419711009</v>
      </c>
      <c r="D68" s="58">
        <f t="shared" si="56"/>
        <v>115.44317236618505</v>
      </c>
      <c r="E68" s="58">
        <f t="shared" si="56"/>
        <v>161.62044131265901</v>
      </c>
      <c r="F68" s="58">
        <f t="shared" si="56"/>
        <v>207.79771025913294</v>
      </c>
      <c r="G68" s="58">
        <f t="shared" si="56"/>
        <v>253.97497920560716</v>
      </c>
      <c r="H68" s="58">
        <f t="shared" si="56"/>
        <v>300.15224815208103</v>
      </c>
      <c r="I68" s="58">
        <f t="shared" si="56"/>
        <v>346.32951709855502</v>
      </c>
      <c r="J68" s="201">
        <f t="shared" si="56"/>
        <v>369.41815157179224</v>
      </c>
      <c r="K68" s="63">
        <f t="shared" si="56"/>
        <v>369.41815157179224</v>
      </c>
      <c r="L68" s="63">
        <f t="shared" si="56"/>
        <v>369.41815157179224</v>
      </c>
      <c r="M68" s="62">
        <f t="shared" si="56"/>
        <v>369.41815157179224</v>
      </c>
      <c r="N68" s="58">
        <f t="shared" si="56"/>
        <v>369.41815157179224</v>
      </c>
      <c r="O68" s="58">
        <f t="shared" si="56"/>
        <v>369.41815157179224</v>
      </c>
      <c r="P68" s="58">
        <f t="shared" si="56"/>
        <v>369.41815157179224</v>
      </c>
      <c r="Q68" s="58">
        <f t="shared" si="56"/>
        <v>369.41815157179224</v>
      </c>
      <c r="R68" s="58">
        <f t="shared" si="56"/>
        <v>369.41815157179224</v>
      </c>
      <c r="S68" s="58">
        <f t="shared" si="56"/>
        <v>369.41815157179224</v>
      </c>
      <c r="T68" s="58">
        <f t="shared" si="56"/>
        <v>369.41815157179224</v>
      </c>
      <c r="U68" s="58">
        <f t="shared" si="56"/>
        <v>369.41815157179224</v>
      </c>
      <c r="V68" s="58">
        <f t="shared" si="56"/>
        <v>369.41815157179224</v>
      </c>
      <c r="W68" s="58">
        <f t="shared" si="56"/>
        <v>369.41815157179224</v>
      </c>
      <c r="X68" s="58">
        <f t="shared" si="56"/>
        <v>369.41815157179224</v>
      </c>
      <c r="Y68" s="58">
        <f t="shared" si="56"/>
        <v>369.41815157179224</v>
      </c>
      <c r="Z68" s="58">
        <f t="shared" si="56"/>
        <v>369.41815157179224</v>
      </c>
      <c r="AA68" s="58">
        <f t="shared" si="56"/>
        <v>369.41815157179224</v>
      </c>
      <c r="AB68" s="58">
        <f t="shared" si="56"/>
        <v>369.41815157179224</v>
      </c>
      <c r="AC68" s="58">
        <f t="shared" si="56"/>
        <v>369.41815157179224</v>
      </c>
      <c r="AD68" s="58">
        <f t="shared" si="56"/>
        <v>369.41815157179224</v>
      </c>
      <c r="AE68" s="58">
        <f t="shared" si="56"/>
        <v>369.41815157179224</v>
      </c>
      <c r="AF68" s="58">
        <f t="shared" si="56"/>
        <v>369.41815157179224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22.976006988001714</v>
      </c>
      <c r="C69" s="58">
        <f t="shared" si="57"/>
        <v>68.928020964005114</v>
      </c>
      <c r="D69" s="58">
        <f t="shared" si="57"/>
        <v>114.88003494000856</v>
      </c>
      <c r="E69" s="58">
        <f t="shared" si="57"/>
        <v>160.83204891601193</v>
      </c>
      <c r="F69" s="58">
        <f t="shared" si="57"/>
        <v>206.78406289201524</v>
      </c>
      <c r="G69" s="58">
        <f t="shared" si="57"/>
        <v>252.73607686801887</v>
      </c>
      <c r="H69" s="58">
        <f t="shared" si="57"/>
        <v>298.68809084402216</v>
      </c>
      <c r="I69" s="58">
        <f t="shared" si="57"/>
        <v>344.64010482002556</v>
      </c>
      <c r="J69" s="201">
        <f t="shared" si="57"/>
        <v>367.61611180802743</v>
      </c>
      <c r="K69" s="63">
        <f t="shared" si="57"/>
        <v>367.61611180802743</v>
      </c>
      <c r="L69" s="63">
        <f t="shared" si="57"/>
        <v>367.61611180802743</v>
      </c>
      <c r="M69" s="62">
        <f t="shared" si="57"/>
        <v>367.61611180802743</v>
      </c>
      <c r="N69" s="58">
        <f t="shared" si="57"/>
        <v>367.61611180802743</v>
      </c>
      <c r="O69" s="58">
        <f t="shared" si="57"/>
        <v>367.61611180802743</v>
      </c>
      <c r="P69" s="58">
        <f t="shared" si="57"/>
        <v>367.61611180802743</v>
      </c>
      <c r="Q69" s="58">
        <f t="shared" si="57"/>
        <v>367.61611180802743</v>
      </c>
      <c r="R69" s="58">
        <f t="shared" si="57"/>
        <v>367.61611180802743</v>
      </c>
      <c r="S69" s="58">
        <f t="shared" si="57"/>
        <v>367.61611180802743</v>
      </c>
      <c r="T69" s="58">
        <f t="shared" si="57"/>
        <v>367.61611180802743</v>
      </c>
      <c r="U69" s="58">
        <f t="shared" si="57"/>
        <v>367.61611180802743</v>
      </c>
      <c r="V69" s="58">
        <f t="shared" si="57"/>
        <v>367.61611180802743</v>
      </c>
      <c r="W69" s="58">
        <f t="shared" si="57"/>
        <v>367.61611180802743</v>
      </c>
      <c r="X69" s="58">
        <f t="shared" si="57"/>
        <v>367.61611180802743</v>
      </c>
      <c r="Y69" s="58">
        <f t="shared" si="57"/>
        <v>367.61611180802743</v>
      </c>
      <c r="Z69" s="58">
        <f t="shared" si="57"/>
        <v>367.61611180802743</v>
      </c>
      <c r="AA69" s="58">
        <f t="shared" si="57"/>
        <v>367.61611180802743</v>
      </c>
      <c r="AB69" s="58">
        <f t="shared" si="57"/>
        <v>367.61611180802743</v>
      </c>
      <c r="AC69" s="58">
        <f t="shared" si="57"/>
        <v>367.61611180802743</v>
      </c>
      <c r="AD69" s="58">
        <f t="shared" si="57"/>
        <v>367.61611180802743</v>
      </c>
      <c r="AE69" s="58">
        <f t="shared" si="57"/>
        <v>367.61611180802743</v>
      </c>
      <c r="AF69" s="58">
        <f t="shared" si="57"/>
        <v>367.61611180802743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22.863928905133417</v>
      </c>
      <c r="C70" s="58">
        <f t="shared" si="58"/>
        <v>68.591786715400218</v>
      </c>
      <c r="D70" s="58">
        <f t="shared" si="58"/>
        <v>114.31964452566706</v>
      </c>
      <c r="E70" s="58">
        <f t="shared" si="58"/>
        <v>160.04750233593384</v>
      </c>
      <c r="F70" s="58">
        <f t="shared" si="58"/>
        <v>205.77536014620054</v>
      </c>
      <c r="G70" s="58">
        <f t="shared" si="58"/>
        <v>251.50321795646758</v>
      </c>
      <c r="H70" s="58">
        <f t="shared" si="58"/>
        <v>297.23107576673425</v>
      </c>
      <c r="I70" s="58">
        <f t="shared" si="58"/>
        <v>342.95893357700112</v>
      </c>
      <c r="J70" s="201">
        <f t="shared" si="58"/>
        <v>365.82286248213467</v>
      </c>
      <c r="K70" s="63">
        <f t="shared" si="58"/>
        <v>365.82286248213467</v>
      </c>
      <c r="L70" s="63">
        <f t="shared" si="58"/>
        <v>365.82286248213467</v>
      </c>
      <c r="M70" s="62">
        <f t="shared" si="58"/>
        <v>365.82286248213467</v>
      </c>
      <c r="N70" s="58">
        <f t="shared" si="58"/>
        <v>365.82286248213467</v>
      </c>
      <c r="O70" s="58">
        <f t="shared" si="58"/>
        <v>365.82286248213467</v>
      </c>
      <c r="P70" s="58">
        <f t="shared" si="58"/>
        <v>365.82286248213467</v>
      </c>
      <c r="Q70" s="58">
        <f t="shared" si="58"/>
        <v>365.82286248213467</v>
      </c>
      <c r="R70" s="58">
        <f t="shared" si="58"/>
        <v>365.82286248213467</v>
      </c>
      <c r="S70" s="58">
        <f t="shared" si="58"/>
        <v>365.82286248213467</v>
      </c>
      <c r="T70" s="58">
        <f t="shared" si="58"/>
        <v>365.82286248213467</v>
      </c>
      <c r="U70" s="58">
        <f t="shared" si="58"/>
        <v>365.82286248213467</v>
      </c>
      <c r="V70" s="58">
        <f t="shared" si="58"/>
        <v>365.82286248213467</v>
      </c>
      <c r="W70" s="58">
        <f t="shared" si="58"/>
        <v>365.82286248213467</v>
      </c>
      <c r="X70" s="58">
        <f t="shared" si="58"/>
        <v>365.82286248213467</v>
      </c>
      <c r="Y70" s="58">
        <f t="shared" si="58"/>
        <v>365.82286248213467</v>
      </c>
      <c r="Z70" s="58">
        <f t="shared" si="58"/>
        <v>365.82286248213467</v>
      </c>
      <c r="AA70" s="58">
        <f t="shared" si="58"/>
        <v>365.82286248213467</v>
      </c>
      <c r="AB70" s="58">
        <f t="shared" si="58"/>
        <v>365.82286248213467</v>
      </c>
      <c r="AC70" s="58">
        <f t="shared" si="58"/>
        <v>365.82286248213467</v>
      </c>
      <c r="AD70" s="58">
        <f t="shared" si="58"/>
        <v>365.82286248213467</v>
      </c>
      <c r="AE70" s="58">
        <f t="shared" si="58"/>
        <v>365.82286248213467</v>
      </c>
      <c r="AF70" s="58">
        <f t="shared" si="58"/>
        <v>365.82286248213467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205.5776128644344</v>
      </c>
      <c r="C9" s="58">
        <f t="shared" si="3"/>
        <v>616.73283859330286</v>
      </c>
      <c r="D9" s="58">
        <f t="shared" si="3"/>
        <v>1027.8880643221701</v>
      </c>
      <c r="E9" s="58">
        <f t="shared" si="3"/>
        <v>1439.0432900510395</v>
      </c>
      <c r="F9" s="58">
        <f t="shared" si="3"/>
        <v>1850.1985157799081</v>
      </c>
      <c r="G9" s="58">
        <f t="shared" si="3"/>
        <v>2261.3537415087776</v>
      </c>
      <c r="H9" s="58">
        <f t="shared" si="3"/>
        <v>2672.5089672376416</v>
      </c>
      <c r="I9" s="58">
        <f t="shared" si="3"/>
        <v>3083.6641929665093</v>
      </c>
      <c r="J9" s="92">
        <f t="shared" si="3"/>
        <v>3624.6882127992503</v>
      </c>
      <c r="K9" s="69">
        <f t="shared" si="3"/>
        <v>4290.302008633229</v>
      </c>
      <c r="L9" s="69">
        <f t="shared" si="3"/>
        <v>4945.3577682619361</v>
      </c>
      <c r="M9" s="101">
        <f t="shared" si="3"/>
        <v>5610.9715640959021</v>
      </c>
      <c r="N9" s="58">
        <f t="shared" si="3"/>
        <v>5941.1389529615826</v>
      </c>
      <c r="O9" s="58">
        <f t="shared" si="3"/>
        <v>5930.5809167563184</v>
      </c>
      <c r="P9" s="58">
        <f t="shared" si="3"/>
        <v>5941.1389529615826</v>
      </c>
      <c r="Q9" s="58">
        <f t="shared" si="3"/>
        <v>5935.8599348589487</v>
      </c>
      <c r="R9" s="58">
        <f t="shared" si="3"/>
        <v>5930.5809167563129</v>
      </c>
      <c r="S9" s="58">
        <f t="shared" si="3"/>
        <v>5935.8599348589451</v>
      </c>
      <c r="T9" s="58">
        <f t="shared" si="3"/>
        <v>5935.8599348589487</v>
      </c>
      <c r="U9" s="58">
        <f t="shared" si="3"/>
        <v>5941.1389529615844</v>
      </c>
      <c r="V9" s="58">
        <f t="shared" si="3"/>
        <v>5935.8599348589523</v>
      </c>
      <c r="W9" s="58">
        <f t="shared" si="3"/>
        <v>5941.1389529615881</v>
      </c>
      <c r="X9" s="58">
        <f t="shared" si="3"/>
        <v>5935.8599348589487</v>
      </c>
      <c r="Y9" s="58">
        <f t="shared" si="3"/>
        <v>5930.5809167563202</v>
      </c>
      <c r="Z9" s="58">
        <f t="shared" si="3"/>
        <v>5935.8599348589414</v>
      </c>
      <c r="AA9" s="58">
        <f t="shared" si="3"/>
        <v>5935.8599348589414</v>
      </c>
      <c r="AB9" s="58">
        <f t="shared" si="3"/>
        <v>5930.5809167563202</v>
      </c>
      <c r="AC9" s="58">
        <f t="shared" si="3"/>
        <v>5935.8599348589414</v>
      </c>
      <c r="AD9" s="58">
        <f t="shared" si="3"/>
        <v>5941.1389529615917</v>
      </c>
      <c r="AE9" s="58">
        <f t="shared" si="3"/>
        <v>5935.8599348589414</v>
      </c>
      <c r="AF9" s="58">
        <f t="shared" si="3"/>
        <v>5941.1389529615808</v>
      </c>
    </row>
    <row r="10" spans="1:32" ht="15.75" customHeight="1" x14ac:dyDescent="0.15">
      <c r="A10" s="60" t="s">
        <v>86</v>
      </c>
      <c r="B10" s="61">
        <f t="shared" ref="B10:AF10" si="4">B9/B21</f>
        <v>0.25697201608054299</v>
      </c>
      <c r="C10" s="61">
        <f t="shared" si="4"/>
        <v>0.25697201608054288</v>
      </c>
      <c r="D10" s="61">
        <f t="shared" si="4"/>
        <v>0.2569720160805426</v>
      </c>
      <c r="E10" s="61">
        <f t="shared" si="4"/>
        <v>0.25697201608054276</v>
      </c>
      <c r="F10" s="61">
        <f t="shared" si="4"/>
        <v>0.25697201608054282</v>
      </c>
      <c r="G10" s="61">
        <f t="shared" si="4"/>
        <v>0.25697201608054288</v>
      </c>
      <c r="H10" s="61">
        <f t="shared" si="4"/>
        <v>0.25697201608054249</v>
      </c>
      <c r="I10" s="61">
        <f t="shared" si="4"/>
        <v>0.25697201608054243</v>
      </c>
      <c r="J10" s="94">
        <f t="shared" si="4"/>
        <v>0.26652119211759195</v>
      </c>
      <c r="K10" s="66">
        <f t="shared" si="4"/>
        <v>0.28225671109429129</v>
      </c>
      <c r="L10" s="66">
        <f t="shared" si="4"/>
        <v>0.29436653382511524</v>
      </c>
      <c r="M10" s="103">
        <f t="shared" si="4"/>
        <v>0.30494410674434264</v>
      </c>
      <c r="N10" s="61">
        <f t="shared" si="4"/>
        <v>0.30212427273542969</v>
      </c>
      <c r="O10" s="61">
        <f t="shared" si="4"/>
        <v>0.28790709498374834</v>
      </c>
      <c r="P10" s="61">
        <f t="shared" si="4"/>
        <v>0.27576916690607911</v>
      </c>
      <c r="Q10" s="61">
        <f t="shared" si="4"/>
        <v>0.2640710281985103</v>
      </c>
      <c r="R10" s="61">
        <f t="shared" si="4"/>
        <v>0.25330662201702453</v>
      </c>
      <c r="S10" s="61">
        <f t="shared" si="4"/>
        <v>0.24369641375245649</v>
      </c>
      <c r="T10" s="61">
        <f t="shared" si="4"/>
        <v>0.2346933026880145</v>
      </c>
      <c r="U10" s="61">
        <f t="shared" si="4"/>
        <v>0.2264874102261977</v>
      </c>
      <c r="V10" s="61">
        <f t="shared" si="4"/>
        <v>0.21846051340389533</v>
      </c>
      <c r="W10" s="61">
        <f t="shared" si="4"/>
        <v>0.21134583043702698</v>
      </c>
      <c r="X10" s="61">
        <f t="shared" si="4"/>
        <v>0.2043651083798709</v>
      </c>
      <c r="Y10" s="61">
        <f t="shared" si="4"/>
        <v>0.19781952599565875</v>
      </c>
      <c r="Z10" s="61">
        <f t="shared" si="4"/>
        <v>0.19194559970747616</v>
      </c>
      <c r="AA10" s="61">
        <f t="shared" si="4"/>
        <v>0.18631608090590682</v>
      </c>
      <c r="AB10" s="61">
        <f t="shared" si="4"/>
        <v>0.18081728121988364</v>
      </c>
      <c r="AC10" s="61">
        <f t="shared" si="4"/>
        <v>0.17593771919912624</v>
      </c>
      <c r="AD10" s="61">
        <f t="shared" si="4"/>
        <v>0.17132259826555885</v>
      </c>
      <c r="AE10" s="61">
        <f t="shared" si="4"/>
        <v>0.16667926678620104</v>
      </c>
      <c r="AF10" s="61">
        <f t="shared" si="4"/>
        <v>0.16251530690225399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516.91118785710808</v>
      </c>
      <c r="C13" s="58">
        <f t="shared" si="6"/>
        <v>1550.7335635713241</v>
      </c>
      <c r="D13" s="58">
        <f t="shared" si="6"/>
        <v>2584.5559392855403</v>
      </c>
      <c r="E13" s="58">
        <f t="shared" si="6"/>
        <v>3618.3783149997562</v>
      </c>
      <c r="F13" s="58">
        <f t="shared" si="6"/>
        <v>4652.200690713973</v>
      </c>
      <c r="G13" s="58">
        <f t="shared" si="6"/>
        <v>5686.0230664281898</v>
      </c>
      <c r="H13" s="58">
        <f t="shared" si="6"/>
        <v>6719.8454421424085</v>
      </c>
      <c r="I13" s="69">
        <f t="shared" si="6"/>
        <v>7753.6678178566244</v>
      </c>
      <c r="J13" s="92">
        <f t="shared" si="6"/>
        <v>8270.5790057137292</v>
      </c>
      <c r="K13" s="69">
        <f t="shared" si="6"/>
        <v>8270.5790057137292</v>
      </c>
      <c r="L13" s="69">
        <f t="shared" si="6"/>
        <v>8270.5790057137292</v>
      </c>
      <c r="M13" s="101">
        <f t="shared" si="6"/>
        <v>8270.5790057137292</v>
      </c>
      <c r="N13" s="69">
        <f t="shared" si="6"/>
        <v>8270.5790057137292</v>
      </c>
      <c r="O13" s="58">
        <f t="shared" si="6"/>
        <v>8270.5790057137292</v>
      </c>
      <c r="P13" s="58">
        <f t="shared" si="6"/>
        <v>8270.5790057137292</v>
      </c>
      <c r="Q13" s="58">
        <f t="shared" si="6"/>
        <v>8270.5790057137292</v>
      </c>
      <c r="R13" s="58">
        <f t="shared" si="6"/>
        <v>8270.5790057137292</v>
      </c>
      <c r="S13" s="58">
        <f t="shared" si="6"/>
        <v>8270.5790057137292</v>
      </c>
      <c r="T13" s="58">
        <f t="shared" si="6"/>
        <v>8270.5790057137292</v>
      </c>
      <c r="U13" s="58">
        <f t="shared" si="6"/>
        <v>8270.5790057137292</v>
      </c>
      <c r="V13" s="58">
        <f t="shared" si="6"/>
        <v>8270.5790057137292</v>
      </c>
      <c r="W13" s="58">
        <f t="shared" si="6"/>
        <v>8270.5790057137292</v>
      </c>
      <c r="X13" s="58">
        <f t="shared" si="6"/>
        <v>8270.5790057137292</v>
      </c>
      <c r="Y13" s="58">
        <f t="shared" si="6"/>
        <v>8270.5790057137292</v>
      </c>
      <c r="Z13" s="58">
        <f t="shared" si="6"/>
        <v>8270.5790057137292</v>
      </c>
      <c r="AA13" s="58">
        <f t="shared" si="6"/>
        <v>8270.5790057137292</v>
      </c>
      <c r="AB13" s="58">
        <f t="shared" si="6"/>
        <v>8270.5790057137292</v>
      </c>
      <c r="AC13" s="58">
        <f t="shared" si="6"/>
        <v>8270.5790057137292</v>
      </c>
      <c r="AD13" s="58">
        <f t="shared" si="6"/>
        <v>8270.5790057137292</v>
      </c>
      <c r="AE13" s="58">
        <f t="shared" si="6"/>
        <v>8270.5790057137292</v>
      </c>
      <c r="AF13" s="58">
        <f t="shared" si="6"/>
        <v>8270.5790057137292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77.511199278457696</v>
      </c>
      <c r="C19" s="58">
        <f t="shared" si="10"/>
        <v>232.53359783537309</v>
      </c>
      <c r="D19" s="58">
        <f t="shared" si="10"/>
        <v>387.55599639228853</v>
      </c>
      <c r="E19" s="58">
        <f t="shared" si="10"/>
        <v>542.57839494920393</v>
      </c>
      <c r="F19" s="58">
        <f t="shared" si="10"/>
        <v>697.60079350611932</v>
      </c>
      <c r="G19" s="58">
        <f t="shared" si="10"/>
        <v>852.62319206303471</v>
      </c>
      <c r="H19" s="58">
        <f t="shared" si="10"/>
        <v>1007.6455906199501</v>
      </c>
      <c r="I19" s="58">
        <f t="shared" si="10"/>
        <v>1162.6679891768656</v>
      </c>
      <c r="J19" s="92">
        <f t="shared" si="10"/>
        <v>1298.2483875842852</v>
      </c>
      <c r="K19" s="69">
        <f t="shared" si="10"/>
        <v>1415.0466631050383</v>
      </c>
      <c r="L19" s="69">
        <f t="shared" si="10"/>
        <v>1533.1646931514497</v>
      </c>
      <c r="M19" s="101">
        <f t="shared" si="10"/>
        <v>1649.962968672203</v>
      </c>
      <c r="N19" s="58">
        <f t="shared" si="10"/>
        <v>1766.7612441929562</v>
      </c>
      <c r="O19" s="58">
        <f t="shared" si="10"/>
        <v>1884.8792742393675</v>
      </c>
      <c r="P19" s="58">
        <f t="shared" si="10"/>
        <v>2001.6775497601207</v>
      </c>
      <c r="Q19" s="58">
        <f t="shared" si="10"/>
        <v>2119.1357025437028</v>
      </c>
      <c r="R19" s="58">
        <f t="shared" si="10"/>
        <v>2236.5938553272854</v>
      </c>
      <c r="S19" s="58">
        <f t="shared" si="10"/>
        <v>2354.0520081108671</v>
      </c>
      <c r="T19" s="58">
        <f t="shared" si="10"/>
        <v>2470.8502836316202</v>
      </c>
      <c r="U19" s="58">
        <f t="shared" si="10"/>
        <v>2587.6485591523733</v>
      </c>
      <c r="V19" s="58">
        <f t="shared" si="10"/>
        <v>2705.7665891987845</v>
      </c>
      <c r="W19" s="58">
        <f t="shared" si="10"/>
        <v>2822.564864719538</v>
      </c>
      <c r="X19" s="58">
        <f t="shared" si="10"/>
        <v>2940.0230175031202</v>
      </c>
      <c r="Y19" s="58">
        <f t="shared" si="10"/>
        <v>3057.4811702867028</v>
      </c>
      <c r="Z19" s="58">
        <f t="shared" si="10"/>
        <v>3174.9393230702849</v>
      </c>
      <c r="AA19" s="58">
        <f t="shared" si="10"/>
        <v>3291.737598591038</v>
      </c>
      <c r="AB19" s="58">
        <f t="shared" si="10"/>
        <v>3409.8556286374496</v>
      </c>
      <c r="AC19" s="58">
        <f t="shared" si="10"/>
        <v>3526.6539041582027</v>
      </c>
      <c r="AD19" s="58">
        <f t="shared" si="10"/>
        <v>3643.4521796789559</v>
      </c>
      <c r="AE19" s="58">
        <f t="shared" si="10"/>
        <v>3760.9103324625376</v>
      </c>
      <c r="AF19" s="58">
        <f t="shared" si="10"/>
        <v>3878.3684852461201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594.42238713556571</v>
      </c>
      <c r="C22" s="58">
        <f t="shared" si="12"/>
        <v>1783.2671614066971</v>
      </c>
      <c r="D22" s="58">
        <f t="shared" si="12"/>
        <v>2972.111935677829</v>
      </c>
      <c r="E22" s="58">
        <f t="shared" si="12"/>
        <v>4160.9567099489605</v>
      </c>
      <c r="F22" s="58">
        <f t="shared" si="12"/>
        <v>5349.8014842200919</v>
      </c>
      <c r="G22" s="58">
        <f t="shared" si="12"/>
        <v>6538.6462584912242</v>
      </c>
      <c r="H22" s="58">
        <f t="shared" si="12"/>
        <v>7727.4910327623584</v>
      </c>
      <c r="I22" s="58">
        <f t="shared" si="12"/>
        <v>8916.3358070334907</v>
      </c>
      <c r="J22" s="92">
        <f t="shared" si="12"/>
        <v>9975.3117872007479</v>
      </c>
      <c r="K22" s="69">
        <f t="shared" si="12"/>
        <v>10909.697991366775</v>
      </c>
      <c r="L22" s="69">
        <f t="shared" si="12"/>
        <v>11854.642231738064</v>
      </c>
      <c r="M22" s="101">
        <f t="shared" si="12"/>
        <v>12789.028435904091</v>
      </c>
      <c r="N22" s="58">
        <f t="shared" si="12"/>
        <v>13723.414640070116</v>
      </c>
      <c r="O22" s="58">
        <f t="shared" si="12"/>
        <v>14668.358880441405</v>
      </c>
      <c r="P22" s="58">
        <f t="shared" si="12"/>
        <v>15602.74508460743</v>
      </c>
      <c r="Q22" s="58">
        <f t="shared" si="12"/>
        <v>16542.410306876089</v>
      </c>
      <c r="R22" s="58">
        <f t="shared" si="12"/>
        <v>17482.075529144749</v>
      </c>
      <c r="S22" s="58">
        <f t="shared" si="12"/>
        <v>18421.740751413407</v>
      </c>
      <c r="T22" s="58">
        <f t="shared" si="12"/>
        <v>19356.126955579428</v>
      </c>
      <c r="U22" s="58">
        <f t="shared" si="12"/>
        <v>20290.513159745453</v>
      </c>
      <c r="V22" s="58">
        <f t="shared" si="12"/>
        <v>21235.457400116746</v>
      </c>
      <c r="W22" s="58">
        <f t="shared" si="12"/>
        <v>22169.843604282763</v>
      </c>
      <c r="X22" s="58">
        <f t="shared" si="12"/>
        <v>23109.508826551431</v>
      </c>
      <c r="Y22" s="58">
        <f t="shared" si="12"/>
        <v>24049.174048820081</v>
      </c>
      <c r="Z22" s="58">
        <f t="shared" si="12"/>
        <v>24988.839271088749</v>
      </c>
      <c r="AA22" s="58">
        <f t="shared" si="12"/>
        <v>25923.225475254771</v>
      </c>
      <c r="AB22" s="58">
        <f t="shared" si="12"/>
        <v>26868.169715626056</v>
      </c>
      <c r="AC22" s="58">
        <f t="shared" si="12"/>
        <v>27802.555919792088</v>
      </c>
      <c r="AD22" s="58">
        <f t="shared" si="12"/>
        <v>28736.942123958106</v>
      </c>
      <c r="AE22" s="58">
        <f t="shared" si="12"/>
        <v>29676.607346226774</v>
      </c>
      <c r="AF22" s="58">
        <f t="shared" si="12"/>
        <v>30616.272568495424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25.837066426152568</v>
      </c>
      <c r="C50" s="58">
        <f t="shared" si="37"/>
        <v>77.511199278457696</v>
      </c>
      <c r="D50" s="58">
        <f t="shared" si="37"/>
        <v>129.18533213076284</v>
      </c>
      <c r="E50" s="58">
        <f t="shared" si="37"/>
        <v>180.85946498306797</v>
      </c>
      <c r="F50" s="58">
        <f t="shared" si="37"/>
        <v>232.53359783537309</v>
      </c>
      <c r="G50" s="58">
        <f t="shared" si="37"/>
        <v>284.20773068767824</v>
      </c>
      <c r="H50" s="58">
        <f t="shared" si="37"/>
        <v>335.88186353998339</v>
      </c>
      <c r="I50" s="58">
        <f t="shared" si="37"/>
        <v>387.55599639228853</v>
      </c>
      <c r="J50" s="110">
        <f t="shared" ref="J50:AF50" si="38">J$5/85*((1+$H$1-$K$1)/(1+$F$1))^($A26-$C$1)</f>
        <v>413.39306281844108</v>
      </c>
      <c r="K50" s="70">
        <f t="shared" si="38"/>
        <v>413.39306281844108</v>
      </c>
      <c r="L50" s="70">
        <f t="shared" si="38"/>
        <v>413.39306281844108</v>
      </c>
      <c r="M50" s="216">
        <f t="shared" si="38"/>
        <v>413.39306281844108</v>
      </c>
      <c r="N50" s="58">
        <f t="shared" si="38"/>
        <v>413.39306281844108</v>
      </c>
      <c r="O50" s="58">
        <f t="shared" si="38"/>
        <v>413.39306281844108</v>
      </c>
      <c r="P50" s="58">
        <f t="shared" si="38"/>
        <v>413.39306281844108</v>
      </c>
      <c r="Q50" s="58">
        <f t="shared" si="38"/>
        <v>413.39306281844108</v>
      </c>
      <c r="R50" s="58">
        <f t="shared" si="38"/>
        <v>413.39306281844108</v>
      </c>
      <c r="S50" s="58">
        <f t="shared" si="38"/>
        <v>413.39306281844108</v>
      </c>
      <c r="T50" s="58">
        <f t="shared" si="38"/>
        <v>413.39306281844108</v>
      </c>
      <c r="U50" s="58">
        <f t="shared" si="38"/>
        <v>413.39306281844108</v>
      </c>
      <c r="V50" s="58">
        <f t="shared" si="38"/>
        <v>413.39306281844108</v>
      </c>
      <c r="W50" s="58">
        <f t="shared" si="38"/>
        <v>413.39306281844108</v>
      </c>
      <c r="X50" s="58">
        <f t="shared" si="38"/>
        <v>413.39306281844108</v>
      </c>
      <c r="Y50" s="58">
        <f t="shared" si="38"/>
        <v>413.39306281844108</v>
      </c>
      <c r="Z50" s="58">
        <f t="shared" si="38"/>
        <v>413.39306281844108</v>
      </c>
      <c r="AA50" s="58">
        <f t="shared" si="38"/>
        <v>413.39306281844108</v>
      </c>
      <c r="AB50" s="58">
        <f t="shared" si="38"/>
        <v>413.39306281844108</v>
      </c>
      <c r="AC50" s="58">
        <f t="shared" si="38"/>
        <v>413.39306281844108</v>
      </c>
      <c r="AD50" s="58">
        <f t="shared" si="38"/>
        <v>413.39306281844108</v>
      </c>
      <c r="AE50" s="58">
        <f t="shared" si="38"/>
        <v>413.39306281844108</v>
      </c>
      <c r="AF50" s="58">
        <f t="shared" si="38"/>
        <v>413.39306281844108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25.711031955781092</v>
      </c>
      <c r="C51" s="58">
        <f t="shared" si="39"/>
        <v>77.133095867343286</v>
      </c>
      <c r="D51" s="58">
        <f t="shared" si="39"/>
        <v>128.55515977890548</v>
      </c>
      <c r="E51" s="58">
        <f t="shared" si="39"/>
        <v>179.97722369046764</v>
      </c>
      <c r="F51" s="58">
        <f t="shared" si="39"/>
        <v>231.39928760202983</v>
      </c>
      <c r="G51" s="58">
        <f t="shared" si="39"/>
        <v>282.82135151359199</v>
      </c>
      <c r="H51" s="58">
        <f t="shared" si="39"/>
        <v>334.24341542515424</v>
      </c>
      <c r="I51" s="58">
        <f t="shared" si="39"/>
        <v>385.66547933671643</v>
      </c>
      <c r="J51" s="201">
        <f t="shared" si="39"/>
        <v>411.37651129249747</v>
      </c>
      <c r="K51" s="63">
        <f t="shared" si="39"/>
        <v>411.37651129249747</v>
      </c>
      <c r="L51" s="63">
        <f t="shared" si="39"/>
        <v>411.37651129249747</v>
      </c>
      <c r="M51" s="62">
        <f t="shared" si="39"/>
        <v>411.37651129249747</v>
      </c>
      <c r="N51" s="58">
        <f t="shared" si="39"/>
        <v>411.37651129249747</v>
      </c>
      <c r="O51" s="58">
        <f t="shared" si="39"/>
        <v>411.37651129249747</v>
      </c>
      <c r="P51" s="58">
        <f t="shared" si="39"/>
        <v>411.37651129249747</v>
      </c>
      <c r="Q51" s="58">
        <f t="shared" si="39"/>
        <v>411.37651129249747</v>
      </c>
      <c r="R51" s="58">
        <f t="shared" si="39"/>
        <v>411.37651129249747</v>
      </c>
      <c r="S51" s="58">
        <f t="shared" si="39"/>
        <v>411.37651129249747</v>
      </c>
      <c r="T51" s="58">
        <f t="shared" si="39"/>
        <v>411.37651129249747</v>
      </c>
      <c r="U51" s="58">
        <f t="shared" si="39"/>
        <v>411.37651129249747</v>
      </c>
      <c r="V51" s="58">
        <f t="shared" si="39"/>
        <v>411.37651129249747</v>
      </c>
      <c r="W51" s="58">
        <f t="shared" si="39"/>
        <v>411.37651129249747</v>
      </c>
      <c r="X51" s="58">
        <f t="shared" si="39"/>
        <v>411.37651129249747</v>
      </c>
      <c r="Y51" s="58">
        <f t="shared" si="39"/>
        <v>411.37651129249747</v>
      </c>
      <c r="Z51" s="58">
        <f t="shared" si="39"/>
        <v>411.37651129249747</v>
      </c>
      <c r="AA51" s="58">
        <f t="shared" si="39"/>
        <v>411.37651129249747</v>
      </c>
      <c r="AB51" s="58">
        <f t="shared" si="39"/>
        <v>411.37651129249747</v>
      </c>
      <c r="AC51" s="58">
        <f t="shared" si="39"/>
        <v>411.37651129249747</v>
      </c>
      <c r="AD51" s="58">
        <f t="shared" si="39"/>
        <v>411.37651129249747</v>
      </c>
      <c r="AE51" s="58">
        <f t="shared" si="39"/>
        <v>411.37651129249747</v>
      </c>
      <c r="AF51" s="58">
        <f t="shared" si="39"/>
        <v>411.37651129249747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25.585612287704112</v>
      </c>
      <c r="C52" s="58">
        <f t="shared" si="40"/>
        <v>76.756836863112341</v>
      </c>
      <c r="D52" s="58">
        <f t="shared" si="40"/>
        <v>127.92806143852057</v>
      </c>
      <c r="E52" s="58">
        <f t="shared" si="40"/>
        <v>179.09928601392878</v>
      </c>
      <c r="F52" s="58">
        <f t="shared" si="40"/>
        <v>230.27051058933702</v>
      </c>
      <c r="G52" s="58">
        <f t="shared" si="40"/>
        <v>281.44173516474524</v>
      </c>
      <c r="H52" s="58">
        <f t="shared" si="40"/>
        <v>332.61295974015354</v>
      </c>
      <c r="I52" s="58">
        <f t="shared" si="40"/>
        <v>383.78418431556179</v>
      </c>
      <c r="J52" s="201">
        <f t="shared" si="40"/>
        <v>409.3697966032658</v>
      </c>
      <c r="K52" s="63">
        <f t="shared" si="40"/>
        <v>409.3697966032658</v>
      </c>
      <c r="L52" s="63">
        <f t="shared" si="40"/>
        <v>409.3697966032658</v>
      </c>
      <c r="M52" s="62">
        <f t="shared" si="40"/>
        <v>409.3697966032658</v>
      </c>
      <c r="N52" s="58">
        <f t="shared" si="40"/>
        <v>409.3697966032658</v>
      </c>
      <c r="O52" s="58">
        <f t="shared" si="40"/>
        <v>409.3697966032658</v>
      </c>
      <c r="P52" s="58">
        <f t="shared" si="40"/>
        <v>409.3697966032658</v>
      </c>
      <c r="Q52" s="58">
        <f t="shared" si="40"/>
        <v>409.3697966032658</v>
      </c>
      <c r="R52" s="58">
        <f t="shared" si="40"/>
        <v>409.3697966032658</v>
      </c>
      <c r="S52" s="58">
        <f t="shared" si="40"/>
        <v>409.3697966032658</v>
      </c>
      <c r="T52" s="58">
        <f t="shared" si="40"/>
        <v>409.3697966032658</v>
      </c>
      <c r="U52" s="58">
        <f t="shared" si="40"/>
        <v>409.3697966032658</v>
      </c>
      <c r="V52" s="58">
        <f t="shared" si="40"/>
        <v>409.3697966032658</v>
      </c>
      <c r="W52" s="58">
        <f t="shared" si="40"/>
        <v>409.3697966032658</v>
      </c>
      <c r="X52" s="58">
        <f t="shared" si="40"/>
        <v>409.3697966032658</v>
      </c>
      <c r="Y52" s="58">
        <f t="shared" si="40"/>
        <v>409.3697966032658</v>
      </c>
      <c r="Z52" s="58">
        <f t="shared" si="40"/>
        <v>409.3697966032658</v>
      </c>
      <c r="AA52" s="58">
        <f t="shared" si="40"/>
        <v>409.3697966032658</v>
      </c>
      <c r="AB52" s="58">
        <f t="shared" si="40"/>
        <v>409.3697966032658</v>
      </c>
      <c r="AC52" s="58">
        <f t="shared" si="40"/>
        <v>409.3697966032658</v>
      </c>
      <c r="AD52" s="58">
        <f t="shared" si="40"/>
        <v>409.3697966032658</v>
      </c>
      <c r="AE52" s="58">
        <f t="shared" si="40"/>
        <v>409.3697966032658</v>
      </c>
      <c r="AF52" s="58">
        <f t="shared" si="40"/>
        <v>409.3697966032658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25.460804422886046</v>
      </c>
      <c r="C53" s="58">
        <f t="shared" si="41"/>
        <v>76.382413268658141</v>
      </c>
      <c r="D53" s="58">
        <f t="shared" si="41"/>
        <v>127.30402211443024</v>
      </c>
      <c r="E53" s="58">
        <f t="shared" si="41"/>
        <v>178.2256309602023</v>
      </c>
      <c r="F53" s="58">
        <f t="shared" si="41"/>
        <v>229.14723980597441</v>
      </c>
      <c r="G53" s="58">
        <f t="shared" si="41"/>
        <v>280.06884865174652</v>
      </c>
      <c r="H53" s="58">
        <f t="shared" si="41"/>
        <v>330.99045749751872</v>
      </c>
      <c r="I53" s="58">
        <f t="shared" si="41"/>
        <v>381.9120663432908</v>
      </c>
      <c r="J53" s="201">
        <f t="shared" si="41"/>
        <v>407.37287076617673</v>
      </c>
      <c r="K53" s="63">
        <f t="shared" si="41"/>
        <v>407.37287076617673</v>
      </c>
      <c r="L53" s="63">
        <f t="shared" si="41"/>
        <v>407.37287076617673</v>
      </c>
      <c r="M53" s="62">
        <f t="shared" si="41"/>
        <v>407.37287076617673</v>
      </c>
      <c r="N53" s="58">
        <f t="shared" si="41"/>
        <v>407.37287076617673</v>
      </c>
      <c r="O53" s="58">
        <f t="shared" si="41"/>
        <v>407.37287076617673</v>
      </c>
      <c r="P53" s="58">
        <f t="shared" si="41"/>
        <v>407.37287076617673</v>
      </c>
      <c r="Q53" s="58">
        <f t="shared" si="41"/>
        <v>407.37287076617673</v>
      </c>
      <c r="R53" s="58">
        <f t="shared" si="41"/>
        <v>407.37287076617673</v>
      </c>
      <c r="S53" s="58">
        <f t="shared" si="41"/>
        <v>407.37287076617673</v>
      </c>
      <c r="T53" s="58">
        <f t="shared" si="41"/>
        <v>407.37287076617673</v>
      </c>
      <c r="U53" s="58">
        <f t="shared" si="41"/>
        <v>407.37287076617673</v>
      </c>
      <c r="V53" s="58">
        <f t="shared" si="41"/>
        <v>407.37287076617673</v>
      </c>
      <c r="W53" s="58">
        <f t="shared" si="41"/>
        <v>407.37287076617673</v>
      </c>
      <c r="X53" s="58">
        <f t="shared" si="41"/>
        <v>407.37287076617673</v>
      </c>
      <c r="Y53" s="58">
        <f t="shared" si="41"/>
        <v>407.37287076617673</v>
      </c>
      <c r="Z53" s="58">
        <f t="shared" si="41"/>
        <v>407.37287076617673</v>
      </c>
      <c r="AA53" s="58">
        <f t="shared" si="41"/>
        <v>407.37287076617673</v>
      </c>
      <c r="AB53" s="58">
        <f t="shared" si="41"/>
        <v>407.37287076617673</v>
      </c>
      <c r="AC53" s="58">
        <f t="shared" si="41"/>
        <v>407.37287076617673</v>
      </c>
      <c r="AD53" s="58">
        <f t="shared" si="41"/>
        <v>407.37287076617673</v>
      </c>
      <c r="AE53" s="58">
        <f t="shared" si="41"/>
        <v>407.37287076617673</v>
      </c>
      <c r="AF53" s="58">
        <f t="shared" si="41"/>
        <v>407.37287076617673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25.336605376920748</v>
      </c>
      <c r="C54" s="58">
        <f t="shared" si="42"/>
        <v>76.009816130762246</v>
      </c>
      <c r="D54" s="58">
        <f t="shared" si="42"/>
        <v>126.68302688460375</v>
      </c>
      <c r="E54" s="58">
        <f t="shared" si="42"/>
        <v>177.35623763844521</v>
      </c>
      <c r="F54" s="58">
        <f t="shared" si="42"/>
        <v>228.02944839228675</v>
      </c>
      <c r="G54" s="58">
        <f t="shared" si="42"/>
        <v>278.70265914612827</v>
      </c>
      <c r="H54" s="58">
        <f t="shared" si="42"/>
        <v>329.37586989996987</v>
      </c>
      <c r="I54" s="58">
        <f t="shared" si="42"/>
        <v>380.04908065381136</v>
      </c>
      <c r="J54" s="201">
        <f t="shared" si="42"/>
        <v>405.38568603073196</v>
      </c>
      <c r="K54" s="63">
        <f t="shared" si="42"/>
        <v>405.38568603073196</v>
      </c>
      <c r="L54" s="63">
        <f t="shared" si="42"/>
        <v>405.38568603073196</v>
      </c>
      <c r="M54" s="62">
        <f t="shared" si="42"/>
        <v>405.38568603073196</v>
      </c>
      <c r="N54" s="58">
        <f t="shared" si="42"/>
        <v>405.38568603073196</v>
      </c>
      <c r="O54" s="58">
        <f t="shared" si="42"/>
        <v>405.38568603073196</v>
      </c>
      <c r="P54" s="58">
        <f t="shared" si="42"/>
        <v>405.38568603073196</v>
      </c>
      <c r="Q54" s="58">
        <f t="shared" si="42"/>
        <v>405.38568603073196</v>
      </c>
      <c r="R54" s="58">
        <f t="shared" si="42"/>
        <v>405.38568603073196</v>
      </c>
      <c r="S54" s="58">
        <f t="shared" si="42"/>
        <v>405.38568603073196</v>
      </c>
      <c r="T54" s="58">
        <f t="shared" si="42"/>
        <v>405.38568603073196</v>
      </c>
      <c r="U54" s="58">
        <f t="shared" si="42"/>
        <v>405.38568603073196</v>
      </c>
      <c r="V54" s="58">
        <f t="shared" si="42"/>
        <v>405.38568603073196</v>
      </c>
      <c r="W54" s="58">
        <f t="shared" si="42"/>
        <v>405.38568603073196</v>
      </c>
      <c r="X54" s="58">
        <f t="shared" si="42"/>
        <v>405.38568603073196</v>
      </c>
      <c r="Y54" s="58">
        <f t="shared" si="42"/>
        <v>405.38568603073196</v>
      </c>
      <c r="Z54" s="58">
        <f t="shared" si="42"/>
        <v>405.38568603073196</v>
      </c>
      <c r="AA54" s="58">
        <f t="shared" si="42"/>
        <v>405.38568603073196</v>
      </c>
      <c r="AB54" s="58">
        <f t="shared" si="42"/>
        <v>405.38568603073196</v>
      </c>
      <c r="AC54" s="58">
        <f t="shared" si="42"/>
        <v>405.38568603073196</v>
      </c>
      <c r="AD54" s="58">
        <f t="shared" si="42"/>
        <v>405.38568603073196</v>
      </c>
      <c r="AE54" s="58">
        <f t="shared" si="42"/>
        <v>405.38568603073196</v>
      </c>
      <c r="AF54" s="58">
        <f t="shared" si="42"/>
        <v>405.38568603073196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25.21301217996016</v>
      </c>
      <c r="C55" s="58">
        <f t="shared" si="43"/>
        <v>75.639036539880493</v>
      </c>
      <c r="D55" s="58">
        <f t="shared" si="43"/>
        <v>126.06506089980081</v>
      </c>
      <c r="E55" s="58">
        <f t="shared" si="43"/>
        <v>176.4910852597211</v>
      </c>
      <c r="F55" s="58">
        <f t="shared" si="43"/>
        <v>226.91710961964148</v>
      </c>
      <c r="G55" s="58">
        <f t="shared" si="43"/>
        <v>277.3431339795618</v>
      </c>
      <c r="H55" s="58">
        <f t="shared" si="43"/>
        <v>327.76915833948226</v>
      </c>
      <c r="I55" s="58">
        <f t="shared" si="43"/>
        <v>378.19518269940255</v>
      </c>
      <c r="J55" s="201">
        <f t="shared" si="43"/>
        <v>403.40819487936255</v>
      </c>
      <c r="K55" s="63">
        <f t="shared" si="43"/>
        <v>403.40819487936255</v>
      </c>
      <c r="L55" s="63">
        <f t="shared" si="43"/>
        <v>403.40819487936255</v>
      </c>
      <c r="M55" s="62">
        <f t="shared" si="43"/>
        <v>403.40819487936255</v>
      </c>
      <c r="N55" s="58">
        <f t="shared" si="43"/>
        <v>403.40819487936255</v>
      </c>
      <c r="O55" s="58">
        <f t="shared" si="43"/>
        <v>403.40819487936255</v>
      </c>
      <c r="P55" s="58">
        <f t="shared" si="43"/>
        <v>403.40819487936255</v>
      </c>
      <c r="Q55" s="58">
        <f t="shared" si="43"/>
        <v>403.40819487936255</v>
      </c>
      <c r="R55" s="58">
        <f t="shared" si="43"/>
        <v>403.40819487936255</v>
      </c>
      <c r="S55" s="58">
        <f t="shared" si="43"/>
        <v>403.40819487936255</v>
      </c>
      <c r="T55" s="58">
        <f t="shared" si="43"/>
        <v>403.40819487936255</v>
      </c>
      <c r="U55" s="58">
        <f t="shared" si="43"/>
        <v>403.40819487936255</v>
      </c>
      <c r="V55" s="58">
        <f t="shared" si="43"/>
        <v>403.40819487936255</v>
      </c>
      <c r="W55" s="58">
        <f t="shared" si="43"/>
        <v>403.40819487936255</v>
      </c>
      <c r="X55" s="58">
        <f t="shared" si="43"/>
        <v>403.40819487936255</v>
      </c>
      <c r="Y55" s="58">
        <f t="shared" si="43"/>
        <v>403.40819487936255</v>
      </c>
      <c r="Z55" s="58">
        <f t="shared" si="43"/>
        <v>403.40819487936255</v>
      </c>
      <c r="AA55" s="58">
        <f t="shared" si="43"/>
        <v>403.40819487936255</v>
      </c>
      <c r="AB55" s="58">
        <f t="shared" si="43"/>
        <v>403.40819487936255</v>
      </c>
      <c r="AC55" s="58">
        <f t="shared" si="43"/>
        <v>403.40819487936255</v>
      </c>
      <c r="AD55" s="58">
        <f t="shared" si="43"/>
        <v>403.40819487936255</v>
      </c>
      <c r="AE55" s="58">
        <f t="shared" si="43"/>
        <v>403.40819487936255</v>
      </c>
      <c r="AF55" s="58">
        <f t="shared" si="43"/>
        <v>403.40819487936255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25.090021876643284</v>
      </c>
      <c r="C56" s="58">
        <f t="shared" si="44"/>
        <v>75.270065629929874</v>
      </c>
      <c r="D56" s="58">
        <f t="shared" si="44"/>
        <v>125.45010938321643</v>
      </c>
      <c r="E56" s="58">
        <f t="shared" si="44"/>
        <v>175.63015313650297</v>
      </c>
      <c r="F56" s="58">
        <f t="shared" si="44"/>
        <v>225.81019688978958</v>
      </c>
      <c r="G56" s="58">
        <f t="shared" si="44"/>
        <v>275.99024064307616</v>
      </c>
      <c r="H56" s="58">
        <f t="shared" si="44"/>
        <v>326.17028439636283</v>
      </c>
      <c r="I56" s="58">
        <f t="shared" si="44"/>
        <v>376.35032814964939</v>
      </c>
      <c r="J56" s="201">
        <f t="shared" si="44"/>
        <v>401.44035002629255</v>
      </c>
      <c r="K56" s="63">
        <f t="shared" si="44"/>
        <v>401.44035002629255</v>
      </c>
      <c r="L56" s="63">
        <f t="shared" si="44"/>
        <v>401.44035002629255</v>
      </c>
      <c r="M56" s="62">
        <f t="shared" si="44"/>
        <v>401.44035002629255</v>
      </c>
      <c r="N56" s="58">
        <f t="shared" si="44"/>
        <v>401.44035002629255</v>
      </c>
      <c r="O56" s="58">
        <f t="shared" si="44"/>
        <v>401.44035002629255</v>
      </c>
      <c r="P56" s="58">
        <f t="shared" si="44"/>
        <v>401.44035002629255</v>
      </c>
      <c r="Q56" s="58">
        <f t="shared" si="44"/>
        <v>401.44035002629255</v>
      </c>
      <c r="R56" s="58">
        <f t="shared" si="44"/>
        <v>401.44035002629255</v>
      </c>
      <c r="S56" s="58">
        <f t="shared" si="44"/>
        <v>401.44035002629255</v>
      </c>
      <c r="T56" s="58">
        <f t="shared" si="44"/>
        <v>401.44035002629255</v>
      </c>
      <c r="U56" s="58">
        <f t="shared" si="44"/>
        <v>401.44035002629255</v>
      </c>
      <c r="V56" s="58">
        <f t="shared" si="44"/>
        <v>401.44035002629255</v>
      </c>
      <c r="W56" s="58">
        <f t="shared" si="44"/>
        <v>401.44035002629255</v>
      </c>
      <c r="X56" s="58">
        <f t="shared" si="44"/>
        <v>401.44035002629255</v>
      </c>
      <c r="Y56" s="58">
        <f t="shared" si="44"/>
        <v>401.44035002629255</v>
      </c>
      <c r="Z56" s="58">
        <f t="shared" si="44"/>
        <v>401.44035002629255</v>
      </c>
      <c r="AA56" s="58">
        <f t="shared" si="44"/>
        <v>401.44035002629255</v>
      </c>
      <c r="AB56" s="58">
        <f t="shared" si="44"/>
        <v>401.44035002629255</v>
      </c>
      <c r="AC56" s="58">
        <f t="shared" si="44"/>
        <v>401.44035002629255</v>
      </c>
      <c r="AD56" s="58">
        <f t="shared" si="44"/>
        <v>401.44035002629255</v>
      </c>
      <c r="AE56" s="58">
        <f t="shared" si="44"/>
        <v>401.44035002629255</v>
      </c>
      <c r="AF56" s="58">
        <f t="shared" si="44"/>
        <v>401.44035002629255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24.967631526025514</v>
      </c>
      <c r="C57" s="58">
        <f t="shared" si="45"/>
        <v>74.902894578076555</v>
      </c>
      <c r="D57" s="58">
        <f t="shared" si="45"/>
        <v>124.83815763012758</v>
      </c>
      <c r="E57" s="58">
        <f t="shared" si="45"/>
        <v>174.77342068217857</v>
      </c>
      <c r="F57" s="58">
        <f t="shared" si="45"/>
        <v>224.70868373422968</v>
      </c>
      <c r="G57" s="58">
        <f t="shared" si="45"/>
        <v>274.64394678628071</v>
      </c>
      <c r="H57" s="58">
        <f t="shared" si="45"/>
        <v>324.57920983833185</v>
      </c>
      <c r="I57" s="58">
        <f t="shared" si="45"/>
        <v>374.51447289038282</v>
      </c>
      <c r="J57" s="201">
        <f t="shared" si="45"/>
        <v>399.48210441640822</v>
      </c>
      <c r="K57" s="63">
        <f t="shared" si="45"/>
        <v>399.48210441640822</v>
      </c>
      <c r="L57" s="63">
        <f t="shared" si="45"/>
        <v>399.48210441640822</v>
      </c>
      <c r="M57" s="62">
        <f t="shared" si="45"/>
        <v>399.48210441640822</v>
      </c>
      <c r="N57" s="58">
        <f t="shared" si="45"/>
        <v>399.48210441640822</v>
      </c>
      <c r="O57" s="58">
        <f t="shared" si="45"/>
        <v>399.48210441640822</v>
      </c>
      <c r="P57" s="58">
        <f t="shared" si="45"/>
        <v>399.48210441640822</v>
      </c>
      <c r="Q57" s="58">
        <f t="shared" si="45"/>
        <v>399.48210441640822</v>
      </c>
      <c r="R57" s="58">
        <f t="shared" si="45"/>
        <v>399.48210441640822</v>
      </c>
      <c r="S57" s="58">
        <f t="shared" si="45"/>
        <v>399.48210441640822</v>
      </c>
      <c r="T57" s="58">
        <f t="shared" si="45"/>
        <v>399.48210441640822</v>
      </c>
      <c r="U57" s="58">
        <f t="shared" si="45"/>
        <v>399.48210441640822</v>
      </c>
      <c r="V57" s="58">
        <f t="shared" si="45"/>
        <v>399.48210441640822</v>
      </c>
      <c r="W57" s="58">
        <f t="shared" si="45"/>
        <v>399.48210441640822</v>
      </c>
      <c r="X57" s="58">
        <f t="shared" si="45"/>
        <v>399.48210441640822</v>
      </c>
      <c r="Y57" s="58">
        <f t="shared" si="45"/>
        <v>399.48210441640822</v>
      </c>
      <c r="Z57" s="58">
        <f t="shared" si="45"/>
        <v>399.48210441640822</v>
      </c>
      <c r="AA57" s="58">
        <f t="shared" si="45"/>
        <v>399.48210441640822</v>
      </c>
      <c r="AB57" s="58">
        <f t="shared" si="45"/>
        <v>399.48210441640822</v>
      </c>
      <c r="AC57" s="58">
        <f t="shared" si="45"/>
        <v>399.48210441640822</v>
      </c>
      <c r="AD57" s="58">
        <f t="shared" si="45"/>
        <v>399.48210441640822</v>
      </c>
      <c r="AE57" s="58">
        <f t="shared" si="45"/>
        <v>399.48210441640822</v>
      </c>
      <c r="AF57" s="58">
        <f t="shared" si="45"/>
        <v>399.48210441640822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24.845838201508322</v>
      </c>
      <c r="C58" s="58">
        <f t="shared" si="46"/>
        <v>74.537514604524972</v>
      </c>
      <c r="D58" s="58">
        <f t="shared" si="46"/>
        <v>124.2291910075416</v>
      </c>
      <c r="E58" s="58">
        <f t="shared" si="46"/>
        <v>173.9208674105582</v>
      </c>
      <c r="F58" s="58">
        <f t="shared" si="46"/>
        <v>223.61254381357492</v>
      </c>
      <c r="G58" s="58">
        <f t="shared" si="46"/>
        <v>273.30422021659155</v>
      </c>
      <c r="H58" s="58">
        <f t="shared" si="46"/>
        <v>322.99589661960835</v>
      </c>
      <c r="I58" s="58">
        <f t="shared" si="46"/>
        <v>372.68757302262486</v>
      </c>
      <c r="J58" s="201">
        <f t="shared" si="46"/>
        <v>397.53341122413315</v>
      </c>
      <c r="K58" s="63">
        <f t="shared" si="46"/>
        <v>397.53341122413315</v>
      </c>
      <c r="L58" s="63">
        <f t="shared" si="46"/>
        <v>397.53341122413315</v>
      </c>
      <c r="M58" s="62">
        <f t="shared" si="46"/>
        <v>397.53341122413315</v>
      </c>
      <c r="N58" s="58">
        <f t="shared" si="46"/>
        <v>397.53341122413315</v>
      </c>
      <c r="O58" s="58">
        <f t="shared" si="46"/>
        <v>397.53341122413315</v>
      </c>
      <c r="P58" s="58">
        <f t="shared" si="46"/>
        <v>397.53341122413315</v>
      </c>
      <c r="Q58" s="58">
        <f t="shared" si="46"/>
        <v>397.53341122413315</v>
      </c>
      <c r="R58" s="58">
        <f t="shared" si="46"/>
        <v>397.53341122413315</v>
      </c>
      <c r="S58" s="58">
        <f t="shared" si="46"/>
        <v>397.53341122413315</v>
      </c>
      <c r="T58" s="58">
        <f t="shared" si="46"/>
        <v>397.53341122413315</v>
      </c>
      <c r="U58" s="58">
        <f t="shared" si="46"/>
        <v>397.53341122413315</v>
      </c>
      <c r="V58" s="58">
        <f t="shared" si="46"/>
        <v>397.53341122413315</v>
      </c>
      <c r="W58" s="58">
        <f t="shared" si="46"/>
        <v>397.53341122413315</v>
      </c>
      <c r="X58" s="58">
        <f t="shared" si="46"/>
        <v>397.53341122413315</v>
      </c>
      <c r="Y58" s="58">
        <f t="shared" si="46"/>
        <v>397.53341122413315</v>
      </c>
      <c r="Z58" s="58">
        <f t="shared" si="46"/>
        <v>397.53341122413315</v>
      </c>
      <c r="AA58" s="58">
        <f t="shared" si="46"/>
        <v>397.53341122413315</v>
      </c>
      <c r="AB58" s="58">
        <f t="shared" si="46"/>
        <v>397.53341122413315</v>
      </c>
      <c r="AC58" s="58">
        <f t="shared" si="46"/>
        <v>397.53341122413315</v>
      </c>
      <c r="AD58" s="58">
        <f t="shared" si="46"/>
        <v>397.53341122413315</v>
      </c>
      <c r="AE58" s="58">
        <f t="shared" si="46"/>
        <v>397.53341122413315</v>
      </c>
      <c r="AF58" s="58">
        <f t="shared" si="46"/>
        <v>397.53341122413315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24.724638990769261</v>
      </c>
      <c r="C59" s="58">
        <f t="shared" si="47"/>
        <v>74.173916972307779</v>
      </c>
      <c r="D59" s="58">
        <f t="shared" si="47"/>
        <v>123.62319495384628</v>
      </c>
      <c r="E59" s="58">
        <f t="shared" si="47"/>
        <v>173.07247293538475</v>
      </c>
      <c r="F59" s="58">
        <f t="shared" si="47"/>
        <v>222.52175091692334</v>
      </c>
      <c r="G59" s="58">
        <f t="shared" si="47"/>
        <v>271.97102889846184</v>
      </c>
      <c r="H59" s="58">
        <f t="shared" si="47"/>
        <v>321.42030688000051</v>
      </c>
      <c r="I59" s="58">
        <f t="shared" si="47"/>
        <v>370.86958486153895</v>
      </c>
      <c r="J59" s="201">
        <f t="shared" si="47"/>
        <v>395.59422385230818</v>
      </c>
      <c r="K59" s="63">
        <f t="shared" si="47"/>
        <v>395.59422385230818</v>
      </c>
      <c r="L59" s="63">
        <f t="shared" si="47"/>
        <v>395.59422385230818</v>
      </c>
      <c r="M59" s="62">
        <f t="shared" si="47"/>
        <v>395.59422385230818</v>
      </c>
      <c r="N59" s="58">
        <f t="shared" si="47"/>
        <v>395.59422385230818</v>
      </c>
      <c r="O59" s="58">
        <f t="shared" si="47"/>
        <v>395.59422385230818</v>
      </c>
      <c r="P59" s="58">
        <f t="shared" si="47"/>
        <v>395.59422385230818</v>
      </c>
      <c r="Q59" s="58">
        <f t="shared" si="47"/>
        <v>395.59422385230818</v>
      </c>
      <c r="R59" s="58">
        <f t="shared" si="47"/>
        <v>395.59422385230818</v>
      </c>
      <c r="S59" s="58">
        <f t="shared" si="47"/>
        <v>395.59422385230818</v>
      </c>
      <c r="T59" s="58">
        <f t="shared" si="47"/>
        <v>395.59422385230818</v>
      </c>
      <c r="U59" s="58">
        <f t="shared" si="47"/>
        <v>395.59422385230818</v>
      </c>
      <c r="V59" s="58">
        <f t="shared" si="47"/>
        <v>395.59422385230818</v>
      </c>
      <c r="W59" s="58">
        <f t="shared" si="47"/>
        <v>395.59422385230818</v>
      </c>
      <c r="X59" s="58">
        <f t="shared" si="47"/>
        <v>395.59422385230818</v>
      </c>
      <c r="Y59" s="58">
        <f t="shared" si="47"/>
        <v>395.59422385230818</v>
      </c>
      <c r="Z59" s="58">
        <f t="shared" si="47"/>
        <v>395.59422385230818</v>
      </c>
      <c r="AA59" s="58">
        <f t="shared" si="47"/>
        <v>395.59422385230818</v>
      </c>
      <c r="AB59" s="58">
        <f t="shared" si="47"/>
        <v>395.59422385230818</v>
      </c>
      <c r="AC59" s="58">
        <f t="shared" si="47"/>
        <v>395.59422385230818</v>
      </c>
      <c r="AD59" s="58">
        <f t="shared" si="47"/>
        <v>395.59422385230818</v>
      </c>
      <c r="AE59" s="58">
        <f t="shared" si="47"/>
        <v>395.59422385230818</v>
      </c>
      <c r="AF59" s="58">
        <f t="shared" si="47"/>
        <v>395.59422385230818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24.604030995692341</v>
      </c>
      <c r="C60" s="58">
        <f t="shared" si="48"/>
        <v>73.812092987077008</v>
      </c>
      <c r="D60" s="58">
        <f t="shared" si="48"/>
        <v>123.02015497846168</v>
      </c>
      <c r="E60" s="58">
        <f t="shared" si="48"/>
        <v>172.2282169698463</v>
      </c>
      <c r="F60" s="58">
        <f t="shared" si="48"/>
        <v>221.43627896123107</v>
      </c>
      <c r="G60" s="58">
        <f t="shared" si="48"/>
        <v>270.64434095261572</v>
      </c>
      <c r="H60" s="58">
        <f t="shared" si="48"/>
        <v>319.85240294400052</v>
      </c>
      <c r="I60" s="58">
        <f t="shared" si="48"/>
        <v>369.06046493538514</v>
      </c>
      <c r="J60" s="201">
        <f t="shared" si="48"/>
        <v>393.66449593107745</v>
      </c>
      <c r="K60" s="63">
        <f t="shared" si="48"/>
        <v>393.66449593107745</v>
      </c>
      <c r="L60" s="63">
        <f t="shared" si="48"/>
        <v>393.66449593107745</v>
      </c>
      <c r="M60" s="62">
        <f t="shared" si="48"/>
        <v>393.66449593107745</v>
      </c>
      <c r="N60" s="58">
        <f t="shared" si="48"/>
        <v>393.66449593107745</v>
      </c>
      <c r="O60" s="58">
        <f t="shared" si="48"/>
        <v>393.66449593107745</v>
      </c>
      <c r="P60" s="58">
        <f t="shared" si="48"/>
        <v>393.66449593107745</v>
      </c>
      <c r="Q60" s="58">
        <f t="shared" si="48"/>
        <v>393.66449593107745</v>
      </c>
      <c r="R60" s="58">
        <f t="shared" si="48"/>
        <v>393.66449593107745</v>
      </c>
      <c r="S60" s="58">
        <f t="shared" si="48"/>
        <v>393.66449593107745</v>
      </c>
      <c r="T60" s="58">
        <f t="shared" si="48"/>
        <v>393.66449593107745</v>
      </c>
      <c r="U60" s="58">
        <f t="shared" si="48"/>
        <v>393.66449593107745</v>
      </c>
      <c r="V60" s="58">
        <f t="shared" si="48"/>
        <v>393.66449593107745</v>
      </c>
      <c r="W60" s="58">
        <f t="shared" si="48"/>
        <v>393.66449593107745</v>
      </c>
      <c r="X60" s="58">
        <f t="shared" si="48"/>
        <v>393.66449593107745</v>
      </c>
      <c r="Y60" s="58">
        <f t="shared" si="48"/>
        <v>393.66449593107745</v>
      </c>
      <c r="Z60" s="58">
        <f t="shared" si="48"/>
        <v>393.66449593107745</v>
      </c>
      <c r="AA60" s="58">
        <f t="shared" si="48"/>
        <v>393.66449593107745</v>
      </c>
      <c r="AB60" s="58">
        <f t="shared" si="48"/>
        <v>393.66449593107745</v>
      </c>
      <c r="AC60" s="58">
        <f t="shared" si="48"/>
        <v>393.66449593107745</v>
      </c>
      <c r="AD60" s="58">
        <f t="shared" si="48"/>
        <v>393.66449593107745</v>
      </c>
      <c r="AE60" s="58">
        <f t="shared" si="48"/>
        <v>393.66449593107745</v>
      </c>
      <c r="AF60" s="58">
        <f t="shared" si="48"/>
        <v>393.66449593107745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24.484011332298721</v>
      </c>
      <c r="C61" s="58">
        <f t="shared" si="49"/>
        <v>73.452033996896148</v>
      </c>
      <c r="D61" s="58">
        <f t="shared" si="49"/>
        <v>122.42005666149358</v>
      </c>
      <c r="E61" s="58">
        <f t="shared" si="49"/>
        <v>171.38807932609097</v>
      </c>
      <c r="F61" s="58">
        <f t="shared" si="49"/>
        <v>220.3561019906885</v>
      </c>
      <c r="G61" s="58">
        <f t="shared" si="49"/>
        <v>269.32412465528597</v>
      </c>
      <c r="H61" s="58">
        <f t="shared" si="49"/>
        <v>318.29214731988344</v>
      </c>
      <c r="I61" s="58">
        <f t="shared" si="49"/>
        <v>367.26016998448085</v>
      </c>
      <c r="J61" s="201">
        <f t="shared" si="49"/>
        <v>391.74418131677953</v>
      </c>
      <c r="K61" s="63">
        <f t="shared" si="49"/>
        <v>391.74418131677953</v>
      </c>
      <c r="L61" s="63">
        <f t="shared" si="49"/>
        <v>391.74418131677953</v>
      </c>
      <c r="M61" s="62">
        <f t="shared" si="49"/>
        <v>391.74418131677953</v>
      </c>
      <c r="N61" s="58">
        <f t="shared" si="49"/>
        <v>391.74418131677953</v>
      </c>
      <c r="O61" s="58">
        <f t="shared" si="49"/>
        <v>391.74418131677953</v>
      </c>
      <c r="P61" s="58">
        <f t="shared" si="49"/>
        <v>391.74418131677953</v>
      </c>
      <c r="Q61" s="58">
        <f t="shared" si="49"/>
        <v>391.74418131677953</v>
      </c>
      <c r="R61" s="58">
        <f t="shared" si="49"/>
        <v>391.74418131677953</v>
      </c>
      <c r="S61" s="58">
        <f t="shared" si="49"/>
        <v>391.74418131677953</v>
      </c>
      <c r="T61" s="58">
        <f t="shared" si="49"/>
        <v>391.74418131677953</v>
      </c>
      <c r="U61" s="58">
        <f t="shared" si="49"/>
        <v>391.74418131677953</v>
      </c>
      <c r="V61" s="58">
        <f t="shared" si="49"/>
        <v>391.74418131677953</v>
      </c>
      <c r="W61" s="58">
        <f t="shared" si="49"/>
        <v>391.74418131677953</v>
      </c>
      <c r="X61" s="58">
        <f t="shared" si="49"/>
        <v>391.74418131677953</v>
      </c>
      <c r="Y61" s="58">
        <f t="shared" si="49"/>
        <v>391.74418131677953</v>
      </c>
      <c r="Z61" s="58">
        <f t="shared" si="49"/>
        <v>391.74418131677953</v>
      </c>
      <c r="AA61" s="58">
        <f t="shared" si="49"/>
        <v>391.74418131677953</v>
      </c>
      <c r="AB61" s="58">
        <f t="shared" si="49"/>
        <v>391.74418131677953</v>
      </c>
      <c r="AC61" s="58">
        <f t="shared" si="49"/>
        <v>391.74418131677953</v>
      </c>
      <c r="AD61" s="58">
        <f t="shared" si="49"/>
        <v>391.74418131677953</v>
      </c>
      <c r="AE61" s="58">
        <f t="shared" si="49"/>
        <v>391.74418131677953</v>
      </c>
      <c r="AF61" s="58">
        <f t="shared" si="49"/>
        <v>391.74418131677953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24.364577130677755</v>
      </c>
      <c r="C62" s="58">
        <f t="shared" si="50"/>
        <v>73.093731392033249</v>
      </c>
      <c r="D62" s="58">
        <f t="shared" si="50"/>
        <v>121.82288565338875</v>
      </c>
      <c r="E62" s="58">
        <f t="shared" si="50"/>
        <v>170.5520399147442</v>
      </c>
      <c r="F62" s="58">
        <f t="shared" si="50"/>
        <v>219.2811941760998</v>
      </c>
      <c r="G62" s="58">
        <f t="shared" si="50"/>
        <v>268.01034843745538</v>
      </c>
      <c r="H62" s="58">
        <f t="shared" si="50"/>
        <v>316.73950269881084</v>
      </c>
      <c r="I62" s="58">
        <f t="shared" si="50"/>
        <v>365.46865696016636</v>
      </c>
      <c r="J62" s="201">
        <f t="shared" si="50"/>
        <v>389.83323409084409</v>
      </c>
      <c r="K62" s="63">
        <f t="shared" si="50"/>
        <v>389.83323409084409</v>
      </c>
      <c r="L62" s="63">
        <f t="shared" si="50"/>
        <v>389.83323409084409</v>
      </c>
      <c r="M62" s="62">
        <f t="shared" si="50"/>
        <v>389.83323409084409</v>
      </c>
      <c r="N62" s="58">
        <f t="shared" si="50"/>
        <v>389.83323409084409</v>
      </c>
      <c r="O62" s="58">
        <f t="shared" si="50"/>
        <v>389.83323409084409</v>
      </c>
      <c r="P62" s="58">
        <f t="shared" si="50"/>
        <v>389.83323409084409</v>
      </c>
      <c r="Q62" s="58">
        <f t="shared" si="50"/>
        <v>389.83323409084409</v>
      </c>
      <c r="R62" s="58">
        <f t="shared" si="50"/>
        <v>389.83323409084409</v>
      </c>
      <c r="S62" s="58">
        <f t="shared" si="50"/>
        <v>389.83323409084409</v>
      </c>
      <c r="T62" s="58">
        <f t="shared" si="50"/>
        <v>389.83323409084409</v>
      </c>
      <c r="U62" s="58">
        <f t="shared" si="50"/>
        <v>389.83323409084409</v>
      </c>
      <c r="V62" s="58">
        <f t="shared" si="50"/>
        <v>389.83323409084409</v>
      </c>
      <c r="W62" s="58">
        <f t="shared" si="50"/>
        <v>389.83323409084409</v>
      </c>
      <c r="X62" s="58">
        <f t="shared" si="50"/>
        <v>389.83323409084409</v>
      </c>
      <c r="Y62" s="58">
        <f t="shared" si="50"/>
        <v>389.83323409084409</v>
      </c>
      <c r="Z62" s="58">
        <f t="shared" si="50"/>
        <v>389.83323409084409</v>
      </c>
      <c r="AA62" s="58">
        <f t="shared" si="50"/>
        <v>389.83323409084409</v>
      </c>
      <c r="AB62" s="58">
        <f t="shared" si="50"/>
        <v>389.83323409084409</v>
      </c>
      <c r="AC62" s="58">
        <f t="shared" si="50"/>
        <v>389.83323409084409</v>
      </c>
      <c r="AD62" s="58">
        <f t="shared" si="50"/>
        <v>389.83323409084409</v>
      </c>
      <c r="AE62" s="58">
        <f t="shared" si="50"/>
        <v>389.83323409084409</v>
      </c>
      <c r="AF62" s="58">
        <f t="shared" si="50"/>
        <v>389.83323409084409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24.245725534918353</v>
      </c>
      <c r="C63" s="58">
        <f t="shared" si="51"/>
        <v>72.737176604755049</v>
      </c>
      <c r="D63" s="58">
        <f t="shared" si="51"/>
        <v>121.22862767459175</v>
      </c>
      <c r="E63" s="58">
        <f t="shared" si="51"/>
        <v>169.72007874442841</v>
      </c>
      <c r="F63" s="58">
        <f t="shared" si="51"/>
        <v>218.21152981426519</v>
      </c>
      <c r="G63" s="58">
        <f t="shared" si="51"/>
        <v>266.70298088410198</v>
      </c>
      <c r="H63" s="58">
        <f t="shared" si="51"/>
        <v>315.19443195393865</v>
      </c>
      <c r="I63" s="58">
        <f t="shared" si="51"/>
        <v>363.68588302377532</v>
      </c>
      <c r="J63" s="201">
        <f t="shared" si="51"/>
        <v>387.93160855869365</v>
      </c>
      <c r="K63" s="63">
        <f t="shared" si="51"/>
        <v>387.93160855869365</v>
      </c>
      <c r="L63" s="63">
        <f t="shared" si="51"/>
        <v>387.93160855869365</v>
      </c>
      <c r="M63" s="62">
        <f t="shared" si="51"/>
        <v>387.93160855869365</v>
      </c>
      <c r="N63" s="58">
        <f t="shared" si="51"/>
        <v>387.93160855869365</v>
      </c>
      <c r="O63" s="58">
        <f t="shared" si="51"/>
        <v>387.93160855869365</v>
      </c>
      <c r="P63" s="58">
        <f t="shared" si="51"/>
        <v>387.93160855869365</v>
      </c>
      <c r="Q63" s="58">
        <f t="shared" si="51"/>
        <v>387.93160855869365</v>
      </c>
      <c r="R63" s="58">
        <f t="shared" si="51"/>
        <v>387.93160855869365</v>
      </c>
      <c r="S63" s="58">
        <f t="shared" si="51"/>
        <v>387.93160855869365</v>
      </c>
      <c r="T63" s="58">
        <f t="shared" si="51"/>
        <v>387.93160855869365</v>
      </c>
      <c r="U63" s="58">
        <f t="shared" si="51"/>
        <v>387.93160855869365</v>
      </c>
      <c r="V63" s="58">
        <f t="shared" si="51"/>
        <v>387.93160855869365</v>
      </c>
      <c r="W63" s="58">
        <f t="shared" si="51"/>
        <v>387.93160855869365</v>
      </c>
      <c r="X63" s="58">
        <f t="shared" si="51"/>
        <v>387.93160855869365</v>
      </c>
      <c r="Y63" s="58">
        <f t="shared" si="51"/>
        <v>387.93160855869365</v>
      </c>
      <c r="Z63" s="58">
        <f t="shared" si="51"/>
        <v>387.93160855869365</v>
      </c>
      <c r="AA63" s="58">
        <f t="shared" si="51"/>
        <v>387.93160855869365</v>
      </c>
      <c r="AB63" s="58">
        <f t="shared" si="51"/>
        <v>387.93160855869365</v>
      </c>
      <c r="AC63" s="58">
        <f t="shared" si="51"/>
        <v>387.93160855869365</v>
      </c>
      <c r="AD63" s="58">
        <f t="shared" si="51"/>
        <v>387.93160855869365</v>
      </c>
      <c r="AE63" s="58">
        <f t="shared" si="51"/>
        <v>387.93160855869365</v>
      </c>
      <c r="AF63" s="58">
        <f t="shared" si="51"/>
        <v>387.93160855869365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24.127453703040704</v>
      </c>
      <c r="C64" s="58">
        <f t="shared" si="52"/>
        <v>72.382361109122115</v>
      </c>
      <c r="D64" s="58">
        <f t="shared" si="52"/>
        <v>120.63726851520352</v>
      </c>
      <c r="E64" s="58">
        <f t="shared" si="52"/>
        <v>168.89217592128489</v>
      </c>
      <c r="F64" s="58">
        <f t="shared" si="52"/>
        <v>217.14708332736635</v>
      </c>
      <c r="G64" s="58">
        <f t="shared" si="52"/>
        <v>265.40199073344786</v>
      </c>
      <c r="H64" s="58">
        <f t="shared" si="52"/>
        <v>313.65689813952923</v>
      </c>
      <c r="I64" s="58">
        <f t="shared" si="52"/>
        <v>361.9118055456106</v>
      </c>
      <c r="J64" s="201">
        <f t="shared" si="52"/>
        <v>386.03925924865126</v>
      </c>
      <c r="K64" s="63">
        <f t="shared" si="52"/>
        <v>386.03925924865126</v>
      </c>
      <c r="L64" s="63">
        <f t="shared" si="52"/>
        <v>386.03925924865126</v>
      </c>
      <c r="M64" s="62">
        <f t="shared" si="52"/>
        <v>386.03925924865126</v>
      </c>
      <c r="N64" s="58">
        <f t="shared" si="52"/>
        <v>386.03925924865126</v>
      </c>
      <c r="O64" s="58">
        <f t="shared" si="52"/>
        <v>386.03925924865126</v>
      </c>
      <c r="P64" s="58">
        <f t="shared" si="52"/>
        <v>386.03925924865126</v>
      </c>
      <c r="Q64" s="58">
        <f t="shared" si="52"/>
        <v>386.03925924865126</v>
      </c>
      <c r="R64" s="58">
        <f t="shared" si="52"/>
        <v>386.03925924865126</v>
      </c>
      <c r="S64" s="58">
        <f t="shared" si="52"/>
        <v>386.03925924865126</v>
      </c>
      <c r="T64" s="58">
        <f t="shared" si="52"/>
        <v>386.03925924865126</v>
      </c>
      <c r="U64" s="58">
        <f t="shared" si="52"/>
        <v>386.03925924865126</v>
      </c>
      <c r="V64" s="58">
        <f t="shared" si="52"/>
        <v>386.03925924865126</v>
      </c>
      <c r="W64" s="58">
        <f t="shared" si="52"/>
        <v>386.03925924865126</v>
      </c>
      <c r="X64" s="58">
        <f t="shared" si="52"/>
        <v>386.03925924865126</v>
      </c>
      <c r="Y64" s="58">
        <f t="shared" si="52"/>
        <v>386.03925924865126</v>
      </c>
      <c r="Z64" s="58">
        <f t="shared" si="52"/>
        <v>386.03925924865126</v>
      </c>
      <c r="AA64" s="58">
        <f t="shared" si="52"/>
        <v>386.03925924865126</v>
      </c>
      <c r="AB64" s="58">
        <f t="shared" si="52"/>
        <v>386.03925924865126</v>
      </c>
      <c r="AC64" s="58">
        <f t="shared" si="52"/>
        <v>386.03925924865126</v>
      </c>
      <c r="AD64" s="58">
        <f t="shared" si="52"/>
        <v>386.03925924865126</v>
      </c>
      <c r="AE64" s="58">
        <f t="shared" si="52"/>
        <v>386.03925924865126</v>
      </c>
      <c r="AF64" s="58">
        <f t="shared" si="52"/>
        <v>386.03925924865126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24.009758806928311</v>
      </c>
      <c r="C65" s="58">
        <f t="shared" si="53"/>
        <v>72.029276420784939</v>
      </c>
      <c r="D65" s="58">
        <f t="shared" si="53"/>
        <v>120.04879403464156</v>
      </c>
      <c r="E65" s="58">
        <f t="shared" si="53"/>
        <v>168.06831164849814</v>
      </c>
      <c r="F65" s="58">
        <f t="shared" si="53"/>
        <v>216.0878292623548</v>
      </c>
      <c r="G65" s="58">
        <f t="shared" si="53"/>
        <v>264.10734687621158</v>
      </c>
      <c r="H65" s="58">
        <f t="shared" si="53"/>
        <v>312.12686449006816</v>
      </c>
      <c r="I65" s="58">
        <f t="shared" si="53"/>
        <v>360.14638210392474</v>
      </c>
      <c r="J65" s="201">
        <f t="shared" si="53"/>
        <v>384.15614091085297</v>
      </c>
      <c r="K65" s="63">
        <f t="shared" si="53"/>
        <v>384.15614091085297</v>
      </c>
      <c r="L65" s="63">
        <f t="shared" si="53"/>
        <v>384.15614091085297</v>
      </c>
      <c r="M65" s="62">
        <f t="shared" si="53"/>
        <v>384.15614091085297</v>
      </c>
      <c r="N65" s="58">
        <f t="shared" si="53"/>
        <v>384.15614091085297</v>
      </c>
      <c r="O65" s="58">
        <f t="shared" si="53"/>
        <v>384.15614091085297</v>
      </c>
      <c r="P65" s="58">
        <f t="shared" si="53"/>
        <v>384.15614091085297</v>
      </c>
      <c r="Q65" s="58">
        <f t="shared" si="53"/>
        <v>384.15614091085297</v>
      </c>
      <c r="R65" s="58">
        <f t="shared" si="53"/>
        <v>384.15614091085297</v>
      </c>
      <c r="S65" s="58">
        <f t="shared" si="53"/>
        <v>384.15614091085297</v>
      </c>
      <c r="T65" s="58">
        <f t="shared" si="53"/>
        <v>384.15614091085297</v>
      </c>
      <c r="U65" s="58">
        <f t="shared" si="53"/>
        <v>384.15614091085297</v>
      </c>
      <c r="V65" s="58">
        <f t="shared" si="53"/>
        <v>384.15614091085297</v>
      </c>
      <c r="W65" s="58">
        <f t="shared" si="53"/>
        <v>384.15614091085297</v>
      </c>
      <c r="X65" s="58">
        <f t="shared" si="53"/>
        <v>384.15614091085297</v>
      </c>
      <c r="Y65" s="58">
        <f t="shared" si="53"/>
        <v>384.15614091085297</v>
      </c>
      <c r="Z65" s="58">
        <f t="shared" si="53"/>
        <v>384.15614091085297</v>
      </c>
      <c r="AA65" s="58">
        <f t="shared" si="53"/>
        <v>384.15614091085297</v>
      </c>
      <c r="AB65" s="58">
        <f t="shared" si="53"/>
        <v>384.15614091085297</v>
      </c>
      <c r="AC65" s="58">
        <f t="shared" si="53"/>
        <v>384.15614091085297</v>
      </c>
      <c r="AD65" s="58">
        <f t="shared" si="53"/>
        <v>384.15614091085297</v>
      </c>
      <c r="AE65" s="58">
        <f t="shared" si="53"/>
        <v>384.15614091085297</v>
      </c>
      <c r="AF65" s="58">
        <f t="shared" si="53"/>
        <v>384.15614091085297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23.892638032260368</v>
      </c>
      <c r="C66" s="58">
        <f t="shared" si="54"/>
        <v>71.677914096781109</v>
      </c>
      <c r="D66" s="58">
        <f t="shared" si="54"/>
        <v>119.46319016130187</v>
      </c>
      <c r="E66" s="58">
        <f t="shared" si="54"/>
        <v>167.24846622582257</v>
      </c>
      <c r="F66" s="58">
        <f t="shared" si="54"/>
        <v>215.03374229034333</v>
      </c>
      <c r="G66" s="58">
        <f t="shared" si="54"/>
        <v>262.81901835486428</v>
      </c>
      <c r="H66" s="58">
        <f t="shared" si="54"/>
        <v>310.60429441938493</v>
      </c>
      <c r="I66" s="58">
        <f t="shared" si="54"/>
        <v>358.38957048390563</v>
      </c>
      <c r="J66" s="201">
        <f t="shared" si="54"/>
        <v>382.28220851616589</v>
      </c>
      <c r="K66" s="63">
        <f t="shared" si="54"/>
        <v>382.28220851616589</v>
      </c>
      <c r="L66" s="63">
        <f t="shared" si="54"/>
        <v>382.28220851616589</v>
      </c>
      <c r="M66" s="62">
        <f t="shared" si="54"/>
        <v>382.28220851616589</v>
      </c>
      <c r="N66" s="58">
        <f t="shared" si="54"/>
        <v>382.28220851616589</v>
      </c>
      <c r="O66" s="58">
        <f t="shared" si="54"/>
        <v>382.28220851616589</v>
      </c>
      <c r="P66" s="58">
        <f t="shared" si="54"/>
        <v>382.28220851616589</v>
      </c>
      <c r="Q66" s="58">
        <f t="shared" si="54"/>
        <v>382.28220851616589</v>
      </c>
      <c r="R66" s="58">
        <f t="shared" si="54"/>
        <v>382.28220851616589</v>
      </c>
      <c r="S66" s="58">
        <f t="shared" si="54"/>
        <v>382.28220851616589</v>
      </c>
      <c r="T66" s="58">
        <f t="shared" si="54"/>
        <v>382.28220851616589</v>
      </c>
      <c r="U66" s="58">
        <f t="shared" si="54"/>
        <v>382.28220851616589</v>
      </c>
      <c r="V66" s="58">
        <f t="shared" si="54"/>
        <v>382.28220851616589</v>
      </c>
      <c r="W66" s="58">
        <f t="shared" si="54"/>
        <v>382.28220851616589</v>
      </c>
      <c r="X66" s="58">
        <f t="shared" si="54"/>
        <v>382.28220851616589</v>
      </c>
      <c r="Y66" s="58">
        <f t="shared" si="54"/>
        <v>382.28220851616589</v>
      </c>
      <c r="Z66" s="58">
        <f t="shared" si="54"/>
        <v>382.28220851616589</v>
      </c>
      <c r="AA66" s="58">
        <f t="shared" si="54"/>
        <v>382.28220851616589</v>
      </c>
      <c r="AB66" s="58">
        <f t="shared" si="54"/>
        <v>382.28220851616589</v>
      </c>
      <c r="AC66" s="58">
        <f t="shared" si="54"/>
        <v>382.28220851616589</v>
      </c>
      <c r="AD66" s="58">
        <f t="shared" si="54"/>
        <v>382.28220851616589</v>
      </c>
      <c r="AE66" s="58">
        <f t="shared" si="54"/>
        <v>382.28220851616589</v>
      </c>
      <c r="AF66" s="58">
        <f t="shared" si="54"/>
        <v>382.28220851616589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23.776088578444469</v>
      </c>
      <c r="C67" s="58">
        <f t="shared" si="55"/>
        <v>71.328265735333403</v>
      </c>
      <c r="D67" s="58">
        <f t="shared" si="55"/>
        <v>118.88044289222236</v>
      </c>
      <c r="E67" s="58">
        <f t="shared" si="55"/>
        <v>166.43262004911125</v>
      </c>
      <c r="F67" s="58">
        <f t="shared" si="55"/>
        <v>213.9847972060002</v>
      </c>
      <c r="G67" s="58">
        <f t="shared" si="55"/>
        <v>261.53697436288934</v>
      </c>
      <c r="H67" s="58">
        <f t="shared" si="55"/>
        <v>309.08915151977823</v>
      </c>
      <c r="I67" s="58">
        <f t="shared" si="55"/>
        <v>356.64132867666706</v>
      </c>
      <c r="J67" s="201">
        <f t="shared" si="55"/>
        <v>380.4174172551115</v>
      </c>
      <c r="K67" s="63">
        <f t="shared" si="55"/>
        <v>380.4174172551115</v>
      </c>
      <c r="L67" s="63">
        <f t="shared" si="55"/>
        <v>380.4174172551115</v>
      </c>
      <c r="M67" s="62">
        <f t="shared" si="55"/>
        <v>380.4174172551115</v>
      </c>
      <c r="N67" s="58">
        <f t="shared" si="55"/>
        <v>380.4174172551115</v>
      </c>
      <c r="O67" s="58">
        <f t="shared" si="55"/>
        <v>380.4174172551115</v>
      </c>
      <c r="P67" s="58">
        <f t="shared" si="55"/>
        <v>380.4174172551115</v>
      </c>
      <c r="Q67" s="58">
        <f t="shared" si="55"/>
        <v>380.4174172551115</v>
      </c>
      <c r="R67" s="58">
        <f t="shared" si="55"/>
        <v>380.4174172551115</v>
      </c>
      <c r="S67" s="58">
        <f t="shared" si="55"/>
        <v>380.4174172551115</v>
      </c>
      <c r="T67" s="58">
        <f t="shared" si="55"/>
        <v>380.4174172551115</v>
      </c>
      <c r="U67" s="58">
        <f t="shared" si="55"/>
        <v>380.4174172551115</v>
      </c>
      <c r="V67" s="58">
        <f t="shared" si="55"/>
        <v>380.4174172551115</v>
      </c>
      <c r="W67" s="58">
        <f t="shared" si="55"/>
        <v>380.4174172551115</v>
      </c>
      <c r="X67" s="58">
        <f t="shared" si="55"/>
        <v>380.4174172551115</v>
      </c>
      <c r="Y67" s="58">
        <f t="shared" si="55"/>
        <v>380.4174172551115</v>
      </c>
      <c r="Z67" s="58">
        <f t="shared" si="55"/>
        <v>380.4174172551115</v>
      </c>
      <c r="AA67" s="58">
        <f t="shared" si="55"/>
        <v>380.4174172551115</v>
      </c>
      <c r="AB67" s="58">
        <f t="shared" si="55"/>
        <v>380.4174172551115</v>
      </c>
      <c r="AC67" s="58">
        <f t="shared" si="55"/>
        <v>380.4174172551115</v>
      </c>
      <c r="AD67" s="58">
        <f t="shared" si="55"/>
        <v>380.4174172551115</v>
      </c>
      <c r="AE67" s="58">
        <f t="shared" si="55"/>
        <v>380.4174172551115</v>
      </c>
      <c r="AF67" s="58">
        <f t="shared" si="55"/>
        <v>380.4174172551115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23.66010765854962</v>
      </c>
      <c r="C68" s="58">
        <f t="shared" si="56"/>
        <v>70.980322975648846</v>
      </c>
      <c r="D68" s="58">
        <f t="shared" si="56"/>
        <v>118.30053829274812</v>
      </c>
      <c r="E68" s="58">
        <f t="shared" si="56"/>
        <v>165.62075360984733</v>
      </c>
      <c r="F68" s="58">
        <f t="shared" si="56"/>
        <v>212.94096892694657</v>
      </c>
      <c r="G68" s="58">
        <f t="shared" si="56"/>
        <v>260.26118424404598</v>
      </c>
      <c r="H68" s="58">
        <f t="shared" si="56"/>
        <v>307.58139956114519</v>
      </c>
      <c r="I68" s="58">
        <f t="shared" si="56"/>
        <v>354.90161487824435</v>
      </c>
      <c r="J68" s="201">
        <f t="shared" si="56"/>
        <v>378.56172253679392</v>
      </c>
      <c r="K68" s="63">
        <f t="shared" si="56"/>
        <v>378.56172253679392</v>
      </c>
      <c r="L68" s="63">
        <f t="shared" si="56"/>
        <v>378.56172253679392</v>
      </c>
      <c r="M68" s="62">
        <f t="shared" si="56"/>
        <v>378.56172253679392</v>
      </c>
      <c r="N68" s="58">
        <f t="shared" si="56"/>
        <v>378.56172253679392</v>
      </c>
      <c r="O68" s="58">
        <f t="shared" si="56"/>
        <v>378.56172253679392</v>
      </c>
      <c r="P68" s="58">
        <f t="shared" si="56"/>
        <v>378.56172253679392</v>
      </c>
      <c r="Q68" s="58">
        <f t="shared" si="56"/>
        <v>378.56172253679392</v>
      </c>
      <c r="R68" s="58">
        <f t="shared" si="56"/>
        <v>378.56172253679392</v>
      </c>
      <c r="S68" s="58">
        <f t="shared" si="56"/>
        <v>378.56172253679392</v>
      </c>
      <c r="T68" s="58">
        <f t="shared" si="56"/>
        <v>378.56172253679392</v>
      </c>
      <c r="U68" s="58">
        <f t="shared" si="56"/>
        <v>378.56172253679392</v>
      </c>
      <c r="V68" s="58">
        <f t="shared" si="56"/>
        <v>378.56172253679392</v>
      </c>
      <c r="W68" s="58">
        <f t="shared" si="56"/>
        <v>378.56172253679392</v>
      </c>
      <c r="X68" s="58">
        <f t="shared" si="56"/>
        <v>378.56172253679392</v>
      </c>
      <c r="Y68" s="58">
        <f t="shared" si="56"/>
        <v>378.56172253679392</v>
      </c>
      <c r="Z68" s="58">
        <f t="shared" si="56"/>
        <v>378.56172253679392</v>
      </c>
      <c r="AA68" s="58">
        <f t="shared" si="56"/>
        <v>378.56172253679392</v>
      </c>
      <c r="AB68" s="58">
        <f t="shared" si="56"/>
        <v>378.56172253679392</v>
      </c>
      <c r="AC68" s="58">
        <f t="shared" si="56"/>
        <v>378.56172253679392</v>
      </c>
      <c r="AD68" s="58">
        <f t="shared" si="56"/>
        <v>378.56172253679392</v>
      </c>
      <c r="AE68" s="58">
        <f t="shared" si="56"/>
        <v>378.56172253679392</v>
      </c>
      <c r="AF68" s="58">
        <f t="shared" si="56"/>
        <v>378.56172253679392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23.544692499239623</v>
      </c>
      <c r="C69" s="58">
        <f t="shared" si="57"/>
        <v>70.634077497718863</v>
      </c>
      <c r="D69" s="58">
        <f t="shared" si="57"/>
        <v>117.72346249619814</v>
      </c>
      <c r="E69" s="58">
        <f t="shared" si="57"/>
        <v>164.81284749467736</v>
      </c>
      <c r="F69" s="58">
        <f t="shared" si="57"/>
        <v>211.90223249315659</v>
      </c>
      <c r="G69" s="58">
        <f t="shared" si="57"/>
        <v>258.99161749163602</v>
      </c>
      <c r="H69" s="58">
        <f t="shared" si="57"/>
        <v>306.08100249011522</v>
      </c>
      <c r="I69" s="58">
        <f t="shared" si="57"/>
        <v>353.17038748859443</v>
      </c>
      <c r="J69" s="201">
        <f t="shared" si="57"/>
        <v>376.71507998783397</v>
      </c>
      <c r="K69" s="63">
        <f t="shared" si="57"/>
        <v>376.71507998783397</v>
      </c>
      <c r="L69" s="63">
        <f t="shared" si="57"/>
        <v>376.71507998783397</v>
      </c>
      <c r="M69" s="62">
        <f t="shared" si="57"/>
        <v>376.71507998783397</v>
      </c>
      <c r="N69" s="58">
        <f t="shared" si="57"/>
        <v>376.71507998783397</v>
      </c>
      <c r="O69" s="58">
        <f t="shared" si="57"/>
        <v>376.71507998783397</v>
      </c>
      <c r="P69" s="58">
        <f t="shared" si="57"/>
        <v>376.71507998783397</v>
      </c>
      <c r="Q69" s="58">
        <f t="shared" si="57"/>
        <v>376.71507998783397</v>
      </c>
      <c r="R69" s="58">
        <f t="shared" si="57"/>
        <v>376.71507998783397</v>
      </c>
      <c r="S69" s="58">
        <f t="shared" si="57"/>
        <v>376.71507998783397</v>
      </c>
      <c r="T69" s="58">
        <f t="shared" si="57"/>
        <v>376.71507998783397</v>
      </c>
      <c r="U69" s="58">
        <f t="shared" si="57"/>
        <v>376.71507998783397</v>
      </c>
      <c r="V69" s="58">
        <f t="shared" si="57"/>
        <v>376.71507998783397</v>
      </c>
      <c r="W69" s="58">
        <f t="shared" si="57"/>
        <v>376.71507998783397</v>
      </c>
      <c r="X69" s="58">
        <f t="shared" si="57"/>
        <v>376.71507998783397</v>
      </c>
      <c r="Y69" s="58">
        <f t="shared" si="57"/>
        <v>376.71507998783397</v>
      </c>
      <c r="Z69" s="58">
        <f t="shared" si="57"/>
        <v>376.71507998783397</v>
      </c>
      <c r="AA69" s="58">
        <f t="shared" si="57"/>
        <v>376.71507998783397</v>
      </c>
      <c r="AB69" s="58">
        <f t="shared" si="57"/>
        <v>376.71507998783397</v>
      </c>
      <c r="AC69" s="58">
        <f t="shared" si="57"/>
        <v>376.71507998783397</v>
      </c>
      <c r="AD69" s="58">
        <f t="shared" si="57"/>
        <v>376.71507998783397</v>
      </c>
      <c r="AE69" s="58">
        <f t="shared" si="57"/>
        <v>376.71507998783397</v>
      </c>
      <c r="AF69" s="58">
        <f t="shared" si="57"/>
        <v>376.71507998783397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23.42984034070675</v>
      </c>
      <c r="C70" s="58">
        <f t="shared" si="58"/>
        <v>70.289521022120255</v>
      </c>
      <c r="D70" s="58">
        <f t="shared" si="58"/>
        <v>117.14920170353378</v>
      </c>
      <c r="E70" s="58">
        <f t="shared" si="58"/>
        <v>164.00888238494724</v>
      </c>
      <c r="F70" s="58">
        <f t="shared" si="58"/>
        <v>210.86856306636071</v>
      </c>
      <c r="G70" s="58">
        <f t="shared" si="58"/>
        <v>257.7282437477744</v>
      </c>
      <c r="H70" s="58">
        <f t="shared" si="58"/>
        <v>304.58792442918786</v>
      </c>
      <c r="I70" s="58">
        <f t="shared" si="58"/>
        <v>351.44760511060133</v>
      </c>
      <c r="J70" s="201">
        <f t="shared" si="58"/>
        <v>374.87744545130801</v>
      </c>
      <c r="K70" s="63">
        <f t="shared" si="58"/>
        <v>374.87744545130801</v>
      </c>
      <c r="L70" s="63">
        <f t="shared" si="58"/>
        <v>374.87744545130801</v>
      </c>
      <c r="M70" s="62">
        <f t="shared" si="58"/>
        <v>374.87744545130801</v>
      </c>
      <c r="N70" s="58">
        <f t="shared" si="58"/>
        <v>374.87744545130801</v>
      </c>
      <c r="O70" s="58">
        <f t="shared" si="58"/>
        <v>374.87744545130801</v>
      </c>
      <c r="P70" s="58">
        <f t="shared" si="58"/>
        <v>374.87744545130801</v>
      </c>
      <c r="Q70" s="58">
        <f t="shared" si="58"/>
        <v>374.87744545130801</v>
      </c>
      <c r="R70" s="58">
        <f t="shared" si="58"/>
        <v>374.87744545130801</v>
      </c>
      <c r="S70" s="58">
        <f t="shared" si="58"/>
        <v>374.87744545130801</v>
      </c>
      <c r="T70" s="58">
        <f t="shared" si="58"/>
        <v>374.87744545130801</v>
      </c>
      <c r="U70" s="58">
        <f t="shared" si="58"/>
        <v>374.87744545130801</v>
      </c>
      <c r="V70" s="58">
        <f t="shared" si="58"/>
        <v>374.87744545130801</v>
      </c>
      <c r="W70" s="58">
        <f t="shared" si="58"/>
        <v>374.87744545130801</v>
      </c>
      <c r="X70" s="58">
        <f t="shared" si="58"/>
        <v>374.87744545130801</v>
      </c>
      <c r="Y70" s="58">
        <f t="shared" si="58"/>
        <v>374.87744545130801</v>
      </c>
      <c r="Z70" s="58">
        <f t="shared" si="58"/>
        <v>374.87744545130801</v>
      </c>
      <c r="AA70" s="58">
        <f t="shared" si="58"/>
        <v>374.87744545130801</v>
      </c>
      <c r="AB70" s="58">
        <f t="shared" si="58"/>
        <v>374.87744545130801</v>
      </c>
      <c r="AC70" s="58">
        <f t="shared" si="58"/>
        <v>374.87744545130801</v>
      </c>
      <c r="AD70" s="58">
        <f t="shared" si="58"/>
        <v>374.87744545130801</v>
      </c>
      <c r="AE70" s="58">
        <f t="shared" si="58"/>
        <v>374.87744545130801</v>
      </c>
      <c r="AF70" s="58">
        <f t="shared" si="58"/>
        <v>374.87744545130801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190.8648997591506</v>
      </c>
      <c r="C9" s="58">
        <f t="shared" si="3"/>
        <v>572.59469927745249</v>
      </c>
      <c r="D9" s="58">
        <f t="shared" si="3"/>
        <v>954.32449879575233</v>
      </c>
      <c r="E9" s="58">
        <f t="shared" si="3"/>
        <v>1336.0542983140549</v>
      </c>
      <c r="F9" s="58">
        <f t="shared" si="3"/>
        <v>1717.7840978323557</v>
      </c>
      <c r="G9" s="58">
        <f t="shared" si="3"/>
        <v>2099.51389735066</v>
      </c>
      <c r="H9" s="58">
        <f t="shared" si="3"/>
        <v>2481.2436968689572</v>
      </c>
      <c r="I9" s="58">
        <f t="shared" si="3"/>
        <v>2862.9734963872579</v>
      </c>
      <c r="J9" s="92">
        <f t="shared" si="3"/>
        <v>3435.2243842051739</v>
      </c>
      <c r="K9" s="69">
        <f t="shared" si="3"/>
        <v>4176.528975094956</v>
      </c>
      <c r="L9" s="69">
        <f t="shared" si="3"/>
        <v>4923.2004122916696</v>
      </c>
      <c r="M9" s="101">
        <f t="shared" si="3"/>
        <v>5664.5050031814426</v>
      </c>
      <c r="N9" s="58">
        <f t="shared" si="3"/>
        <v>6029.7904523193993</v>
      </c>
      <c r="O9" s="58">
        <f t="shared" si="3"/>
        <v>6029.7904523193974</v>
      </c>
      <c r="P9" s="58">
        <f t="shared" si="3"/>
        <v>6035.15729862634</v>
      </c>
      <c r="Q9" s="58">
        <f t="shared" si="3"/>
        <v>6035.1572986263363</v>
      </c>
      <c r="R9" s="58">
        <f t="shared" si="3"/>
        <v>6035.1572986263345</v>
      </c>
      <c r="S9" s="58">
        <f t="shared" si="3"/>
        <v>6040.5241449332789</v>
      </c>
      <c r="T9" s="58">
        <f t="shared" si="3"/>
        <v>6029.7904523194011</v>
      </c>
      <c r="U9" s="58">
        <f t="shared" si="3"/>
        <v>6040.5241449332752</v>
      </c>
      <c r="V9" s="58">
        <f t="shared" si="3"/>
        <v>6035.1572986263454</v>
      </c>
      <c r="W9" s="58">
        <f t="shared" si="3"/>
        <v>6035.1572986263382</v>
      </c>
      <c r="X9" s="58">
        <f t="shared" si="3"/>
        <v>6035.1572986263345</v>
      </c>
      <c r="Y9" s="58">
        <f t="shared" si="3"/>
        <v>6029.7904523194047</v>
      </c>
      <c r="Z9" s="58">
        <f t="shared" si="3"/>
        <v>6029.7904523193938</v>
      </c>
      <c r="AA9" s="58">
        <f t="shared" si="3"/>
        <v>6035.1572986263272</v>
      </c>
      <c r="AB9" s="58">
        <f t="shared" si="3"/>
        <v>6035.1572986263272</v>
      </c>
      <c r="AC9" s="58">
        <f t="shared" si="3"/>
        <v>6035.1572986263418</v>
      </c>
      <c r="AD9" s="58">
        <f t="shared" si="3"/>
        <v>6035.1572986263345</v>
      </c>
      <c r="AE9" s="58">
        <f t="shared" si="3"/>
        <v>6029.7904523194011</v>
      </c>
      <c r="AF9" s="58">
        <f t="shared" si="3"/>
        <v>6029.7904523194084</v>
      </c>
    </row>
    <row r="10" spans="1:32" ht="15.75" customHeight="1" x14ac:dyDescent="0.15">
      <c r="A10" s="60" t="s">
        <v>86</v>
      </c>
      <c r="B10" s="61">
        <f t="shared" ref="B10:AF10" si="4">B9/B21</f>
        <v>0.23858112469893822</v>
      </c>
      <c r="C10" s="61">
        <f t="shared" si="4"/>
        <v>0.23858112469893855</v>
      </c>
      <c r="D10" s="61">
        <f t="shared" si="4"/>
        <v>0.23858112469893814</v>
      </c>
      <c r="E10" s="61">
        <f t="shared" si="4"/>
        <v>0.23858112469893838</v>
      </c>
      <c r="F10" s="61">
        <f t="shared" si="4"/>
        <v>0.23858112469893827</v>
      </c>
      <c r="G10" s="61">
        <f t="shared" si="4"/>
        <v>0.23858112469893858</v>
      </c>
      <c r="H10" s="61">
        <f t="shared" si="4"/>
        <v>0.23858112469893819</v>
      </c>
      <c r="I10" s="61">
        <f t="shared" si="4"/>
        <v>0.23858112469893816</v>
      </c>
      <c r="J10" s="94">
        <f t="shared" si="4"/>
        <v>0.25259002825038046</v>
      </c>
      <c r="K10" s="66">
        <f t="shared" si="4"/>
        <v>0.27477164309835228</v>
      </c>
      <c r="L10" s="66">
        <f t="shared" si="4"/>
        <v>0.29304764358878987</v>
      </c>
      <c r="M10" s="103">
        <f t="shared" si="4"/>
        <v>0.30785353278160027</v>
      </c>
      <c r="N10" s="61">
        <f t="shared" si="4"/>
        <v>0.30735048095901452</v>
      </c>
      <c r="O10" s="61">
        <f t="shared" si="4"/>
        <v>0.29446204715354563</v>
      </c>
      <c r="P10" s="61">
        <f t="shared" si="4"/>
        <v>0.28293374549764422</v>
      </c>
      <c r="Q10" s="61">
        <f t="shared" si="4"/>
        <v>0.27198461493844422</v>
      </c>
      <c r="R10" s="61">
        <f t="shared" si="4"/>
        <v>0.26191233071123365</v>
      </c>
      <c r="S10" s="61">
        <f t="shared" si="4"/>
        <v>0.25272724275523567</v>
      </c>
      <c r="T10" s="61">
        <f t="shared" si="4"/>
        <v>0.24363459990530176</v>
      </c>
      <c r="U10" s="61">
        <f t="shared" si="4"/>
        <v>0.2358841271031655</v>
      </c>
      <c r="V10" s="61">
        <f t="shared" si="4"/>
        <v>0.22807448913203837</v>
      </c>
      <c r="W10" s="61">
        <f t="shared" si="4"/>
        <v>0.2209492899439037</v>
      </c>
      <c r="X10" s="61">
        <f t="shared" si="4"/>
        <v>0.21421498158980176</v>
      </c>
      <c r="Y10" s="61">
        <f t="shared" si="4"/>
        <v>0.20777099856409179</v>
      </c>
      <c r="Z10" s="61">
        <f t="shared" si="4"/>
        <v>0.20180005283416955</v>
      </c>
      <c r="AA10" s="61">
        <f t="shared" si="4"/>
        <v>0.19637158870575758</v>
      </c>
      <c r="AB10" s="61">
        <f t="shared" si="4"/>
        <v>0.19103406259645678</v>
      </c>
      <c r="AC10" s="61">
        <f t="shared" si="4"/>
        <v>0.18600977751381145</v>
      </c>
      <c r="AD10" s="61">
        <f t="shared" si="4"/>
        <v>0.18121379516225813</v>
      </c>
      <c r="AE10" s="61">
        <f t="shared" si="4"/>
        <v>0.17655728750051808</v>
      </c>
      <c r="AF10" s="61">
        <f t="shared" si="4"/>
        <v>0.17222693118980215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529.7053998054522</v>
      </c>
      <c r="C13" s="58">
        <f t="shared" si="6"/>
        <v>1589.1161994163556</v>
      </c>
      <c r="D13" s="58">
        <f t="shared" si="6"/>
        <v>2648.52699902726</v>
      </c>
      <c r="E13" s="58">
        <f t="shared" si="6"/>
        <v>3707.9377986381633</v>
      </c>
      <c r="F13" s="58">
        <f t="shared" si="6"/>
        <v>4767.3485982490683</v>
      </c>
      <c r="G13" s="58">
        <f t="shared" si="6"/>
        <v>5826.7593978599707</v>
      </c>
      <c r="H13" s="58">
        <f t="shared" si="6"/>
        <v>6886.1701974708776</v>
      </c>
      <c r="I13" s="69">
        <f t="shared" si="6"/>
        <v>7945.5809970817827</v>
      </c>
      <c r="J13" s="92">
        <f t="shared" si="6"/>
        <v>8475.2863968872352</v>
      </c>
      <c r="K13" s="69">
        <f t="shared" si="6"/>
        <v>8475.2863968872352</v>
      </c>
      <c r="L13" s="69">
        <f t="shared" si="6"/>
        <v>8475.2863968872352</v>
      </c>
      <c r="M13" s="101">
        <f t="shared" si="6"/>
        <v>8475.2863968872352</v>
      </c>
      <c r="N13" s="69">
        <f t="shared" si="6"/>
        <v>8475.2863968872352</v>
      </c>
      <c r="O13" s="58">
        <f t="shared" si="6"/>
        <v>8475.2863968872352</v>
      </c>
      <c r="P13" s="58">
        <f t="shared" si="6"/>
        <v>8475.2863968872352</v>
      </c>
      <c r="Q13" s="58">
        <f t="shared" si="6"/>
        <v>8475.2863968872352</v>
      </c>
      <c r="R13" s="58">
        <f t="shared" si="6"/>
        <v>8475.2863968872352</v>
      </c>
      <c r="S13" s="58">
        <f t="shared" si="6"/>
        <v>8475.2863968872352</v>
      </c>
      <c r="T13" s="58">
        <f t="shared" si="6"/>
        <v>8475.2863968872352</v>
      </c>
      <c r="U13" s="58">
        <f t="shared" si="6"/>
        <v>8475.2863968872352</v>
      </c>
      <c r="V13" s="58">
        <f t="shared" si="6"/>
        <v>8475.2863968872352</v>
      </c>
      <c r="W13" s="58">
        <f t="shared" si="6"/>
        <v>8475.2863968872352</v>
      </c>
      <c r="X13" s="58">
        <f t="shared" si="6"/>
        <v>8475.2863968872352</v>
      </c>
      <c r="Y13" s="58">
        <f t="shared" si="6"/>
        <v>8475.2863968872352</v>
      </c>
      <c r="Z13" s="58">
        <f t="shared" si="6"/>
        <v>8475.2863968872352</v>
      </c>
      <c r="AA13" s="58">
        <f t="shared" si="6"/>
        <v>8475.2863968872352</v>
      </c>
      <c r="AB13" s="58">
        <f t="shared" si="6"/>
        <v>8475.2863968872352</v>
      </c>
      <c r="AC13" s="58">
        <f t="shared" si="6"/>
        <v>8475.2863968872352</v>
      </c>
      <c r="AD13" s="58">
        <f t="shared" si="6"/>
        <v>8475.2863968872352</v>
      </c>
      <c r="AE13" s="58">
        <f t="shared" si="6"/>
        <v>8475.2863968872352</v>
      </c>
      <c r="AF13" s="58">
        <f t="shared" si="6"/>
        <v>8475.2863968872352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79.429700435397336</v>
      </c>
      <c r="C19" s="58">
        <f t="shared" si="10"/>
        <v>238.28910130619201</v>
      </c>
      <c r="D19" s="58">
        <f t="shared" si="10"/>
        <v>397.14850217698671</v>
      </c>
      <c r="E19" s="58">
        <f t="shared" si="10"/>
        <v>556.00790304778138</v>
      </c>
      <c r="F19" s="58">
        <f t="shared" si="10"/>
        <v>714.867303918576</v>
      </c>
      <c r="G19" s="58">
        <f t="shared" si="10"/>
        <v>873.72670478937073</v>
      </c>
      <c r="H19" s="58">
        <f t="shared" si="10"/>
        <v>1032.5861056601655</v>
      </c>
      <c r="I19" s="58">
        <f t="shared" si="10"/>
        <v>1191.4455065309601</v>
      </c>
      <c r="J19" s="92">
        <f t="shared" si="10"/>
        <v>1323.2019584590116</v>
      </c>
      <c r="K19" s="69">
        <f t="shared" si="10"/>
        <v>1430.5388845977891</v>
      </c>
      <c r="L19" s="69">
        <f t="shared" si="10"/>
        <v>1537.2049549481994</v>
      </c>
      <c r="M19" s="101">
        <f t="shared" si="10"/>
        <v>1644.5418810869771</v>
      </c>
      <c r="N19" s="58">
        <f t="shared" si="10"/>
        <v>1751.2079514373877</v>
      </c>
      <c r="O19" s="58">
        <f t="shared" si="10"/>
        <v>1858.5448775761654</v>
      </c>
      <c r="P19" s="58">
        <f t="shared" si="10"/>
        <v>1964.5400921382081</v>
      </c>
      <c r="Q19" s="58">
        <f t="shared" si="10"/>
        <v>2071.8770182769858</v>
      </c>
      <c r="R19" s="58">
        <f t="shared" si="10"/>
        <v>2178.5430886273962</v>
      </c>
      <c r="S19" s="58">
        <f t="shared" si="10"/>
        <v>2285.2091589778065</v>
      </c>
      <c r="T19" s="58">
        <f t="shared" si="10"/>
        <v>2392.5460851165844</v>
      </c>
      <c r="U19" s="58">
        <f t="shared" si="10"/>
        <v>2498.5412996786272</v>
      </c>
      <c r="V19" s="58">
        <f t="shared" si="10"/>
        <v>2605.8782258174051</v>
      </c>
      <c r="W19" s="58">
        <f t="shared" si="10"/>
        <v>2712.5442961678154</v>
      </c>
      <c r="X19" s="58">
        <f t="shared" si="10"/>
        <v>2819.8812223065934</v>
      </c>
      <c r="Y19" s="58">
        <f t="shared" si="10"/>
        <v>2926.5472926570033</v>
      </c>
      <c r="Z19" s="58">
        <f t="shared" si="10"/>
        <v>3033.8842187957807</v>
      </c>
      <c r="AA19" s="58">
        <f t="shared" si="10"/>
        <v>3139.8794333578244</v>
      </c>
      <c r="AB19" s="58">
        <f t="shared" si="10"/>
        <v>3247.2163594966023</v>
      </c>
      <c r="AC19" s="58">
        <f t="shared" si="10"/>
        <v>3353.8824298470117</v>
      </c>
      <c r="AD19" s="58">
        <f t="shared" si="10"/>
        <v>3461.2193559857897</v>
      </c>
      <c r="AE19" s="58">
        <f t="shared" si="10"/>
        <v>3567.8854263362</v>
      </c>
      <c r="AF19" s="58">
        <f t="shared" si="10"/>
        <v>3675.2223524749779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609.13510024084951</v>
      </c>
      <c r="C22" s="58">
        <f t="shared" si="12"/>
        <v>1827.4053007225475</v>
      </c>
      <c r="D22" s="58">
        <f t="shared" si="12"/>
        <v>3045.6755012042468</v>
      </c>
      <c r="E22" s="58">
        <f t="shared" si="12"/>
        <v>4263.9457016859451</v>
      </c>
      <c r="F22" s="58">
        <f t="shared" si="12"/>
        <v>5482.2159021676443</v>
      </c>
      <c r="G22" s="58">
        <f t="shared" si="12"/>
        <v>6700.4861026493418</v>
      </c>
      <c r="H22" s="58">
        <f t="shared" si="12"/>
        <v>7918.7563031310428</v>
      </c>
      <c r="I22" s="58">
        <f t="shared" si="12"/>
        <v>9137.0265036127421</v>
      </c>
      <c r="J22" s="92">
        <f t="shared" si="12"/>
        <v>10164.775615794824</v>
      </c>
      <c r="K22" s="69">
        <f t="shared" si="12"/>
        <v>11023.471024905048</v>
      </c>
      <c r="L22" s="69">
        <f t="shared" si="12"/>
        <v>11876.79958770833</v>
      </c>
      <c r="M22" s="101">
        <f t="shared" si="12"/>
        <v>12735.49499681855</v>
      </c>
      <c r="N22" s="58">
        <f t="shared" si="12"/>
        <v>13588.823559621835</v>
      </c>
      <c r="O22" s="58">
        <f t="shared" si="12"/>
        <v>14447.518968732056</v>
      </c>
      <c r="P22" s="58">
        <f t="shared" si="12"/>
        <v>15295.4806852284</v>
      </c>
      <c r="Q22" s="58">
        <f t="shared" si="12"/>
        <v>16154.176094338623</v>
      </c>
      <c r="R22" s="58">
        <f t="shared" si="12"/>
        <v>17007.504657141908</v>
      </c>
      <c r="S22" s="58">
        <f t="shared" si="12"/>
        <v>17860.833219945183</v>
      </c>
      <c r="T22" s="58">
        <f t="shared" si="12"/>
        <v>18719.528629055403</v>
      </c>
      <c r="U22" s="58">
        <f t="shared" si="12"/>
        <v>19567.490345551756</v>
      </c>
      <c r="V22" s="58">
        <f t="shared" si="12"/>
        <v>20426.185754661972</v>
      </c>
      <c r="W22" s="58">
        <f t="shared" si="12"/>
        <v>21279.514317465255</v>
      </c>
      <c r="X22" s="58">
        <f t="shared" si="12"/>
        <v>22138.209726575478</v>
      </c>
      <c r="Y22" s="58">
        <f t="shared" si="12"/>
        <v>22991.538289378757</v>
      </c>
      <c r="Z22" s="58">
        <f t="shared" si="12"/>
        <v>23850.233698488988</v>
      </c>
      <c r="AA22" s="58">
        <f t="shared" si="12"/>
        <v>24698.195414985334</v>
      </c>
      <c r="AB22" s="58">
        <f t="shared" si="12"/>
        <v>25556.890824095557</v>
      </c>
      <c r="AC22" s="58">
        <f t="shared" si="12"/>
        <v>26410.219386898825</v>
      </c>
      <c r="AD22" s="58">
        <f t="shared" si="12"/>
        <v>27268.914796009056</v>
      </c>
      <c r="AE22" s="58">
        <f t="shared" si="12"/>
        <v>28122.243358812339</v>
      </c>
      <c r="AF22" s="58">
        <f t="shared" si="12"/>
        <v>28980.938767922555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26.476566811799113</v>
      </c>
      <c r="C50" s="58">
        <f t="shared" si="37"/>
        <v>79.429700435397336</v>
      </c>
      <c r="D50" s="58">
        <f t="shared" si="37"/>
        <v>132.38283405899557</v>
      </c>
      <c r="E50" s="58">
        <f t="shared" si="37"/>
        <v>185.33596768259378</v>
      </c>
      <c r="F50" s="58">
        <f t="shared" si="37"/>
        <v>238.28910130619201</v>
      </c>
      <c r="G50" s="58">
        <f t="shared" si="37"/>
        <v>291.24223492979024</v>
      </c>
      <c r="H50" s="58">
        <f t="shared" si="37"/>
        <v>344.19536855338851</v>
      </c>
      <c r="I50" s="58">
        <f t="shared" si="37"/>
        <v>397.14850217698671</v>
      </c>
      <c r="J50" s="110">
        <f t="shared" ref="J50:AF50" si="38">J$5/85*((1+$H$1-$K$1)/(1+$F$1))^($A26-$C$1)</f>
        <v>423.62506898878581</v>
      </c>
      <c r="K50" s="70">
        <f t="shared" si="38"/>
        <v>423.62506898878581</v>
      </c>
      <c r="L50" s="70">
        <f t="shared" si="38"/>
        <v>423.62506898878581</v>
      </c>
      <c r="M50" s="216">
        <f t="shared" si="38"/>
        <v>423.62506898878581</v>
      </c>
      <c r="N50" s="63">
        <f t="shared" si="38"/>
        <v>423.62506898878581</v>
      </c>
      <c r="O50" s="63">
        <f t="shared" si="38"/>
        <v>423.62506898878581</v>
      </c>
      <c r="P50" s="63">
        <f t="shared" si="38"/>
        <v>423.62506898878581</v>
      </c>
      <c r="Q50" s="63">
        <f t="shared" si="38"/>
        <v>423.62506898878581</v>
      </c>
      <c r="R50" s="63">
        <f t="shared" si="38"/>
        <v>423.62506898878581</v>
      </c>
      <c r="S50" s="63">
        <f t="shared" si="38"/>
        <v>423.62506898878581</v>
      </c>
      <c r="T50" s="63">
        <f t="shared" si="38"/>
        <v>423.62506898878581</v>
      </c>
      <c r="U50" s="63">
        <f t="shared" si="38"/>
        <v>423.62506898878581</v>
      </c>
      <c r="V50" s="63">
        <f t="shared" si="38"/>
        <v>423.62506898878581</v>
      </c>
      <c r="W50" s="63">
        <f t="shared" si="38"/>
        <v>423.62506898878581</v>
      </c>
      <c r="X50" s="63">
        <f t="shared" si="38"/>
        <v>423.62506898878581</v>
      </c>
      <c r="Y50" s="63">
        <f t="shared" si="38"/>
        <v>423.62506898878581</v>
      </c>
      <c r="Z50" s="63">
        <f t="shared" si="38"/>
        <v>423.62506898878581</v>
      </c>
      <c r="AA50" s="63">
        <f t="shared" si="38"/>
        <v>423.62506898878581</v>
      </c>
      <c r="AB50" s="63">
        <f t="shared" si="38"/>
        <v>423.62506898878581</v>
      </c>
      <c r="AC50" s="63">
        <f t="shared" si="38"/>
        <v>423.62506898878581</v>
      </c>
      <c r="AD50" s="63">
        <f t="shared" si="38"/>
        <v>423.62506898878581</v>
      </c>
      <c r="AE50" s="63">
        <f t="shared" si="38"/>
        <v>423.62506898878581</v>
      </c>
      <c r="AF50" s="63">
        <f t="shared" si="38"/>
        <v>423.62506898878581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26.347412827351317</v>
      </c>
      <c r="C51" s="58">
        <f t="shared" si="39"/>
        <v>79.042238482053932</v>
      </c>
      <c r="D51" s="58">
        <f t="shared" si="39"/>
        <v>131.73706413675657</v>
      </c>
      <c r="E51" s="58">
        <f t="shared" si="39"/>
        <v>184.43188979145921</v>
      </c>
      <c r="F51" s="58">
        <f t="shared" si="39"/>
        <v>237.12671544616182</v>
      </c>
      <c r="G51" s="58">
        <f t="shared" si="39"/>
        <v>289.82154110086447</v>
      </c>
      <c r="H51" s="58">
        <f t="shared" si="39"/>
        <v>342.51636675556716</v>
      </c>
      <c r="I51" s="58">
        <f t="shared" si="39"/>
        <v>395.21119241026975</v>
      </c>
      <c r="J51" s="110">
        <f t="shared" si="39"/>
        <v>421.55860523762107</v>
      </c>
      <c r="K51" s="70">
        <f t="shared" si="39"/>
        <v>421.55860523762107</v>
      </c>
      <c r="L51" s="70">
        <f t="shared" si="39"/>
        <v>421.55860523762107</v>
      </c>
      <c r="M51" s="216">
        <f t="shared" si="39"/>
        <v>421.55860523762107</v>
      </c>
      <c r="N51" s="58">
        <f t="shared" si="39"/>
        <v>421.55860523762107</v>
      </c>
      <c r="O51" s="58">
        <f t="shared" si="39"/>
        <v>421.55860523762107</v>
      </c>
      <c r="P51" s="58">
        <f t="shared" si="39"/>
        <v>421.55860523762107</v>
      </c>
      <c r="Q51" s="58">
        <f t="shared" si="39"/>
        <v>421.55860523762107</v>
      </c>
      <c r="R51" s="58">
        <f t="shared" si="39"/>
        <v>421.55860523762107</v>
      </c>
      <c r="S51" s="58">
        <f t="shared" si="39"/>
        <v>421.55860523762107</v>
      </c>
      <c r="T51" s="58">
        <f t="shared" si="39"/>
        <v>421.55860523762107</v>
      </c>
      <c r="U51" s="58">
        <f t="shared" si="39"/>
        <v>421.55860523762107</v>
      </c>
      <c r="V51" s="58">
        <f t="shared" si="39"/>
        <v>421.55860523762107</v>
      </c>
      <c r="W51" s="58">
        <f t="shared" si="39"/>
        <v>421.55860523762107</v>
      </c>
      <c r="X51" s="58">
        <f t="shared" si="39"/>
        <v>421.55860523762107</v>
      </c>
      <c r="Y51" s="58">
        <f t="shared" si="39"/>
        <v>421.55860523762107</v>
      </c>
      <c r="Z51" s="58">
        <f t="shared" si="39"/>
        <v>421.55860523762107</v>
      </c>
      <c r="AA51" s="58">
        <f t="shared" si="39"/>
        <v>421.55860523762107</v>
      </c>
      <c r="AB51" s="58">
        <f t="shared" si="39"/>
        <v>421.55860523762107</v>
      </c>
      <c r="AC51" s="58">
        <f t="shared" si="39"/>
        <v>421.55860523762107</v>
      </c>
      <c r="AD51" s="58">
        <f t="shared" si="39"/>
        <v>421.55860523762107</v>
      </c>
      <c r="AE51" s="58">
        <f t="shared" si="39"/>
        <v>421.55860523762107</v>
      </c>
      <c r="AF51" s="58">
        <f t="shared" si="39"/>
        <v>421.55860523762107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26.218888862339849</v>
      </c>
      <c r="C52" s="58">
        <f t="shared" si="40"/>
        <v>78.656666587019529</v>
      </c>
      <c r="D52" s="58">
        <f t="shared" si="40"/>
        <v>131.09444431169922</v>
      </c>
      <c r="E52" s="58">
        <f t="shared" si="40"/>
        <v>183.53222203637893</v>
      </c>
      <c r="F52" s="58">
        <f t="shared" si="40"/>
        <v>235.96999976105863</v>
      </c>
      <c r="G52" s="58">
        <f t="shared" si="40"/>
        <v>288.40777748573828</v>
      </c>
      <c r="H52" s="58">
        <f t="shared" si="40"/>
        <v>340.84555521041807</v>
      </c>
      <c r="I52" s="58">
        <f t="shared" si="40"/>
        <v>393.28333293509775</v>
      </c>
      <c r="J52" s="110">
        <f t="shared" si="40"/>
        <v>419.50222179743758</v>
      </c>
      <c r="K52" s="70">
        <f t="shared" si="40"/>
        <v>419.50222179743758</v>
      </c>
      <c r="L52" s="70">
        <f t="shared" si="40"/>
        <v>419.50222179743758</v>
      </c>
      <c r="M52" s="216">
        <f t="shared" si="40"/>
        <v>419.50222179743758</v>
      </c>
      <c r="N52" s="58">
        <f t="shared" si="40"/>
        <v>419.50222179743758</v>
      </c>
      <c r="O52" s="58">
        <f t="shared" si="40"/>
        <v>419.50222179743758</v>
      </c>
      <c r="P52" s="58">
        <f t="shared" si="40"/>
        <v>419.50222179743758</v>
      </c>
      <c r="Q52" s="58">
        <f t="shared" si="40"/>
        <v>419.50222179743758</v>
      </c>
      <c r="R52" s="58">
        <f t="shared" si="40"/>
        <v>419.50222179743758</v>
      </c>
      <c r="S52" s="58">
        <f t="shared" si="40"/>
        <v>419.50222179743758</v>
      </c>
      <c r="T52" s="58">
        <f t="shared" si="40"/>
        <v>419.50222179743758</v>
      </c>
      <c r="U52" s="58">
        <f t="shared" si="40"/>
        <v>419.50222179743758</v>
      </c>
      <c r="V52" s="58">
        <f t="shared" si="40"/>
        <v>419.50222179743758</v>
      </c>
      <c r="W52" s="58">
        <f t="shared" si="40"/>
        <v>419.50222179743758</v>
      </c>
      <c r="X52" s="58">
        <f t="shared" si="40"/>
        <v>419.50222179743758</v>
      </c>
      <c r="Y52" s="58">
        <f t="shared" si="40"/>
        <v>419.50222179743758</v>
      </c>
      <c r="Z52" s="58">
        <f t="shared" si="40"/>
        <v>419.50222179743758</v>
      </c>
      <c r="AA52" s="58">
        <f t="shared" si="40"/>
        <v>419.50222179743758</v>
      </c>
      <c r="AB52" s="58">
        <f t="shared" si="40"/>
        <v>419.50222179743758</v>
      </c>
      <c r="AC52" s="58">
        <f t="shared" si="40"/>
        <v>419.50222179743758</v>
      </c>
      <c r="AD52" s="58">
        <f t="shared" si="40"/>
        <v>419.50222179743758</v>
      </c>
      <c r="AE52" s="58">
        <f t="shared" si="40"/>
        <v>419.50222179743758</v>
      </c>
      <c r="AF52" s="58">
        <f t="shared" si="40"/>
        <v>419.50222179743758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26.090991843499172</v>
      </c>
      <c r="C53" s="58">
        <f t="shared" si="41"/>
        <v>78.27297553049749</v>
      </c>
      <c r="D53" s="58">
        <f t="shared" si="41"/>
        <v>130.45495921749583</v>
      </c>
      <c r="E53" s="58">
        <f t="shared" si="41"/>
        <v>182.63694290449416</v>
      </c>
      <c r="F53" s="58">
        <f t="shared" si="41"/>
        <v>234.81892659149253</v>
      </c>
      <c r="G53" s="58">
        <f t="shared" si="41"/>
        <v>287.00091027849084</v>
      </c>
      <c r="H53" s="58">
        <f t="shared" si="41"/>
        <v>339.18289396548926</v>
      </c>
      <c r="I53" s="58">
        <f t="shared" si="41"/>
        <v>391.36487765248756</v>
      </c>
      <c r="J53" s="110">
        <f t="shared" si="41"/>
        <v>417.45586949598675</v>
      </c>
      <c r="K53" s="70">
        <f t="shared" si="41"/>
        <v>417.45586949598675</v>
      </c>
      <c r="L53" s="70">
        <f t="shared" si="41"/>
        <v>417.45586949598675</v>
      </c>
      <c r="M53" s="216">
        <f t="shared" si="41"/>
        <v>417.45586949598675</v>
      </c>
      <c r="N53" s="58">
        <f t="shared" si="41"/>
        <v>417.45586949598675</v>
      </c>
      <c r="O53" s="58">
        <f t="shared" si="41"/>
        <v>417.45586949598675</v>
      </c>
      <c r="P53" s="58">
        <f t="shared" si="41"/>
        <v>417.45586949598675</v>
      </c>
      <c r="Q53" s="58">
        <f t="shared" si="41"/>
        <v>417.45586949598675</v>
      </c>
      <c r="R53" s="58">
        <f t="shared" si="41"/>
        <v>417.45586949598675</v>
      </c>
      <c r="S53" s="58">
        <f t="shared" si="41"/>
        <v>417.45586949598675</v>
      </c>
      <c r="T53" s="58">
        <f t="shared" si="41"/>
        <v>417.45586949598675</v>
      </c>
      <c r="U53" s="58">
        <f t="shared" si="41"/>
        <v>417.45586949598675</v>
      </c>
      <c r="V53" s="58">
        <f t="shared" si="41"/>
        <v>417.45586949598675</v>
      </c>
      <c r="W53" s="58">
        <f t="shared" si="41"/>
        <v>417.45586949598675</v>
      </c>
      <c r="X53" s="58">
        <f t="shared" si="41"/>
        <v>417.45586949598675</v>
      </c>
      <c r="Y53" s="58">
        <f t="shared" si="41"/>
        <v>417.45586949598675</v>
      </c>
      <c r="Z53" s="58">
        <f t="shared" si="41"/>
        <v>417.45586949598675</v>
      </c>
      <c r="AA53" s="58">
        <f t="shared" si="41"/>
        <v>417.45586949598675</v>
      </c>
      <c r="AB53" s="58">
        <f t="shared" si="41"/>
        <v>417.45586949598675</v>
      </c>
      <c r="AC53" s="58">
        <f t="shared" si="41"/>
        <v>417.45586949598675</v>
      </c>
      <c r="AD53" s="58">
        <f t="shared" si="41"/>
        <v>417.45586949598675</v>
      </c>
      <c r="AE53" s="58">
        <f t="shared" si="41"/>
        <v>417.45586949598675</v>
      </c>
      <c r="AF53" s="58">
        <f t="shared" si="41"/>
        <v>417.45586949598675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25.963718712555277</v>
      </c>
      <c r="C54" s="58">
        <f t="shared" si="42"/>
        <v>77.891156137665803</v>
      </c>
      <c r="D54" s="58">
        <f t="shared" si="42"/>
        <v>129.81859356277636</v>
      </c>
      <c r="E54" s="58">
        <f t="shared" si="42"/>
        <v>181.74603098788688</v>
      </c>
      <c r="F54" s="58">
        <f t="shared" si="42"/>
        <v>233.67346841299747</v>
      </c>
      <c r="G54" s="58">
        <f t="shared" si="42"/>
        <v>285.60090583810796</v>
      </c>
      <c r="H54" s="58">
        <f t="shared" si="42"/>
        <v>337.52834326321857</v>
      </c>
      <c r="I54" s="58">
        <f t="shared" si="42"/>
        <v>389.45578068832913</v>
      </c>
      <c r="J54" s="110">
        <f t="shared" si="42"/>
        <v>415.41949940088443</v>
      </c>
      <c r="K54" s="70">
        <f t="shared" si="42"/>
        <v>415.41949940088443</v>
      </c>
      <c r="L54" s="70">
        <f t="shared" si="42"/>
        <v>415.41949940088443</v>
      </c>
      <c r="M54" s="216">
        <f t="shared" si="42"/>
        <v>415.41949940088443</v>
      </c>
      <c r="N54" s="58">
        <f t="shared" si="42"/>
        <v>415.41949940088443</v>
      </c>
      <c r="O54" s="58">
        <f t="shared" si="42"/>
        <v>415.41949940088443</v>
      </c>
      <c r="P54" s="58">
        <f t="shared" si="42"/>
        <v>415.41949940088443</v>
      </c>
      <c r="Q54" s="58">
        <f t="shared" si="42"/>
        <v>415.41949940088443</v>
      </c>
      <c r="R54" s="58">
        <f t="shared" si="42"/>
        <v>415.41949940088443</v>
      </c>
      <c r="S54" s="58">
        <f t="shared" si="42"/>
        <v>415.41949940088443</v>
      </c>
      <c r="T54" s="58">
        <f t="shared" si="42"/>
        <v>415.41949940088443</v>
      </c>
      <c r="U54" s="58">
        <f t="shared" si="42"/>
        <v>415.41949940088443</v>
      </c>
      <c r="V54" s="58">
        <f t="shared" si="42"/>
        <v>415.41949940088443</v>
      </c>
      <c r="W54" s="58">
        <f t="shared" si="42"/>
        <v>415.41949940088443</v>
      </c>
      <c r="X54" s="58">
        <f t="shared" si="42"/>
        <v>415.41949940088443</v>
      </c>
      <c r="Y54" s="58">
        <f t="shared" si="42"/>
        <v>415.41949940088443</v>
      </c>
      <c r="Z54" s="58">
        <f t="shared" si="42"/>
        <v>415.41949940088443</v>
      </c>
      <c r="AA54" s="58">
        <f t="shared" si="42"/>
        <v>415.41949940088443</v>
      </c>
      <c r="AB54" s="58">
        <f t="shared" si="42"/>
        <v>415.41949940088443</v>
      </c>
      <c r="AC54" s="58">
        <f t="shared" si="42"/>
        <v>415.41949940088443</v>
      </c>
      <c r="AD54" s="58">
        <f t="shared" si="42"/>
        <v>415.41949940088443</v>
      </c>
      <c r="AE54" s="58">
        <f t="shared" si="42"/>
        <v>415.41949940088443</v>
      </c>
      <c r="AF54" s="58">
        <f t="shared" si="42"/>
        <v>415.41949940088443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25.837066426152571</v>
      </c>
      <c r="C55" s="58">
        <f t="shared" si="43"/>
        <v>77.511199278457681</v>
      </c>
      <c r="D55" s="58">
        <f t="shared" si="43"/>
        <v>129.18533213076284</v>
      </c>
      <c r="E55" s="58">
        <f t="shared" si="43"/>
        <v>180.85946498306794</v>
      </c>
      <c r="F55" s="58">
        <f t="shared" si="43"/>
        <v>232.53359783537312</v>
      </c>
      <c r="G55" s="58">
        <f t="shared" si="43"/>
        <v>284.20773068767824</v>
      </c>
      <c r="H55" s="58">
        <f t="shared" si="43"/>
        <v>335.88186353998339</v>
      </c>
      <c r="I55" s="58">
        <f t="shared" si="43"/>
        <v>387.55599639228853</v>
      </c>
      <c r="J55" s="110">
        <f t="shared" si="43"/>
        <v>413.39306281844114</v>
      </c>
      <c r="K55" s="70">
        <f t="shared" si="43"/>
        <v>413.39306281844114</v>
      </c>
      <c r="L55" s="70">
        <f t="shared" si="43"/>
        <v>413.39306281844114</v>
      </c>
      <c r="M55" s="216">
        <f t="shared" si="43"/>
        <v>413.39306281844114</v>
      </c>
      <c r="N55" s="58">
        <f t="shared" si="43"/>
        <v>413.39306281844114</v>
      </c>
      <c r="O55" s="58">
        <f t="shared" si="43"/>
        <v>413.39306281844114</v>
      </c>
      <c r="P55" s="58">
        <f t="shared" si="43"/>
        <v>413.39306281844114</v>
      </c>
      <c r="Q55" s="58">
        <f t="shared" si="43"/>
        <v>413.39306281844114</v>
      </c>
      <c r="R55" s="58">
        <f t="shared" si="43"/>
        <v>413.39306281844114</v>
      </c>
      <c r="S55" s="58">
        <f t="shared" si="43"/>
        <v>413.39306281844114</v>
      </c>
      <c r="T55" s="58">
        <f t="shared" si="43"/>
        <v>413.39306281844114</v>
      </c>
      <c r="U55" s="58">
        <f t="shared" si="43"/>
        <v>413.39306281844114</v>
      </c>
      <c r="V55" s="58">
        <f t="shared" si="43"/>
        <v>413.39306281844114</v>
      </c>
      <c r="W55" s="58">
        <f t="shared" si="43"/>
        <v>413.39306281844114</v>
      </c>
      <c r="X55" s="58">
        <f t="shared" si="43"/>
        <v>413.39306281844114</v>
      </c>
      <c r="Y55" s="58">
        <f t="shared" si="43"/>
        <v>413.39306281844114</v>
      </c>
      <c r="Z55" s="58">
        <f t="shared" si="43"/>
        <v>413.39306281844114</v>
      </c>
      <c r="AA55" s="58">
        <f t="shared" si="43"/>
        <v>413.39306281844114</v>
      </c>
      <c r="AB55" s="58">
        <f t="shared" si="43"/>
        <v>413.39306281844114</v>
      </c>
      <c r="AC55" s="58">
        <f t="shared" si="43"/>
        <v>413.39306281844114</v>
      </c>
      <c r="AD55" s="58">
        <f t="shared" si="43"/>
        <v>413.39306281844114</v>
      </c>
      <c r="AE55" s="58">
        <f t="shared" si="43"/>
        <v>413.39306281844114</v>
      </c>
      <c r="AF55" s="58">
        <f t="shared" si="43"/>
        <v>413.39306281844114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25.711031955781095</v>
      </c>
      <c r="C56" s="58">
        <f t="shared" si="44"/>
        <v>77.133095867343272</v>
      </c>
      <c r="D56" s="58">
        <f t="shared" si="44"/>
        <v>128.55515977890548</v>
      </c>
      <c r="E56" s="58">
        <f t="shared" si="44"/>
        <v>179.97722369046761</v>
      </c>
      <c r="F56" s="58">
        <f t="shared" si="44"/>
        <v>231.39928760202986</v>
      </c>
      <c r="G56" s="58">
        <f t="shared" si="44"/>
        <v>282.82135151359199</v>
      </c>
      <c r="H56" s="58">
        <f t="shared" si="44"/>
        <v>334.24341542515424</v>
      </c>
      <c r="I56" s="58">
        <f t="shared" si="44"/>
        <v>385.66547933671643</v>
      </c>
      <c r="J56" s="201">
        <f t="shared" si="44"/>
        <v>411.37651129249753</v>
      </c>
      <c r="K56" s="63">
        <f t="shared" si="44"/>
        <v>411.37651129249753</v>
      </c>
      <c r="L56" s="63">
        <f t="shared" si="44"/>
        <v>411.37651129249753</v>
      </c>
      <c r="M56" s="62">
        <f t="shared" si="44"/>
        <v>411.37651129249753</v>
      </c>
      <c r="N56" s="58">
        <f t="shared" si="44"/>
        <v>411.37651129249753</v>
      </c>
      <c r="O56" s="58">
        <f t="shared" si="44"/>
        <v>411.37651129249753</v>
      </c>
      <c r="P56" s="58">
        <f t="shared" si="44"/>
        <v>411.37651129249753</v>
      </c>
      <c r="Q56" s="58">
        <f t="shared" si="44"/>
        <v>411.37651129249753</v>
      </c>
      <c r="R56" s="58">
        <f t="shared" si="44"/>
        <v>411.37651129249753</v>
      </c>
      <c r="S56" s="58">
        <f t="shared" si="44"/>
        <v>411.37651129249753</v>
      </c>
      <c r="T56" s="58">
        <f t="shared" si="44"/>
        <v>411.37651129249753</v>
      </c>
      <c r="U56" s="58">
        <f t="shared" si="44"/>
        <v>411.37651129249753</v>
      </c>
      <c r="V56" s="58">
        <f t="shared" si="44"/>
        <v>411.37651129249753</v>
      </c>
      <c r="W56" s="58">
        <f t="shared" si="44"/>
        <v>411.37651129249753</v>
      </c>
      <c r="X56" s="58">
        <f t="shared" si="44"/>
        <v>411.37651129249753</v>
      </c>
      <c r="Y56" s="58">
        <f t="shared" si="44"/>
        <v>411.37651129249753</v>
      </c>
      <c r="Z56" s="58">
        <f t="shared" si="44"/>
        <v>411.37651129249753</v>
      </c>
      <c r="AA56" s="58">
        <f t="shared" si="44"/>
        <v>411.37651129249753</v>
      </c>
      <c r="AB56" s="58">
        <f t="shared" si="44"/>
        <v>411.37651129249753</v>
      </c>
      <c r="AC56" s="58">
        <f t="shared" si="44"/>
        <v>411.37651129249753</v>
      </c>
      <c r="AD56" s="58">
        <f t="shared" si="44"/>
        <v>411.37651129249753</v>
      </c>
      <c r="AE56" s="58">
        <f t="shared" si="44"/>
        <v>411.37651129249753</v>
      </c>
      <c r="AF56" s="58">
        <f t="shared" si="44"/>
        <v>411.37651129249753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25.585612287704116</v>
      </c>
      <c r="C57" s="58">
        <f t="shared" si="45"/>
        <v>76.756836863112326</v>
      </c>
      <c r="D57" s="58">
        <f t="shared" si="45"/>
        <v>127.92806143852057</v>
      </c>
      <c r="E57" s="58">
        <f t="shared" si="45"/>
        <v>179.09928601392875</v>
      </c>
      <c r="F57" s="58">
        <f t="shared" si="45"/>
        <v>230.27051058933708</v>
      </c>
      <c r="G57" s="58">
        <f t="shared" si="45"/>
        <v>281.44173516474524</v>
      </c>
      <c r="H57" s="58">
        <f t="shared" si="45"/>
        <v>332.61295974015354</v>
      </c>
      <c r="I57" s="58">
        <f t="shared" si="45"/>
        <v>383.78418431556179</v>
      </c>
      <c r="J57" s="201">
        <f t="shared" si="45"/>
        <v>409.36979660326585</v>
      </c>
      <c r="K57" s="63">
        <f t="shared" si="45"/>
        <v>409.36979660326585</v>
      </c>
      <c r="L57" s="63">
        <f t="shared" si="45"/>
        <v>409.36979660326585</v>
      </c>
      <c r="M57" s="62">
        <f t="shared" si="45"/>
        <v>409.36979660326585</v>
      </c>
      <c r="N57" s="58">
        <f t="shared" si="45"/>
        <v>409.36979660326585</v>
      </c>
      <c r="O57" s="58">
        <f t="shared" si="45"/>
        <v>409.36979660326585</v>
      </c>
      <c r="P57" s="58">
        <f t="shared" si="45"/>
        <v>409.36979660326585</v>
      </c>
      <c r="Q57" s="58">
        <f t="shared" si="45"/>
        <v>409.36979660326585</v>
      </c>
      <c r="R57" s="58">
        <f t="shared" si="45"/>
        <v>409.36979660326585</v>
      </c>
      <c r="S57" s="58">
        <f t="shared" si="45"/>
        <v>409.36979660326585</v>
      </c>
      <c r="T57" s="58">
        <f t="shared" si="45"/>
        <v>409.36979660326585</v>
      </c>
      <c r="U57" s="58">
        <f t="shared" si="45"/>
        <v>409.36979660326585</v>
      </c>
      <c r="V57" s="58">
        <f t="shared" si="45"/>
        <v>409.36979660326585</v>
      </c>
      <c r="W57" s="58">
        <f t="shared" si="45"/>
        <v>409.36979660326585</v>
      </c>
      <c r="X57" s="58">
        <f t="shared" si="45"/>
        <v>409.36979660326585</v>
      </c>
      <c r="Y57" s="58">
        <f t="shared" si="45"/>
        <v>409.36979660326585</v>
      </c>
      <c r="Z57" s="58">
        <f t="shared" si="45"/>
        <v>409.36979660326585</v>
      </c>
      <c r="AA57" s="58">
        <f t="shared" si="45"/>
        <v>409.36979660326585</v>
      </c>
      <c r="AB57" s="58">
        <f t="shared" si="45"/>
        <v>409.36979660326585</v>
      </c>
      <c r="AC57" s="58">
        <f t="shared" si="45"/>
        <v>409.36979660326585</v>
      </c>
      <c r="AD57" s="58">
        <f t="shared" si="45"/>
        <v>409.36979660326585</v>
      </c>
      <c r="AE57" s="58">
        <f t="shared" si="45"/>
        <v>409.36979660326585</v>
      </c>
      <c r="AF57" s="58">
        <f t="shared" si="45"/>
        <v>409.36979660326585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25.460804422886049</v>
      </c>
      <c r="C58" s="58">
        <f t="shared" si="46"/>
        <v>76.382413268658127</v>
      </c>
      <c r="D58" s="58">
        <f t="shared" si="46"/>
        <v>127.30402211443024</v>
      </c>
      <c r="E58" s="58">
        <f t="shared" si="46"/>
        <v>178.22563096020227</v>
      </c>
      <c r="F58" s="58">
        <f t="shared" si="46"/>
        <v>229.14723980597446</v>
      </c>
      <c r="G58" s="58">
        <f t="shared" si="46"/>
        <v>280.06884865174652</v>
      </c>
      <c r="H58" s="58">
        <f t="shared" si="46"/>
        <v>330.99045749751872</v>
      </c>
      <c r="I58" s="58">
        <f t="shared" si="46"/>
        <v>381.9120663432908</v>
      </c>
      <c r="J58" s="201">
        <f t="shared" si="46"/>
        <v>407.37287076617679</v>
      </c>
      <c r="K58" s="63">
        <f t="shared" si="46"/>
        <v>407.37287076617679</v>
      </c>
      <c r="L58" s="63">
        <f t="shared" si="46"/>
        <v>407.37287076617679</v>
      </c>
      <c r="M58" s="62">
        <f t="shared" si="46"/>
        <v>407.37287076617679</v>
      </c>
      <c r="N58" s="58">
        <f t="shared" si="46"/>
        <v>407.37287076617679</v>
      </c>
      <c r="O58" s="58">
        <f t="shared" si="46"/>
        <v>407.37287076617679</v>
      </c>
      <c r="P58" s="58">
        <f t="shared" si="46"/>
        <v>407.37287076617679</v>
      </c>
      <c r="Q58" s="58">
        <f t="shared" si="46"/>
        <v>407.37287076617679</v>
      </c>
      <c r="R58" s="58">
        <f t="shared" si="46"/>
        <v>407.37287076617679</v>
      </c>
      <c r="S58" s="58">
        <f t="shared" si="46"/>
        <v>407.37287076617679</v>
      </c>
      <c r="T58" s="58">
        <f t="shared" si="46"/>
        <v>407.37287076617679</v>
      </c>
      <c r="U58" s="58">
        <f t="shared" si="46"/>
        <v>407.37287076617679</v>
      </c>
      <c r="V58" s="58">
        <f t="shared" si="46"/>
        <v>407.37287076617679</v>
      </c>
      <c r="W58" s="58">
        <f t="shared" si="46"/>
        <v>407.37287076617679</v>
      </c>
      <c r="X58" s="58">
        <f t="shared" si="46"/>
        <v>407.37287076617679</v>
      </c>
      <c r="Y58" s="58">
        <f t="shared" si="46"/>
        <v>407.37287076617679</v>
      </c>
      <c r="Z58" s="58">
        <f t="shared" si="46"/>
        <v>407.37287076617679</v>
      </c>
      <c r="AA58" s="58">
        <f t="shared" si="46"/>
        <v>407.37287076617679</v>
      </c>
      <c r="AB58" s="58">
        <f t="shared" si="46"/>
        <v>407.37287076617679</v>
      </c>
      <c r="AC58" s="58">
        <f t="shared" si="46"/>
        <v>407.37287076617679</v>
      </c>
      <c r="AD58" s="58">
        <f t="shared" si="46"/>
        <v>407.37287076617679</v>
      </c>
      <c r="AE58" s="58">
        <f t="shared" si="46"/>
        <v>407.37287076617679</v>
      </c>
      <c r="AF58" s="58">
        <f t="shared" si="46"/>
        <v>407.37287076617679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25.336605376920751</v>
      </c>
      <c r="C59" s="58">
        <f t="shared" si="47"/>
        <v>76.009816130762232</v>
      </c>
      <c r="D59" s="58">
        <f t="shared" si="47"/>
        <v>126.68302688460375</v>
      </c>
      <c r="E59" s="58">
        <f t="shared" si="47"/>
        <v>177.35623763844518</v>
      </c>
      <c r="F59" s="58">
        <f t="shared" si="47"/>
        <v>228.02944839228681</v>
      </c>
      <c r="G59" s="58">
        <f t="shared" si="47"/>
        <v>278.70265914612827</v>
      </c>
      <c r="H59" s="58">
        <f t="shared" si="47"/>
        <v>329.37586989996987</v>
      </c>
      <c r="I59" s="58">
        <f t="shared" si="47"/>
        <v>380.04908065381136</v>
      </c>
      <c r="J59" s="201">
        <f t="shared" si="47"/>
        <v>405.38568603073202</v>
      </c>
      <c r="K59" s="63">
        <f t="shared" si="47"/>
        <v>405.38568603073202</v>
      </c>
      <c r="L59" s="63">
        <f t="shared" si="47"/>
        <v>405.38568603073202</v>
      </c>
      <c r="M59" s="62">
        <f t="shared" si="47"/>
        <v>405.38568603073202</v>
      </c>
      <c r="N59" s="58">
        <f t="shared" si="47"/>
        <v>405.38568603073202</v>
      </c>
      <c r="O59" s="58">
        <f t="shared" si="47"/>
        <v>405.38568603073202</v>
      </c>
      <c r="P59" s="58">
        <f t="shared" si="47"/>
        <v>405.38568603073202</v>
      </c>
      <c r="Q59" s="58">
        <f t="shared" si="47"/>
        <v>405.38568603073202</v>
      </c>
      <c r="R59" s="58">
        <f t="shared" si="47"/>
        <v>405.38568603073202</v>
      </c>
      <c r="S59" s="58">
        <f t="shared" si="47"/>
        <v>405.38568603073202</v>
      </c>
      <c r="T59" s="58">
        <f t="shared" si="47"/>
        <v>405.38568603073202</v>
      </c>
      <c r="U59" s="58">
        <f t="shared" si="47"/>
        <v>405.38568603073202</v>
      </c>
      <c r="V59" s="58">
        <f t="shared" si="47"/>
        <v>405.38568603073202</v>
      </c>
      <c r="W59" s="58">
        <f t="shared" si="47"/>
        <v>405.38568603073202</v>
      </c>
      <c r="X59" s="58">
        <f t="shared" si="47"/>
        <v>405.38568603073202</v>
      </c>
      <c r="Y59" s="58">
        <f t="shared" si="47"/>
        <v>405.38568603073202</v>
      </c>
      <c r="Z59" s="58">
        <f t="shared" si="47"/>
        <v>405.38568603073202</v>
      </c>
      <c r="AA59" s="58">
        <f t="shared" si="47"/>
        <v>405.38568603073202</v>
      </c>
      <c r="AB59" s="58">
        <f t="shared" si="47"/>
        <v>405.38568603073202</v>
      </c>
      <c r="AC59" s="58">
        <f t="shared" si="47"/>
        <v>405.38568603073202</v>
      </c>
      <c r="AD59" s="58">
        <f t="shared" si="47"/>
        <v>405.38568603073202</v>
      </c>
      <c r="AE59" s="58">
        <f t="shared" si="47"/>
        <v>405.38568603073202</v>
      </c>
      <c r="AF59" s="58">
        <f t="shared" si="47"/>
        <v>405.38568603073202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25.213012179960163</v>
      </c>
      <c r="C60" s="58">
        <f t="shared" si="48"/>
        <v>75.639036539880479</v>
      </c>
      <c r="D60" s="58">
        <f t="shared" si="48"/>
        <v>126.06506089980081</v>
      </c>
      <c r="E60" s="58">
        <f t="shared" si="48"/>
        <v>176.49108525972107</v>
      </c>
      <c r="F60" s="58">
        <f t="shared" si="48"/>
        <v>226.91710961964154</v>
      </c>
      <c r="G60" s="58">
        <f t="shared" si="48"/>
        <v>277.3431339795618</v>
      </c>
      <c r="H60" s="58">
        <f t="shared" si="48"/>
        <v>327.76915833948226</v>
      </c>
      <c r="I60" s="58">
        <f t="shared" si="48"/>
        <v>378.19518269940255</v>
      </c>
      <c r="J60" s="201">
        <f t="shared" si="48"/>
        <v>403.40819487936261</v>
      </c>
      <c r="K60" s="63">
        <f t="shared" si="48"/>
        <v>403.40819487936261</v>
      </c>
      <c r="L60" s="63">
        <f t="shared" si="48"/>
        <v>403.40819487936261</v>
      </c>
      <c r="M60" s="62">
        <f t="shared" si="48"/>
        <v>403.40819487936261</v>
      </c>
      <c r="N60" s="58">
        <f t="shared" si="48"/>
        <v>403.40819487936261</v>
      </c>
      <c r="O60" s="58">
        <f t="shared" si="48"/>
        <v>403.40819487936261</v>
      </c>
      <c r="P60" s="58">
        <f t="shared" si="48"/>
        <v>403.40819487936261</v>
      </c>
      <c r="Q60" s="58">
        <f t="shared" si="48"/>
        <v>403.40819487936261</v>
      </c>
      <c r="R60" s="58">
        <f t="shared" si="48"/>
        <v>403.40819487936261</v>
      </c>
      <c r="S60" s="58">
        <f t="shared" si="48"/>
        <v>403.40819487936261</v>
      </c>
      <c r="T60" s="58">
        <f t="shared" si="48"/>
        <v>403.40819487936261</v>
      </c>
      <c r="U60" s="58">
        <f t="shared" si="48"/>
        <v>403.40819487936261</v>
      </c>
      <c r="V60" s="58">
        <f t="shared" si="48"/>
        <v>403.40819487936261</v>
      </c>
      <c r="W60" s="58">
        <f t="shared" si="48"/>
        <v>403.40819487936261</v>
      </c>
      <c r="X60" s="58">
        <f t="shared" si="48"/>
        <v>403.40819487936261</v>
      </c>
      <c r="Y60" s="58">
        <f t="shared" si="48"/>
        <v>403.40819487936261</v>
      </c>
      <c r="Z60" s="58">
        <f t="shared" si="48"/>
        <v>403.40819487936261</v>
      </c>
      <c r="AA60" s="58">
        <f t="shared" si="48"/>
        <v>403.40819487936261</v>
      </c>
      <c r="AB60" s="58">
        <f t="shared" si="48"/>
        <v>403.40819487936261</v>
      </c>
      <c r="AC60" s="58">
        <f t="shared" si="48"/>
        <v>403.40819487936261</v>
      </c>
      <c r="AD60" s="58">
        <f t="shared" si="48"/>
        <v>403.40819487936261</v>
      </c>
      <c r="AE60" s="58">
        <f t="shared" si="48"/>
        <v>403.40819487936261</v>
      </c>
      <c r="AF60" s="58">
        <f t="shared" si="48"/>
        <v>403.40819487936261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25.090021876643288</v>
      </c>
      <c r="C61" s="58">
        <f t="shared" si="49"/>
        <v>75.27006562992986</v>
      </c>
      <c r="D61" s="58">
        <f t="shared" si="49"/>
        <v>125.45010938321643</v>
      </c>
      <c r="E61" s="58">
        <f t="shared" si="49"/>
        <v>175.63015313650294</v>
      </c>
      <c r="F61" s="58">
        <f t="shared" si="49"/>
        <v>225.81019688978964</v>
      </c>
      <c r="G61" s="58">
        <f t="shared" si="49"/>
        <v>275.99024064307616</v>
      </c>
      <c r="H61" s="58">
        <f t="shared" si="49"/>
        <v>326.17028439636283</v>
      </c>
      <c r="I61" s="58">
        <f t="shared" si="49"/>
        <v>376.35032814964939</v>
      </c>
      <c r="J61" s="201">
        <f t="shared" si="49"/>
        <v>401.44035002629261</v>
      </c>
      <c r="K61" s="63">
        <f t="shared" si="49"/>
        <v>401.44035002629261</v>
      </c>
      <c r="L61" s="63">
        <f t="shared" si="49"/>
        <v>401.44035002629261</v>
      </c>
      <c r="M61" s="62">
        <f t="shared" si="49"/>
        <v>401.44035002629261</v>
      </c>
      <c r="N61" s="58">
        <f t="shared" si="49"/>
        <v>401.44035002629261</v>
      </c>
      <c r="O61" s="58">
        <f t="shared" si="49"/>
        <v>401.44035002629261</v>
      </c>
      <c r="P61" s="58">
        <f t="shared" si="49"/>
        <v>401.44035002629261</v>
      </c>
      <c r="Q61" s="58">
        <f t="shared" si="49"/>
        <v>401.44035002629261</v>
      </c>
      <c r="R61" s="58">
        <f t="shared" si="49"/>
        <v>401.44035002629261</v>
      </c>
      <c r="S61" s="58">
        <f t="shared" si="49"/>
        <v>401.44035002629261</v>
      </c>
      <c r="T61" s="58">
        <f t="shared" si="49"/>
        <v>401.44035002629261</v>
      </c>
      <c r="U61" s="58">
        <f t="shared" si="49"/>
        <v>401.44035002629261</v>
      </c>
      <c r="V61" s="58">
        <f t="shared" si="49"/>
        <v>401.44035002629261</v>
      </c>
      <c r="W61" s="58">
        <f t="shared" si="49"/>
        <v>401.44035002629261</v>
      </c>
      <c r="X61" s="58">
        <f t="shared" si="49"/>
        <v>401.44035002629261</v>
      </c>
      <c r="Y61" s="58">
        <f t="shared" si="49"/>
        <v>401.44035002629261</v>
      </c>
      <c r="Z61" s="58">
        <f t="shared" si="49"/>
        <v>401.44035002629261</v>
      </c>
      <c r="AA61" s="58">
        <f t="shared" si="49"/>
        <v>401.44035002629261</v>
      </c>
      <c r="AB61" s="58">
        <f t="shared" si="49"/>
        <v>401.44035002629261</v>
      </c>
      <c r="AC61" s="58">
        <f t="shared" si="49"/>
        <v>401.44035002629261</v>
      </c>
      <c r="AD61" s="58">
        <f t="shared" si="49"/>
        <v>401.44035002629261</v>
      </c>
      <c r="AE61" s="58">
        <f t="shared" si="49"/>
        <v>401.44035002629261</v>
      </c>
      <c r="AF61" s="58">
        <f t="shared" si="49"/>
        <v>401.44035002629261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24.967631526025521</v>
      </c>
      <c r="C62" s="58">
        <f t="shared" si="50"/>
        <v>74.902894578076541</v>
      </c>
      <c r="D62" s="58">
        <f t="shared" si="50"/>
        <v>124.83815763012758</v>
      </c>
      <c r="E62" s="58">
        <f t="shared" si="50"/>
        <v>174.77342068217854</v>
      </c>
      <c r="F62" s="58">
        <f t="shared" si="50"/>
        <v>224.70868373422971</v>
      </c>
      <c r="G62" s="58">
        <f t="shared" si="50"/>
        <v>274.64394678628071</v>
      </c>
      <c r="H62" s="58">
        <f t="shared" si="50"/>
        <v>324.57920983833185</v>
      </c>
      <c r="I62" s="58">
        <f t="shared" si="50"/>
        <v>374.51447289038282</v>
      </c>
      <c r="J62" s="201">
        <f t="shared" si="50"/>
        <v>399.48210441640833</v>
      </c>
      <c r="K62" s="63">
        <f t="shared" si="50"/>
        <v>399.48210441640833</v>
      </c>
      <c r="L62" s="63">
        <f t="shared" si="50"/>
        <v>399.48210441640833</v>
      </c>
      <c r="M62" s="62">
        <f t="shared" si="50"/>
        <v>399.48210441640833</v>
      </c>
      <c r="N62" s="58">
        <f t="shared" si="50"/>
        <v>399.48210441640833</v>
      </c>
      <c r="O62" s="58">
        <f t="shared" si="50"/>
        <v>399.48210441640833</v>
      </c>
      <c r="P62" s="58">
        <f t="shared" si="50"/>
        <v>399.48210441640833</v>
      </c>
      <c r="Q62" s="58">
        <f t="shared" si="50"/>
        <v>399.48210441640833</v>
      </c>
      <c r="R62" s="58">
        <f t="shared" si="50"/>
        <v>399.48210441640833</v>
      </c>
      <c r="S62" s="58">
        <f t="shared" si="50"/>
        <v>399.48210441640833</v>
      </c>
      <c r="T62" s="58">
        <f t="shared" si="50"/>
        <v>399.48210441640833</v>
      </c>
      <c r="U62" s="58">
        <f t="shared" si="50"/>
        <v>399.48210441640833</v>
      </c>
      <c r="V62" s="58">
        <f t="shared" si="50"/>
        <v>399.48210441640833</v>
      </c>
      <c r="W62" s="58">
        <f t="shared" si="50"/>
        <v>399.48210441640833</v>
      </c>
      <c r="X62" s="58">
        <f t="shared" si="50"/>
        <v>399.48210441640833</v>
      </c>
      <c r="Y62" s="58">
        <f t="shared" si="50"/>
        <v>399.48210441640833</v>
      </c>
      <c r="Z62" s="58">
        <f t="shared" si="50"/>
        <v>399.48210441640833</v>
      </c>
      <c r="AA62" s="58">
        <f t="shared" si="50"/>
        <v>399.48210441640833</v>
      </c>
      <c r="AB62" s="58">
        <f t="shared" si="50"/>
        <v>399.48210441640833</v>
      </c>
      <c r="AC62" s="58">
        <f t="shared" si="50"/>
        <v>399.48210441640833</v>
      </c>
      <c r="AD62" s="58">
        <f t="shared" si="50"/>
        <v>399.48210441640833</v>
      </c>
      <c r="AE62" s="58">
        <f t="shared" si="50"/>
        <v>399.48210441640833</v>
      </c>
      <c r="AF62" s="58">
        <f t="shared" si="50"/>
        <v>399.48210441640833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24.845838201508329</v>
      </c>
      <c r="C63" s="58">
        <f t="shared" si="51"/>
        <v>74.537514604524958</v>
      </c>
      <c r="D63" s="58">
        <f t="shared" si="51"/>
        <v>124.2291910075416</v>
      </c>
      <c r="E63" s="58">
        <f t="shared" si="51"/>
        <v>173.92086741055817</v>
      </c>
      <c r="F63" s="58">
        <f t="shared" si="51"/>
        <v>223.61254381357494</v>
      </c>
      <c r="G63" s="58">
        <f t="shared" si="51"/>
        <v>273.30422021659155</v>
      </c>
      <c r="H63" s="58">
        <f t="shared" si="51"/>
        <v>322.99589661960835</v>
      </c>
      <c r="I63" s="58">
        <f t="shared" si="51"/>
        <v>372.68757302262486</v>
      </c>
      <c r="J63" s="201">
        <f t="shared" si="51"/>
        <v>397.53341122413326</v>
      </c>
      <c r="K63" s="63">
        <f t="shared" si="51"/>
        <v>397.53341122413326</v>
      </c>
      <c r="L63" s="63">
        <f t="shared" si="51"/>
        <v>397.53341122413326</v>
      </c>
      <c r="M63" s="62">
        <f t="shared" si="51"/>
        <v>397.53341122413326</v>
      </c>
      <c r="N63" s="58">
        <f t="shared" si="51"/>
        <v>397.53341122413326</v>
      </c>
      <c r="O63" s="58">
        <f t="shared" si="51"/>
        <v>397.53341122413326</v>
      </c>
      <c r="P63" s="58">
        <f t="shared" si="51"/>
        <v>397.53341122413326</v>
      </c>
      <c r="Q63" s="58">
        <f t="shared" si="51"/>
        <v>397.53341122413326</v>
      </c>
      <c r="R63" s="58">
        <f t="shared" si="51"/>
        <v>397.53341122413326</v>
      </c>
      <c r="S63" s="58">
        <f t="shared" si="51"/>
        <v>397.53341122413326</v>
      </c>
      <c r="T63" s="58">
        <f t="shared" si="51"/>
        <v>397.53341122413326</v>
      </c>
      <c r="U63" s="58">
        <f t="shared" si="51"/>
        <v>397.53341122413326</v>
      </c>
      <c r="V63" s="58">
        <f t="shared" si="51"/>
        <v>397.53341122413326</v>
      </c>
      <c r="W63" s="58">
        <f t="shared" si="51"/>
        <v>397.53341122413326</v>
      </c>
      <c r="X63" s="58">
        <f t="shared" si="51"/>
        <v>397.53341122413326</v>
      </c>
      <c r="Y63" s="58">
        <f t="shared" si="51"/>
        <v>397.53341122413326</v>
      </c>
      <c r="Z63" s="58">
        <f t="shared" si="51"/>
        <v>397.53341122413326</v>
      </c>
      <c r="AA63" s="58">
        <f t="shared" si="51"/>
        <v>397.53341122413326</v>
      </c>
      <c r="AB63" s="58">
        <f t="shared" si="51"/>
        <v>397.53341122413326</v>
      </c>
      <c r="AC63" s="58">
        <f t="shared" si="51"/>
        <v>397.53341122413326</v>
      </c>
      <c r="AD63" s="58">
        <f t="shared" si="51"/>
        <v>397.53341122413326</v>
      </c>
      <c r="AE63" s="58">
        <f t="shared" si="51"/>
        <v>397.53341122413326</v>
      </c>
      <c r="AF63" s="58">
        <f t="shared" si="51"/>
        <v>397.53341122413326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24.724638990769268</v>
      </c>
      <c r="C64" s="58">
        <f t="shared" si="52"/>
        <v>74.173916972307765</v>
      </c>
      <c r="D64" s="58">
        <f t="shared" si="52"/>
        <v>123.62319495384628</v>
      </c>
      <c r="E64" s="58">
        <f t="shared" si="52"/>
        <v>173.07247293538472</v>
      </c>
      <c r="F64" s="58">
        <f t="shared" si="52"/>
        <v>222.52175091692339</v>
      </c>
      <c r="G64" s="58">
        <f t="shared" si="52"/>
        <v>271.97102889846184</v>
      </c>
      <c r="H64" s="58">
        <f t="shared" si="52"/>
        <v>321.42030688000051</v>
      </c>
      <c r="I64" s="58">
        <f t="shared" si="52"/>
        <v>370.86958486153895</v>
      </c>
      <c r="J64" s="201">
        <f t="shared" si="52"/>
        <v>395.59422385230829</v>
      </c>
      <c r="K64" s="63">
        <f t="shared" si="52"/>
        <v>395.59422385230829</v>
      </c>
      <c r="L64" s="63">
        <f t="shared" si="52"/>
        <v>395.59422385230829</v>
      </c>
      <c r="M64" s="62">
        <f t="shared" si="52"/>
        <v>395.59422385230829</v>
      </c>
      <c r="N64" s="58">
        <f t="shared" si="52"/>
        <v>395.59422385230829</v>
      </c>
      <c r="O64" s="58">
        <f t="shared" si="52"/>
        <v>395.59422385230829</v>
      </c>
      <c r="P64" s="58">
        <f t="shared" si="52"/>
        <v>395.59422385230829</v>
      </c>
      <c r="Q64" s="58">
        <f t="shared" si="52"/>
        <v>395.59422385230829</v>
      </c>
      <c r="R64" s="58">
        <f t="shared" si="52"/>
        <v>395.59422385230829</v>
      </c>
      <c r="S64" s="58">
        <f t="shared" si="52"/>
        <v>395.59422385230829</v>
      </c>
      <c r="T64" s="58">
        <f t="shared" si="52"/>
        <v>395.59422385230829</v>
      </c>
      <c r="U64" s="58">
        <f t="shared" si="52"/>
        <v>395.59422385230829</v>
      </c>
      <c r="V64" s="58">
        <f t="shared" si="52"/>
        <v>395.59422385230829</v>
      </c>
      <c r="W64" s="58">
        <f t="shared" si="52"/>
        <v>395.59422385230829</v>
      </c>
      <c r="X64" s="58">
        <f t="shared" si="52"/>
        <v>395.59422385230829</v>
      </c>
      <c r="Y64" s="58">
        <f t="shared" si="52"/>
        <v>395.59422385230829</v>
      </c>
      <c r="Z64" s="58">
        <f t="shared" si="52"/>
        <v>395.59422385230829</v>
      </c>
      <c r="AA64" s="58">
        <f t="shared" si="52"/>
        <v>395.59422385230829</v>
      </c>
      <c r="AB64" s="58">
        <f t="shared" si="52"/>
        <v>395.59422385230829</v>
      </c>
      <c r="AC64" s="58">
        <f t="shared" si="52"/>
        <v>395.59422385230829</v>
      </c>
      <c r="AD64" s="58">
        <f t="shared" si="52"/>
        <v>395.59422385230829</v>
      </c>
      <c r="AE64" s="58">
        <f t="shared" si="52"/>
        <v>395.59422385230829</v>
      </c>
      <c r="AF64" s="58">
        <f t="shared" si="52"/>
        <v>395.59422385230829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24.604030995692348</v>
      </c>
      <c r="C65" s="58">
        <f t="shared" si="53"/>
        <v>73.812092987076994</v>
      </c>
      <c r="D65" s="58">
        <f t="shared" si="53"/>
        <v>123.02015497846168</v>
      </c>
      <c r="E65" s="58">
        <f t="shared" si="53"/>
        <v>172.2282169698463</v>
      </c>
      <c r="F65" s="58">
        <f t="shared" si="53"/>
        <v>221.43627896123112</v>
      </c>
      <c r="G65" s="58">
        <f t="shared" si="53"/>
        <v>270.64434095261572</v>
      </c>
      <c r="H65" s="58">
        <f t="shared" si="53"/>
        <v>319.85240294400052</v>
      </c>
      <c r="I65" s="58">
        <f t="shared" si="53"/>
        <v>369.06046493538514</v>
      </c>
      <c r="J65" s="201">
        <f t="shared" si="53"/>
        <v>393.66449593107757</v>
      </c>
      <c r="K65" s="63">
        <f t="shared" si="53"/>
        <v>393.66449593107757</v>
      </c>
      <c r="L65" s="63">
        <f t="shared" si="53"/>
        <v>393.66449593107757</v>
      </c>
      <c r="M65" s="62">
        <f t="shared" si="53"/>
        <v>393.66449593107757</v>
      </c>
      <c r="N65" s="58">
        <f t="shared" si="53"/>
        <v>393.66449593107757</v>
      </c>
      <c r="O65" s="58">
        <f t="shared" si="53"/>
        <v>393.66449593107757</v>
      </c>
      <c r="P65" s="58">
        <f t="shared" si="53"/>
        <v>393.66449593107757</v>
      </c>
      <c r="Q65" s="58">
        <f t="shared" si="53"/>
        <v>393.66449593107757</v>
      </c>
      <c r="R65" s="58">
        <f t="shared" si="53"/>
        <v>393.66449593107757</v>
      </c>
      <c r="S65" s="58">
        <f t="shared" si="53"/>
        <v>393.66449593107757</v>
      </c>
      <c r="T65" s="58">
        <f t="shared" si="53"/>
        <v>393.66449593107757</v>
      </c>
      <c r="U65" s="58">
        <f t="shared" si="53"/>
        <v>393.66449593107757</v>
      </c>
      <c r="V65" s="58">
        <f t="shared" si="53"/>
        <v>393.66449593107757</v>
      </c>
      <c r="W65" s="58">
        <f t="shared" si="53"/>
        <v>393.66449593107757</v>
      </c>
      <c r="X65" s="58">
        <f t="shared" si="53"/>
        <v>393.66449593107757</v>
      </c>
      <c r="Y65" s="58">
        <f t="shared" si="53"/>
        <v>393.66449593107757</v>
      </c>
      <c r="Z65" s="58">
        <f t="shared" si="53"/>
        <v>393.66449593107757</v>
      </c>
      <c r="AA65" s="58">
        <f t="shared" si="53"/>
        <v>393.66449593107757</v>
      </c>
      <c r="AB65" s="58">
        <f t="shared" si="53"/>
        <v>393.66449593107757</v>
      </c>
      <c r="AC65" s="58">
        <f t="shared" si="53"/>
        <v>393.66449593107757</v>
      </c>
      <c r="AD65" s="58">
        <f t="shared" si="53"/>
        <v>393.66449593107757</v>
      </c>
      <c r="AE65" s="58">
        <f t="shared" si="53"/>
        <v>393.66449593107757</v>
      </c>
      <c r="AF65" s="58">
        <f t="shared" si="53"/>
        <v>393.66449593107757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24.484011332298728</v>
      </c>
      <c r="C66" s="58">
        <f t="shared" si="54"/>
        <v>73.452033996896134</v>
      </c>
      <c r="D66" s="58">
        <f t="shared" si="54"/>
        <v>122.42005666149358</v>
      </c>
      <c r="E66" s="58">
        <f t="shared" si="54"/>
        <v>171.38807932609097</v>
      </c>
      <c r="F66" s="58">
        <f t="shared" si="54"/>
        <v>220.35610199068856</v>
      </c>
      <c r="G66" s="58">
        <f t="shared" si="54"/>
        <v>269.32412465528597</v>
      </c>
      <c r="H66" s="58">
        <f t="shared" si="54"/>
        <v>318.29214731988344</v>
      </c>
      <c r="I66" s="58">
        <f t="shared" si="54"/>
        <v>367.26016998448085</v>
      </c>
      <c r="J66" s="201">
        <f t="shared" si="54"/>
        <v>391.74418131677965</v>
      </c>
      <c r="K66" s="63">
        <f t="shared" si="54"/>
        <v>391.74418131677965</v>
      </c>
      <c r="L66" s="63">
        <f t="shared" si="54"/>
        <v>391.74418131677965</v>
      </c>
      <c r="M66" s="62">
        <f t="shared" si="54"/>
        <v>391.74418131677965</v>
      </c>
      <c r="N66" s="58">
        <f t="shared" si="54"/>
        <v>391.74418131677965</v>
      </c>
      <c r="O66" s="58">
        <f t="shared" si="54"/>
        <v>391.74418131677965</v>
      </c>
      <c r="P66" s="58">
        <f t="shared" si="54"/>
        <v>391.74418131677965</v>
      </c>
      <c r="Q66" s="58">
        <f t="shared" si="54"/>
        <v>391.74418131677965</v>
      </c>
      <c r="R66" s="58">
        <f t="shared" si="54"/>
        <v>391.74418131677965</v>
      </c>
      <c r="S66" s="58">
        <f t="shared" si="54"/>
        <v>391.74418131677965</v>
      </c>
      <c r="T66" s="58">
        <f t="shared" si="54"/>
        <v>391.74418131677965</v>
      </c>
      <c r="U66" s="58">
        <f t="shared" si="54"/>
        <v>391.74418131677965</v>
      </c>
      <c r="V66" s="58">
        <f t="shared" si="54"/>
        <v>391.74418131677965</v>
      </c>
      <c r="W66" s="58">
        <f t="shared" si="54"/>
        <v>391.74418131677965</v>
      </c>
      <c r="X66" s="58">
        <f t="shared" si="54"/>
        <v>391.74418131677965</v>
      </c>
      <c r="Y66" s="58">
        <f t="shared" si="54"/>
        <v>391.74418131677965</v>
      </c>
      <c r="Z66" s="58">
        <f t="shared" si="54"/>
        <v>391.74418131677965</v>
      </c>
      <c r="AA66" s="58">
        <f t="shared" si="54"/>
        <v>391.74418131677965</v>
      </c>
      <c r="AB66" s="58">
        <f t="shared" si="54"/>
        <v>391.74418131677965</v>
      </c>
      <c r="AC66" s="58">
        <f t="shared" si="54"/>
        <v>391.74418131677965</v>
      </c>
      <c r="AD66" s="58">
        <f t="shared" si="54"/>
        <v>391.74418131677965</v>
      </c>
      <c r="AE66" s="58">
        <f t="shared" si="54"/>
        <v>391.74418131677965</v>
      </c>
      <c r="AF66" s="58">
        <f t="shared" si="54"/>
        <v>391.74418131677965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24.364577130677763</v>
      </c>
      <c r="C67" s="58">
        <f t="shared" si="55"/>
        <v>73.093731392033234</v>
      </c>
      <c r="D67" s="58">
        <f t="shared" si="55"/>
        <v>121.82288565338875</v>
      </c>
      <c r="E67" s="58">
        <f t="shared" si="55"/>
        <v>170.5520399147442</v>
      </c>
      <c r="F67" s="58">
        <f t="shared" si="55"/>
        <v>219.28119417609986</v>
      </c>
      <c r="G67" s="58">
        <f t="shared" si="55"/>
        <v>268.01034843745538</v>
      </c>
      <c r="H67" s="58">
        <f t="shared" si="55"/>
        <v>316.73950269881084</v>
      </c>
      <c r="I67" s="58">
        <f t="shared" si="55"/>
        <v>365.46865696016636</v>
      </c>
      <c r="J67" s="201">
        <f t="shared" si="55"/>
        <v>389.8332340908442</v>
      </c>
      <c r="K67" s="63">
        <f t="shared" si="55"/>
        <v>389.8332340908442</v>
      </c>
      <c r="L67" s="63">
        <f t="shared" si="55"/>
        <v>389.8332340908442</v>
      </c>
      <c r="M67" s="62">
        <f t="shared" si="55"/>
        <v>389.8332340908442</v>
      </c>
      <c r="N67" s="58">
        <f t="shared" si="55"/>
        <v>389.8332340908442</v>
      </c>
      <c r="O67" s="58">
        <f t="shared" si="55"/>
        <v>389.8332340908442</v>
      </c>
      <c r="P67" s="58">
        <f t="shared" si="55"/>
        <v>389.8332340908442</v>
      </c>
      <c r="Q67" s="58">
        <f t="shared" si="55"/>
        <v>389.8332340908442</v>
      </c>
      <c r="R67" s="58">
        <f t="shared" si="55"/>
        <v>389.8332340908442</v>
      </c>
      <c r="S67" s="58">
        <f t="shared" si="55"/>
        <v>389.8332340908442</v>
      </c>
      <c r="T67" s="58">
        <f t="shared" si="55"/>
        <v>389.8332340908442</v>
      </c>
      <c r="U67" s="58">
        <f t="shared" si="55"/>
        <v>389.8332340908442</v>
      </c>
      <c r="V67" s="58">
        <f t="shared" si="55"/>
        <v>389.8332340908442</v>
      </c>
      <c r="W67" s="58">
        <f t="shared" si="55"/>
        <v>389.8332340908442</v>
      </c>
      <c r="X67" s="58">
        <f t="shared" si="55"/>
        <v>389.8332340908442</v>
      </c>
      <c r="Y67" s="58">
        <f t="shared" si="55"/>
        <v>389.8332340908442</v>
      </c>
      <c r="Z67" s="58">
        <f t="shared" si="55"/>
        <v>389.8332340908442</v>
      </c>
      <c r="AA67" s="58">
        <f t="shared" si="55"/>
        <v>389.8332340908442</v>
      </c>
      <c r="AB67" s="58">
        <f t="shared" si="55"/>
        <v>389.8332340908442</v>
      </c>
      <c r="AC67" s="58">
        <f t="shared" si="55"/>
        <v>389.8332340908442</v>
      </c>
      <c r="AD67" s="58">
        <f t="shared" si="55"/>
        <v>389.8332340908442</v>
      </c>
      <c r="AE67" s="58">
        <f t="shared" si="55"/>
        <v>389.8332340908442</v>
      </c>
      <c r="AF67" s="58">
        <f t="shared" si="55"/>
        <v>389.8332340908442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24.24572553491836</v>
      </c>
      <c r="C68" s="58">
        <f t="shared" si="56"/>
        <v>72.737176604755035</v>
      </c>
      <c r="D68" s="58">
        <f t="shared" si="56"/>
        <v>121.22862767459175</v>
      </c>
      <c r="E68" s="58">
        <f t="shared" si="56"/>
        <v>169.72007874442841</v>
      </c>
      <c r="F68" s="58">
        <f t="shared" si="56"/>
        <v>218.21152981426525</v>
      </c>
      <c r="G68" s="58">
        <f t="shared" si="56"/>
        <v>266.70298088410198</v>
      </c>
      <c r="H68" s="58">
        <f t="shared" si="56"/>
        <v>315.19443195393865</v>
      </c>
      <c r="I68" s="58">
        <f t="shared" si="56"/>
        <v>363.68588302377532</v>
      </c>
      <c r="J68" s="201">
        <f t="shared" si="56"/>
        <v>387.93160855869377</v>
      </c>
      <c r="K68" s="63">
        <f t="shared" si="56"/>
        <v>387.93160855869377</v>
      </c>
      <c r="L68" s="63">
        <f t="shared" si="56"/>
        <v>387.93160855869377</v>
      </c>
      <c r="M68" s="62">
        <f t="shared" si="56"/>
        <v>387.93160855869377</v>
      </c>
      <c r="N68" s="58">
        <f t="shared" si="56"/>
        <v>387.93160855869377</v>
      </c>
      <c r="O68" s="58">
        <f t="shared" si="56"/>
        <v>387.93160855869377</v>
      </c>
      <c r="P68" s="58">
        <f t="shared" si="56"/>
        <v>387.93160855869377</v>
      </c>
      <c r="Q68" s="58">
        <f t="shared" si="56"/>
        <v>387.93160855869377</v>
      </c>
      <c r="R68" s="58">
        <f t="shared" si="56"/>
        <v>387.93160855869377</v>
      </c>
      <c r="S68" s="58">
        <f t="shared" si="56"/>
        <v>387.93160855869377</v>
      </c>
      <c r="T68" s="58">
        <f t="shared" si="56"/>
        <v>387.93160855869377</v>
      </c>
      <c r="U68" s="58">
        <f t="shared" si="56"/>
        <v>387.93160855869377</v>
      </c>
      <c r="V68" s="58">
        <f t="shared" si="56"/>
        <v>387.93160855869377</v>
      </c>
      <c r="W68" s="58">
        <f t="shared" si="56"/>
        <v>387.93160855869377</v>
      </c>
      <c r="X68" s="58">
        <f t="shared" si="56"/>
        <v>387.93160855869377</v>
      </c>
      <c r="Y68" s="58">
        <f t="shared" si="56"/>
        <v>387.93160855869377</v>
      </c>
      <c r="Z68" s="58">
        <f t="shared" si="56"/>
        <v>387.93160855869377</v>
      </c>
      <c r="AA68" s="58">
        <f t="shared" si="56"/>
        <v>387.93160855869377</v>
      </c>
      <c r="AB68" s="58">
        <f t="shared" si="56"/>
        <v>387.93160855869377</v>
      </c>
      <c r="AC68" s="58">
        <f t="shared" si="56"/>
        <v>387.93160855869377</v>
      </c>
      <c r="AD68" s="58">
        <f t="shared" si="56"/>
        <v>387.93160855869377</v>
      </c>
      <c r="AE68" s="58">
        <f t="shared" si="56"/>
        <v>387.93160855869377</v>
      </c>
      <c r="AF68" s="58">
        <f t="shared" si="56"/>
        <v>387.93160855869377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24.127453703040711</v>
      </c>
      <c r="C69" s="58">
        <f t="shared" si="57"/>
        <v>72.382361109122101</v>
      </c>
      <c r="D69" s="58">
        <f t="shared" si="57"/>
        <v>120.63726851520352</v>
      </c>
      <c r="E69" s="58">
        <f t="shared" si="57"/>
        <v>168.89217592128489</v>
      </c>
      <c r="F69" s="58">
        <f t="shared" si="57"/>
        <v>217.1470833273664</v>
      </c>
      <c r="G69" s="58">
        <f t="shared" si="57"/>
        <v>265.40199073344786</v>
      </c>
      <c r="H69" s="58">
        <f t="shared" si="57"/>
        <v>313.65689813952923</v>
      </c>
      <c r="I69" s="58">
        <f t="shared" si="57"/>
        <v>361.9118055456106</v>
      </c>
      <c r="J69" s="201">
        <f t="shared" si="57"/>
        <v>386.03925924865138</v>
      </c>
      <c r="K69" s="63">
        <f t="shared" si="57"/>
        <v>386.03925924865138</v>
      </c>
      <c r="L69" s="63">
        <f t="shared" si="57"/>
        <v>386.03925924865138</v>
      </c>
      <c r="M69" s="62">
        <f t="shared" si="57"/>
        <v>386.03925924865138</v>
      </c>
      <c r="N69" s="58">
        <f t="shared" si="57"/>
        <v>386.03925924865138</v>
      </c>
      <c r="O69" s="58">
        <f t="shared" si="57"/>
        <v>386.03925924865138</v>
      </c>
      <c r="P69" s="58">
        <f t="shared" si="57"/>
        <v>386.03925924865138</v>
      </c>
      <c r="Q69" s="58">
        <f t="shared" si="57"/>
        <v>386.03925924865138</v>
      </c>
      <c r="R69" s="58">
        <f t="shared" si="57"/>
        <v>386.03925924865138</v>
      </c>
      <c r="S69" s="58">
        <f t="shared" si="57"/>
        <v>386.03925924865138</v>
      </c>
      <c r="T69" s="58">
        <f t="shared" si="57"/>
        <v>386.03925924865138</v>
      </c>
      <c r="U69" s="58">
        <f t="shared" si="57"/>
        <v>386.03925924865138</v>
      </c>
      <c r="V69" s="58">
        <f t="shared" si="57"/>
        <v>386.03925924865138</v>
      </c>
      <c r="W69" s="58">
        <f t="shared" si="57"/>
        <v>386.03925924865138</v>
      </c>
      <c r="X69" s="58">
        <f t="shared" si="57"/>
        <v>386.03925924865138</v>
      </c>
      <c r="Y69" s="58">
        <f t="shared" si="57"/>
        <v>386.03925924865138</v>
      </c>
      <c r="Z69" s="58">
        <f t="shared" si="57"/>
        <v>386.03925924865138</v>
      </c>
      <c r="AA69" s="58">
        <f t="shared" si="57"/>
        <v>386.03925924865138</v>
      </c>
      <c r="AB69" s="58">
        <f t="shared" si="57"/>
        <v>386.03925924865138</v>
      </c>
      <c r="AC69" s="58">
        <f t="shared" si="57"/>
        <v>386.03925924865138</v>
      </c>
      <c r="AD69" s="58">
        <f t="shared" si="57"/>
        <v>386.03925924865138</v>
      </c>
      <c r="AE69" s="58">
        <f t="shared" si="57"/>
        <v>386.03925924865138</v>
      </c>
      <c r="AF69" s="58">
        <f t="shared" si="57"/>
        <v>386.03925924865138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24.009758806928318</v>
      </c>
      <c r="C70" s="58">
        <f t="shared" si="58"/>
        <v>72.029276420784925</v>
      </c>
      <c r="D70" s="58">
        <f t="shared" si="58"/>
        <v>120.04879403464156</v>
      </c>
      <c r="E70" s="58">
        <f t="shared" si="58"/>
        <v>168.06831164849814</v>
      </c>
      <c r="F70" s="58">
        <f t="shared" si="58"/>
        <v>216.08782926235486</v>
      </c>
      <c r="G70" s="58">
        <f t="shared" si="58"/>
        <v>264.10734687621158</v>
      </c>
      <c r="H70" s="58">
        <f t="shared" si="58"/>
        <v>312.12686449006816</v>
      </c>
      <c r="I70" s="58">
        <f t="shared" si="58"/>
        <v>360.14638210392474</v>
      </c>
      <c r="J70" s="201">
        <f t="shared" si="58"/>
        <v>384.15614091085308</v>
      </c>
      <c r="K70" s="63">
        <f t="shared" si="58"/>
        <v>384.15614091085308</v>
      </c>
      <c r="L70" s="63">
        <f t="shared" si="58"/>
        <v>384.15614091085308</v>
      </c>
      <c r="M70" s="62">
        <f t="shared" si="58"/>
        <v>384.15614091085308</v>
      </c>
      <c r="N70" s="58">
        <f t="shared" si="58"/>
        <v>384.15614091085308</v>
      </c>
      <c r="O70" s="58">
        <f t="shared" si="58"/>
        <v>384.15614091085308</v>
      </c>
      <c r="P70" s="58">
        <f t="shared" si="58"/>
        <v>384.15614091085308</v>
      </c>
      <c r="Q70" s="58">
        <f t="shared" si="58"/>
        <v>384.15614091085308</v>
      </c>
      <c r="R70" s="58">
        <f t="shared" si="58"/>
        <v>384.15614091085308</v>
      </c>
      <c r="S70" s="58">
        <f t="shared" si="58"/>
        <v>384.15614091085308</v>
      </c>
      <c r="T70" s="58">
        <f t="shared" si="58"/>
        <v>384.15614091085308</v>
      </c>
      <c r="U70" s="58">
        <f t="shared" si="58"/>
        <v>384.15614091085308</v>
      </c>
      <c r="V70" s="58">
        <f t="shared" si="58"/>
        <v>384.15614091085308</v>
      </c>
      <c r="W70" s="58">
        <f t="shared" si="58"/>
        <v>384.15614091085308</v>
      </c>
      <c r="X70" s="58">
        <f t="shared" si="58"/>
        <v>384.15614091085308</v>
      </c>
      <c r="Y70" s="58">
        <f t="shared" si="58"/>
        <v>384.15614091085308</v>
      </c>
      <c r="Z70" s="58">
        <f t="shared" si="58"/>
        <v>384.15614091085308</v>
      </c>
      <c r="AA70" s="58">
        <f t="shared" si="58"/>
        <v>384.15614091085308</v>
      </c>
      <c r="AB70" s="58">
        <f t="shared" si="58"/>
        <v>384.15614091085308</v>
      </c>
      <c r="AC70" s="58">
        <f t="shared" si="58"/>
        <v>384.15614091085308</v>
      </c>
      <c r="AD70" s="58">
        <f t="shared" si="58"/>
        <v>384.15614091085308</v>
      </c>
      <c r="AE70" s="58">
        <f t="shared" si="58"/>
        <v>384.15614091085308</v>
      </c>
      <c r="AF70" s="58">
        <f t="shared" si="58"/>
        <v>384.15614091085308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175.78802821770626</v>
      </c>
      <c r="C9" s="58">
        <f t="shared" si="3"/>
        <v>527.36408465311888</v>
      </c>
      <c r="D9" s="58">
        <f t="shared" si="3"/>
        <v>878.94014108853025</v>
      </c>
      <c r="E9" s="58">
        <f t="shared" si="3"/>
        <v>1230.5161975239434</v>
      </c>
      <c r="F9" s="58">
        <f t="shared" si="3"/>
        <v>1582.0922539593539</v>
      </c>
      <c r="G9" s="58">
        <f t="shared" si="3"/>
        <v>1933.6683103947698</v>
      </c>
      <c r="H9" s="58">
        <f t="shared" si="3"/>
        <v>2285.2443668301785</v>
      </c>
      <c r="I9" s="58">
        <f t="shared" si="3"/>
        <v>2636.8204232655917</v>
      </c>
      <c r="J9" s="92">
        <f t="shared" si="3"/>
        <v>3230.503691094822</v>
      </c>
      <c r="K9" s="69">
        <f t="shared" si="3"/>
        <v>4049.9182520155191</v>
      </c>
      <c r="L9" s="69">
        <f t="shared" si="3"/>
        <v>4869.3328129362053</v>
      </c>
      <c r="M9" s="101">
        <f t="shared" si="3"/>
        <v>5694.2060132910083</v>
      </c>
      <c r="N9" s="58">
        <f t="shared" si="3"/>
        <v>6095.7253346001817</v>
      </c>
      <c r="O9" s="58">
        <f t="shared" si="3"/>
        <v>6095.7253346001817</v>
      </c>
      <c r="P9" s="58">
        <f t="shared" si="3"/>
        <v>6090.2666951660558</v>
      </c>
      <c r="Q9" s="58">
        <f t="shared" si="3"/>
        <v>6090.2666951660613</v>
      </c>
      <c r="R9" s="58">
        <f t="shared" si="3"/>
        <v>6090.2666951660576</v>
      </c>
      <c r="S9" s="58">
        <f t="shared" si="3"/>
        <v>6090.2666951660613</v>
      </c>
      <c r="T9" s="58">
        <f t="shared" si="3"/>
        <v>6101.1839740343021</v>
      </c>
      <c r="U9" s="58">
        <f t="shared" si="3"/>
        <v>6095.7253346001817</v>
      </c>
      <c r="V9" s="58">
        <f t="shared" si="3"/>
        <v>6095.725334600178</v>
      </c>
      <c r="W9" s="58">
        <f t="shared" si="3"/>
        <v>6101.1839740343021</v>
      </c>
      <c r="X9" s="58">
        <f t="shared" si="3"/>
        <v>6095.7253346001817</v>
      </c>
      <c r="Y9" s="58">
        <f t="shared" si="3"/>
        <v>6095.725334600178</v>
      </c>
      <c r="Z9" s="58">
        <f t="shared" si="3"/>
        <v>6101.1839740342984</v>
      </c>
      <c r="AA9" s="58">
        <f t="shared" si="3"/>
        <v>6095.7253346001744</v>
      </c>
      <c r="AB9" s="58">
        <f t="shared" si="3"/>
        <v>6095.7253346001817</v>
      </c>
      <c r="AC9" s="58">
        <f t="shared" si="3"/>
        <v>6090.2666951660649</v>
      </c>
      <c r="AD9" s="58">
        <f t="shared" si="3"/>
        <v>6090.2666951660649</v>
      </c>
      <c r="AE9" s="58">
        <f t="shared" si="3"/>
        <v>6090.2666951660685</v>
      </c>
      <c r="AF9" s="58">
        <f t="shared" si="3"/>
        <v>6090.2666951660685</v>
      </c>
    </row>
    <row r="10" spans="1:32" ht="15.75" customHeight="1" x14ac:dyDescent="0.15">
      <c r="A10" s="60" t="s">
        <v>86</v>
      </c>
      <c r="B10" s="61">
        <f t="shared" ref="B10:AF10" si="4">B9/B21</f>
        <v>0.21973503527213278</v>
      </c>
      <c r="C10" s="61">
        <f t="shared" si="4"/>
        <v>0.21973503527213287</v>
      </c>
      <c r="D10" s="61">
        <f t="shared" si="4"/>
        <v>0.21973503527213262</v>
      </c>
      <c r="E10" s="61">
        <f t="shared" si="4"/>
        <v>0.21973503527213276</v>
      </c>
      <c r="F10" s="61">
        <f t="shared" si="4"/>
        <v>0.21973503527213248</v>
      </c>
      <c r="G10" s="61">
        <f t="shared" si="4"/>
        <v>0.21973503527213289</v>
      </c>
      <c r="H10" s="61">
        <f t="shared" si="4"/>
        <v>0.21973503527213253</v>
      </c>
      <c r="I10" s="61">
        <f t="shared" si="4"/>
        <v>0.21973503527213264</v>
      </c>
      <c r="J10" s="94">
        <f t="shared" si="4"/>
        <v>0.23753703610991342</v>
      </c>
      <c r="K10" s="66">
        <f t="shared" si="4"/>
        <v>0.26644199026417881</v>
      </c>
      <c r="L10" s="66">
        <f t="shared" si="4"/>
        <v>0.28984123886525032</v>
      </c>
      <c r="M10" s="103">
        <f t="shared" si="4"/>
        <v>0.30946771811364188</v>
      </c>
      <c r="N10" s="61">
        <f t="shared" si="4"/>
        <v>0.3112906099313123</v>
      </c>
      <c r="O10" s="61">
        <f t="shared" si="4"/>
        <v>0.29935756400004088</v>
      </c>
      <c r="P10" s="61">
        <f t="shared" si="4"/>
        <v>0.28804745297188789</v>
      </c>
      <c r="Q10" s="61">
        <f t="shared" si="4"/>
        <v>0.27786088481311577</v>
      </c>
      <c r="R10" s="61">
        <f t="shared" si="4"/>
        <v>0.26830564993006667</v>
      </c>
      <c r="S10" s="61">
        <f t="shared" si="4"/>
        <v>0.25938574833150274</v>
      </c>
      <c r="T10" s="61">
        <f t="shared" si="4"/>
        <v>0.25143328829233008</v>
      </c>
      <c r="U10" s="61">
        <f t="shared" si="4"/>
        <v>0.24343227530501038</v>
      </c>
      <c r="V10" s="61">
        <f t="shared" si="4"/>
        <v>0.23607325498338222</v>
      </c>
      <c r="W10" s="61">
        <f t="shared" si="4"/>
        <v>0.22935130637654358</v>
      </c>
      <c r="X10" s="61">
        <f t="shared" si="4"/>
        <v>0.22265829022107933</v>
      </c>
      <c r="Y10" s="61">
        <f t="shared" si="4"/>
        <v>0.2164857595133321</v>
      </c>
      <c r="Z10" s="61">
        <f t="shared" si="4"/>
        <v>0.21083485793139714</v>
      </c>
      <c r="AA10" s="61">
        <f t="shared" si="4"/>
        <v>0.20515113504217819</v>
      </c>
      <c r="AB10" s="61">
        <f t="shared" si="4"/>
        <v>0.19989966318733352</v>
      </c>
      <c r="AC10" s="61">
        <f t="shared" si="4"/>
        <v>0.19473579639666441</v>
      </c>
      <c r="AD10" s="61">
        <f t="shared" si="4"/>
        <v>0.19002607274007949</v>
      </c>
      <c r="AE10" s="61">
        <f t="shared" si="4"/>
        <v>0.18550793142465594</v>
      </c>
      <c r="AF10" s="61">
        <f t="shared" si="4"/>
        <v>0.1811996508963572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542.81628483657005</v>
      </c>
      <c r="C13" s="58">
        <f t="shared" si="6"/>
        <v>1628.4488545097095</v>
      </c>
      <c r="D13" s="58">
        <f t="shared" si="6"/>
        <v>2714.0814241828493</v>
      </c>
      <c r="E13" s="58">
        <f t="shared" si="6"/>
        <v>3799.7139938559899</v>
      </c>
      <c r="F13" s="58">
        <f t="shared" si="6"/>
        <v>4885.3465635291313</v>
      </c>
      <c r="G13" s="58">
        <f t="shared" si="6"/>
        <v>5970.9791332022696</v>
      </c>
      <c r="H13" s="58">
        <f t="shared" si="6"/>
        <v>7056.6117028754115</v>
      </c>
      <c r="I13" s="69">
        <f t="shared" si="6"/>
        <v>8142.2442725485498</v>
      </c>
      <c r="J13" s="92">
        <f t="shared" si="6"/>
        <v>8685.0605573851208</v>
      </c>
      <c r="K13" s="69">
        <f t="shared" si="6"/>
        <v>8685.0605573851208</v>
      </c>
      <c r="L13" s="69">
        <f t="shared" si="6"/>
        <v>8685.0605573851208</v>
      </c>
      <c r="M13" s="101">
        <f t="shared" si="6"/>
        <v>8685.0605573851208</v>
      </c>
      <c r="N13" s="69">
        <f t="shared" si="6"/>
        <v>8685.0605573851208</v>
      </c>
      <c r="O13" s="58">
        <f t="shared" si="6"/>
        <v>8685.0605573851208</v>
      </c>
      <c r="P13" s="58">
        <f t="shared" si="6"/>
        <v>8685.0605573851208</v>
      </c>
      <c r="Q13" s="58">
        <f t="shared" si="6"/>
        <v>8685.0605573851208</v>
      </c>
      <c r="R13" s="58">
        <f t="shared" si="6"/>
        <v>8685.0605573851208</v>
      </c>
      <c r="S13" s="58">
        <f t="shared" si="6"/>
        <v>8685.0605573851208</v>
      </c>
      <c r="T13" s="58">
        <f t="shared" si="6"/>
        <v>8685.0605573851208</v>
      </c>
      <c r="U13" s="58">
        <f t="shared" si="6"/>
        <v>8685.0605573851208</v>
      </c>
      <c r="V13" s="58">
        <f t="shared" si="6"/>
        <v>8685.0605573851208</v>
      </c>
      <c r="W13" s="58">
        <f t="shared" si="6"/>
        <v>8685.0605573851208</v>
      </c>
      <c r="X13" s="58">
        <f t="shared" si="6"/>
        <v>8685.0605573851208</v>
      </c>
      <c r="Y13" s="58">
        <f t="shared" si="6"/>
        <v>8685.0605573851208</v>
      </c>
      <c r="Z13" s="58">
        <f t="shared" si="6"/>
        <v>8685.0605573851208</v>
      </c>
      <c r="AA13" s="58">
        <f t="shared" si="6"/>
        <v>8685.0605573851208</v>
      </c>
      <c r="AB13" s="58">
        <f t="shared" si="6"/>
        <v>8685.0605573851208</v>
      </c>
      <c r="AC13" s="58">
        <f t="shared" si="6"/>
        <v>8685.0605573851208</v>
      </c>
      <c r="AD13" s="58">
        <f t="shared" si="6"/>
        <v>8685.0605573851208</v>
      </c>
      <c r="AE13" s="58">
        <f t="shared" si="6"/>
        <v>8685.0605573851208</v>
      </c>
      <c r="AF13" s="58">
        <f t="shared" si="6"/>
        <v>8685.0605573851208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81.395686945723867</v>
      </c>
      <c r="C19" s="58">
        <f t="shared" si="10"/>
        <v>244.18706083717154</v>
      </c>
      <c r="D19" s="58">
        <f t="shared" si="10"/>
        <v>406.97843472861928</v>
      </c>
      <c r="E19" s="58">
        <f t="shared" si="10"/>
        <v>569.7698086200669</v>
      </c>
      <c r="F19" s="58">
        <f t="shared" si="10"/>
        <v>732.56118251151474</v>
      </c>
      <c r="G19" s="58">
        <f t="shared" si="10"/>
        <v>895.35255640296236</v>
      </c>
      <c r="H19" s="58">
        <f t="shared" si="10"/>
        <v>1058.1439302944102</v>
      </c>
      <c r="I19" s="58">
        <f t="shared" si="10"/>
        <v>1220.9353041858578</v>
      </c>
      <c r="J19" s="92">
        <f t="shared" si="10"/>
        <v>1350.0940861801409</v>
      </c>
      <c r="K19" s="69">
        <f t="shared" si="10"/>
        <v>1447.6672660650547</v>
      </c>
      <c r="L19" s="69">
        <f t="shared" si="10"/>
        <v>1545.240445949968</v>
      </c>
      <c r="M19" s="101">
        <f t="shared" si="10"/>
        <v>1642.1312959056168</v>
      </c>
      <c r="N19" s="58">
        <f t="shared" si="10"/>
        <v>1739.7044757905305</v>
      </c>
      <c r="O19" s="58">
        <f t="shared" si="10"/>
        <v>1837.2776556754441</v>
      </c>
      <c r="P19" s="58">
        <f t="shared" si="10"/>
        <v>1935.5331654896231</v>
      </c>
      <c r="Q19" s="58">
        <f t="shared" si="10"/>
        <v>2032.4240154452714</v>
      </c>
      <c r="R19" s="58">
        <f t="shared" si="10"/>
        <v>2129.9971953301856</v>
      </c>
      <c r="S19" s="58">
        <f t="shared" si="10"/>
        <v>2227.5703752150989</v>
      </c>
      <c r="T19" s="58">
        <f t="shared" si="10"/>
        <v>2324.4612251707476</v>
      </c>
      <c r="U19" s="58">
        <f t="shared" si="10"/>
        <v>2422.034405055661</v>
      </c>
      <c r="V19" s="58">
        <f t="shared" si="10"/>
        <v>2519.6075849405752</v>
      </c>
      <c r="W19" s="58">
        <f t="shared" si="10"/>
        <v>2616.4984348962234</v>
      </c>
      <c r="X19" s="58">
        <f t="shared" si="10"/>
        <v>2714.0716147811372</v>
      </c>
      <c r="Y19" s="58">
        <f t="shared" si="10"/>
        <v>2811.644794666051</v>
      </c>
      <c r="Z19" s="58">
        <f t="shared" si="10"/>
        <v>2908.5356446216992</v>
      </c>
      <c r="AA19" s="58">
        <f t="shared" si="10"/>
        <v>3006.108824506613</v>
      </c>
      <c r="AB19" s="58">
        <f t="shared" si="10"/>
        <v>3103.6820043915268</v>
      </c>
      <c r="AC19" s="58">
        <f t="shared" si="10"/>
        <v>3201.9375142057052</v>
      </c>
      <c r="AD19" s="58">
        <f t="shared" si="10"/>
        <v>3298.8283641613543</v>
      </c>
      <c r="AE19" s="58">
        <f t="shared" si="10"/>
        <v>3396.4015440462681</v>
      </c>
      <c r="AF19" s="58">
        <f t="shared" si="10"/>
        <v>3493.9747239311814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624.21197178229386</v>
      </c>
      <c r="C22" s="58">
        <f t="shared" si="12"/>
        <v>1872.6359153468811</v>
      </c>
      <c r="D22" s="58">
        <f t="shared" si="12"/>
        <v>3121.0598589114688</v>
      </c>
      <c r="E22" s="58">
        <f t="shared" si="12"/>
        <v>4369.4838024760566</v>
      </c>
      <c r="F22" s="58">
        <f t="shared" si="12"/>
        <v>5617.9077460406461</v>
      </c>
      <c r="G22" s="58">
        <f t="shared" si="12"/>
        <v>6866.331689605232</v>
      </c>
      <c r="H22" s="58">
        <f t="shared" si="12"/>
        <v>8114.7556331698215</v>
      </c>
      <c r="I22" s="58">
        <f t="shared" si="12"/>
        <v>9363.1795767344083</v>
      </c>
      <c r="J22" s="92">
        <f t="shared" si="12"/>
        <v>10369.496308905176</v>
      </c>
      <c r="K22" s="69">
        <f t="shared" si="12"/>
        <v>11150.081747984485</v>
      </c>
      <c r="L22" s="69">
        <f t="shared" si="12"/>
        <v>11930.667187063795</v>
      </c>
      <c r="M22" s="101">
        <f t="shared" si="12"/>
        <v>12705.793986708984</v>
      </c>
      <c r="N22" s="58">
        <f t="shared" si="12"/>
        <v>13486.379425788291</v>
      </c>
      <c r="O22" s="58">
        <f t="shared" si="12"/>
        <v>14266.964864867601</v>
      </c>
      <c r="P22" s="58">
        <f t="shared" si="12"/>
        <v>15053.008943381034</v>
      </c>
      <c r="Q22" s="58">
        <f t="shared" si="12"/>
        <v>15828.135743026221</v>
      </c>
      <c r="R22" s="58">
        <f t="shared" si="12"/>
        <v>16608.721182105532</v>
      </c>
      <c r="S22" s="58">
        <f t="shared" si="12"/>
        <v>17389.306621184838</v>
      </c>
      <c r="T22" s="58">
        <f t="shared" si="12"/>
        <v>18164.433420830028</v>
      </c>
      <c r="U22" s="58">
        <f t="shared" si="12"/>
        <v>18945.018859909338</v>
      </c>
      <c r="V22" s="58">
        <f t="shared" si="12"/>
        <v>19725.604298988648</v>
      </c>
      <c r="W22" s="58">
        <f t="shared" si="12"/>
        <v>20500.731098633834</v>
      </c>
      <c r="X22" s="58">
        <f t="shared" si="12"/>
        <v>21281.316537713144</v>
      </c>
      <c r="Y22" s="58">
        <f t="shared" si="12"/>
        <v>22061.901976792458</v>
      </c>
      <c r="Z22" s="58">
        <f t="shared" si="12"/>
        <v>22837.028776437648</v>
      </c>
      <c r="AA22" s="58">
        <f t="shared" si="12"/>
        <v>23617.614215516958</v>
      </c>
      <c r="AB22" s="58">
        <f t="shared" si="12"/>
        <v>24398.199654596261</v>
      </c>
      <c r="AC22" s="58">
        <f t="shared" si="12"/>
        <v>25184.243733109688</v>
      </c>
      <c r="AD22" s="58">
        <f t="shared" si="12"/>
        <v>25959.370532754881</v>
      </c>
      <c r="AE22" s="58">
        <f t="shared" si="12"/>
        <v>26739.955971834188</v>
      </c>
      <c r="AF22" s="58">
        <f t="shared" si="12"/>
        <v>27520.541410913491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27.13189564857462</v>
      </c>
      <c r="C50" s="58">
        <f t="shared" si="37"/>
        <v>81.395686945723853</v>
      </c>
      <c r="D50" s="58">
        <f t="shared" si="37"/>
        <v>135.65947824287309</v>
      </c>
      <c r="E50" s="58">
        <f t="shared" si="37"/>
        <v>189.92326954002232</v>
      </c>
      <c r="F50" s="58">
        <f t="shared" si="37"/>
        <v>244.18706083717157</v>
      </c>
      <c r="G50" s="58">
        <f t="shared" si="37"/>
        <v>298.45085213432077</v>
      </c>
      <c r="H50" s="58">
        <f t="shared" si="37"/>
        <v>352.71464343147005</v>
      </c>
      <c r="I50" s="58">
        <f t="shared" si="37"/>
        <v>406.97843472861928</v>
      </c>
      <c r="J50" s="110">
        <f t="shared" ref="J50:AF50" si="38">J$5/85*((1+$H$1-$K$1)/(1+$F$1))^($A26-$C$1)</f>
        <v>434.11033037719392</v>
      </c>
      <c r="K50" s="70">
        <f t="shared" si="38"/>
        <v>434.11033037719392</v>
      </c>
      <c r="L50" s="70">
        <f t="shared" si="38"/>
        <v>434.11033037719392</v>
      </c>
      <c r="M50" s="216">
        <f t="shared" si="38"/>
        <v>434.11033037719392</v>
      </c>
      <c r="N50" s="58">
        <f t="shared" si="38"/>
        <v>434.11033037719392</v>
      </c>
      <c r="O50" s="58">
        <f t="shared" si="38"/>
        <v>434.11033037719392</v>
      </c>
      <c r="P50" s="58">
        <f t="shared" si="38"/>
        <v>434.11033037719392</v>
      </c>
      <c r="Q50" s="58">
        <f t="shared" si="38"/>
        <v>434.11033037719392</v>
      </c>
      <c r="R50" s="58">
        <f t="shared" si="38"/>
        <v>434.11033037719392</v>
      </c>
      <c r="S50" s="58">
        <f t="shared" si="38"/>
        <v>434.11033037719392</v>
      </c>
      <c r="T50" s="58">
        <f t="shared" si="38"/>
        <v>434.11033037719392</v>
      </c>
      <c r="U50" s="58">
        <f t="shared" si="38"/>
        <v>434.11033037719392</v>
      </c>
      <c r="V50" s="58">
        <f t="shared" si="38"/>
        <v>434.11033037719392</v>
      </c>
      <c r="W50" s="58">
        <f t="shared" si="38"/>
        <v>434.11033037719392</v>
      </c>
      <c r="X50" s="58">
        <f t="shared" si="38"/>
        <v>434.11033037719392</v>
      </c>
      <c r="Y50" s="58">
        <f t="shared" si="38"/>
        <v>434.11033037719392</v>
      </c>
      <c r="Z50" s="58">
        <f t="shared" si="38"/>
        <v>434.11033037719392</v>
      </c>
      <c r="AA50" s="58">
        <f t="shared" si="38"/>
        <v>434.11033037719392</v>
      </c>
      <c r="AB50" s="58">
        <f t="shared" si="38"/>
        <v>434.11033037719392</v>
      </c>
      <c r="AC50" s="58">
        <f t="shared" si="38"/>
        <v>434.11033037719392</v>
      </c>
      <c r="AD50" s="58">
        <f t="shared" si="38"/>
        <v>434.11033037719392</v>
      </c>
      <c r="AE50" s="58">
        <f t="shared" si="38"/>
        <v>434.11033037719392</v>
      </c>
      <c r="AF50" s="58">
        <f t="shared" si="38"/>
        <v>434.11033037719392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26.99954493809377</v>
      </c>
      <c r="C51" s="58">
        <f t="shared" si="39"/>
        <v>80.998634814281303</v>
      </c>
      <c r="D51" s="58">
        <f t="shared" si="39"/>
        <v>134.99772469046883</v>
      </c>
      <c r="E51" s="58">
        <f t="shared" si="39"/>
        <v>188.99681456665638</v>
      </c>
      <c r="F51" s="58">
        <f t="shared" si="39"/>
        <v>242.99590444284394</v>
      </c>
      <c r="G51" s="58">
        <f t="shared" si="39"/>
        <v>296.99499431903143</v>
      </c>
      <c r="H51" s="58">
        <f t="shared" si="39"/>
        <v>350.99408419521905</v>
      </c>
      <c r="I51" s="58">
        <f t="shared" si="39"/>
        <v>404.99317407140654</v>
      </c>
      <c r="J51" s="110">
        <f t="shared" si="39"/>
        <v>431.99271900950032</v>
      </c>
      <c r="K51" s="70">
        <f t="shared" si="39"/>
        <v>431.99271900950032</v>
      </c>
      <c r="L51" s="70">
        <f t="shared" si="39"/>
        <v>431.99271900950032</v>
      </c>
      <c r="M51" s="216">
        <f t="shared" si="39"/>
        <v>431.99271900950032</v>
      </c>
      <c r="N51" s="58">
        <f t="shared" si="39"/>
        <v>431.99271900950032</v>
      </c>
      <c r="O51" s="58">
        <f t="shared" si="39"/>
        <v>431.99271900950032</v>
      </c>
      <c r="P51" s="58">
        <f t="shared" si="39"/>
        <v>431.99271900950032</v>
      </c>
      <c r="Q51" s="58">
        <f t="shared" si="39"/>
        <v>431.99271900950032</v>
      </c>
      <c r="R51" s="58">
        <f t="shared" si="39"/>
        <v>431.99271900950032</v>
      </c>
      <c r="S51" s="58">
        <f t="shared" si="39"/>
        <v>431.99271900950032</v>
      </c>
      <c r="T51" s="58">
        <f t="shared" si="39"/>
        <v>431.99271900950032</v>
      </c>
      <c r="U51" s="58">
        <f t="shared" si="39"/>
        <v>431.99271900950032</v>
      </c>
      <c r="V51" s="58">
        <f t="shared" si="39"/>
        <v>431.99271900950032</v>
      </c>
      <c r="W51" s="58">
        <f t="shared" si="39"/>
        <v>431.99271900950032</v>
      </c>
      <c r="X51" s="58">
        <f t="shared" si="39"/>
        <v>431.99271900950032</v>
      </c>
      <c r="Y51" s="58">
        <f t="shared" si="39"/>
        <v>431.99271900950032</v>
      </c>
      <c r="Z51" s="58">
        <f t="shared" si="39"/>
        <v>431.99271900950032</v>
      </c>
      <c r="AA51" s="58">
        <f t="shared" si="39"/>
        <v>431.99271900950032</v>
      </c>
      <c r="AB51" s="58">
        <f t="shared" si="39"/>
        <v>431.99271900950032</v>
      </c>
      <c r="AC51" s="58">
        <f t="shared" si="39"/>
        <v>431.99271900950032</v>
      </c>
      <c r="AD51" s="58">
        <f t="shared" si="39"/>
        <v>431.99271900950032</v>
      </c>
      <c r="AE51" s="58">
        <f t="shared" si="39"/>
        <v>431.99271900950032</v>
      </c>
      <c r="AF51" s="58">
        <f t="shared" si="39"/>
        <v>431.99271900950032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26.86783984083478</v>
      </c>
      <c r="C52" s="58">
        <f t="shared" si="40"/>
        <v>80.603519522504328</v>
      </c>
      <c r="D52" s="58">
        <f t="shared" si="40"/>
        <v>134.33919920417387</v>
      </c>
      <c r="E52" s="58">
        <f t="shared" si="40"/>
        <v>188.07487888584345</v>
      </c>
      <c r="F52" s="58">
        <f t="shared" si="40"/>
        <v>241.81055856751303</v>
      </c>
      <c r="G52" s="58">
        <f t="shared" si="40"/>
        <v>295.54623824918258</v>
      </c>
      <c r="H52" s="58">
        <f t="shared" si="40"/>
        <v>349.28191793085216</v>
      </c>
      <c r="I52" s="58">
        <f t="shared" si="40"/>
        <v>403.01759761252168</v>
      </c>
      <c r="J52" s="201">
        <f t="shared" si="40"/>
        <v>429.88543745335647</v>
      </c>
      <c r="K52" s="63">
        <f t="shared" si="40"/>
        <v>429.88543745335647</v>
      </c>
      <c r="L52" s="63">
        <f t="shared" si="40"/>
        <v>429.88543745335647</v>
      </c>
      <c r="M52" s="62">
        <f t="shared" si="40"/>
        <v>429.88543745335647</v>
      </c>
      <c r="N52" s="58">
        <f t="shared" si="40"/>
        <v>429.88543745335647</v>
      </c>
      <c r="O52" s="58">
        <f t="shared" si="40"/>
        <v>429.88543745335647</v>
      </c>
      <c r="P52" s="58">
        <f t="shared" si="40"/>
        <v>429.88543745335647</v>
      </c>
      <c r="Q52" s="58">
        <f t="shared" si="40"/>
        <v>429.88543745335647</v>
      </c>
      <c r="R52" s="58">
        <f t="shared" si="40"/>
        <v>429.88543745335647</v>
      </c>
      <c r="S52" s="58">
        <f t="shared" si="40"/>
        <v>429.88543745335647</v>
      </c>
      <c r="T52" s="58">
        <f t="shared" si="40"/>
        <v>429.88543745335647</v>
      </c>
      <c r="U52" s="58">
        <f t="shared" si="40"/>
        <v>429.88543745335647</v>
      </c>
      <c r="V52" s="58">
        <f t="shared" si="40"/>
        <v>429.88543745335647</v>
      </c>
      <c r="W52" s="58">
        <f t="shared" si="40"/>
        <v>429.88543745335647</v>
      </c>
      <c r="X52" s="58">
        <f t="shared" si="40"/>
        <v>429.88543745335647</v>
      </c>
      <c r="Y52" s="58">
        <f t="shared" si="40"/>
        <v>429.88543745335647</v>
      </c>
      <c r="Z52" s="58">
        <f t="shared" si="40"/>
        <v>429.88543745335647</v>
      </c>
      <c r="AA52" s="58">
        <f t="shared" si="40"/>
        <v>429.88543745335647</v>
      </c>
      <c r="AB52" s="58">
        <f t="shared" si="40"/>
        <v>429.88543745335647</v>
      </c>
      <c r="AC52" s="58">
        <f t="shared" si="40"/>
        <v>429.88543745335647</v>
      </c>
      <c r="AD52" s="58">
        <f t="shared" si="40"/>
        <v>429.88543745335647</v>
      </c>
      <c r="AE52" s="58">
        <f t="shared" si="40"/>
        <v>429.88543745335647</v>
      </c>
      <c r="AF52" s="58">
        <f t="shared" si="40"/>
        <v>429.88543745335647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26.736777207464854</v>
      </c>
      <c r="C53" s="58">
        <f t="shared" si="41"/>
        <v>80.210331622394563</v>
      </c>
      <c r="D53" s="58">
        <f t="shared" si="41"/>
        <v>133.68388603732427</v>
      </c>
      <c r="E53" s="58">
        <f t="shared" si="41"/>
        <v>187.15744045225401</v>
      </c>
      <c r="F53" s="58">
        <f t="shared" si="41"/>
        <v>240.63099486718372</v>
      </c>
      <c r="G53" s="58">
        <f t="shared" si="41"/>
        <v>294.1045492821134</v>
      </c>
      <c r="H53" s="58">
        <f t="shared" si="41"/>
        <v>347.57810369704316</v>
      </c>
      <c r="I53" s="58">
        <f t="shared" si="41"/>
        <v>401.05165811197281</v>
      </c>
      <c r="J53" s="201">
        <f t="shared" si="41"/>
        <v>427.78843531943767</v>
      </c>
      <c r="K53" s="63">
        <f t="shared" si="41"/>
        <v>427.78843531943767</v>
      </c>
      <c r="L53" s="63">
        <f t="shared" si="41"/>
        <v>427.78843531943767</v>
      </c>
      <c r="M53" s="62">
        <f t="shared" si="41"/>
        <v>427.78843531943767</v>
      </c>
      <c r="N53" s="58">
        <f t="shared" si="41"/>
        <v>427.78843531943767</v>
      </c>
      <c r="O53" s="58">
        <f t="shared" si="41"/>
        <v>427.78843531943767</v>
      </c>
      <c r="P53" s="58">
        <f t="shared" si="41"/>
        <v>427.78843531943767</v>
      </c>
      <c r="Q53" s="58">
        <f t="shared" si="41"/>
        <v>427.78843531943767</v>
      </c>
      <c r="R53" s="58">
        <f t="shared" si="41"/>
        <v>427.78843531943767</v>
      </c>
      <c r="S53" s="58">
        <f t="shared" si="41"/>
        <v>427.78843531943767</v>
      </c>
      <c r="T53" s="58">
        <f t="shared" si="41"/>
        <v>427.78843531943767</v>
      </c>
      <c r="U53" s="58">
        <f t="shared" si="41"/>
        <v>427.78843531943767</v>
      </c>
      <c r="V53" s="58">
        <f t="shared" si="41"/>
        <v>427.78843531943767</v>
      </c>
      <c r="W53" s="58">
        <f t="shared" si="41"/>
        <v>427.78843531943767</v>
      </c>
      <c r="X53" s="58">
        <f t="shared" si="41"/>
        <v>427.78843531943767</v>
      </c>
      <c r="Y53" s="58">
        <f t="shared" si="41"/>
        <v>427.78843531943767</v>
      </c>
      <c r="Z53" s="58">
        <f t="shared" si="41"/>
        <v>427.78843531943767</v>
      </c>
      <c r="AA53" s="58">
        <f t="shared" si="41"/>
        <v>427.78843531943767</v>
      </c>
      <c r="AB53" s="58">
        <f t="shared" si="41"/>
        <v>427.78843531943767</v>
      </c>
      <c r="AC53" s="58">
        <f t="shared" si="41"/>
        <v>427.78843531943767</v>
      </c>
      <c r="AD53" s="58">
        <f t="shared" si="41"/>
        <v>427.78843531943767</v>
      </c>
      <c r="AE53" s="58">
        <f t="shared" si="41"/>
        <v>427.78843531943767</v>
      </c>
      <c r="AF53" s="58">
        <f t="shared" si="41"/>
        <v>427.78843531943767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26.606353904013808</v>
      </c>
      <c r="C54" s="58">
        <f t="shared" si="42"/>
        <v>79.819061712041432</v>
      </c>
      <c r="D54" s="58">
        <f t="shared" si="42"/>
        <v>133.03176952006905</v>
      </c>
      <c r="E54" s="58">
        <f t="shared" si="42"/>
        <v>186.24447732809671</v>
      </c>
      <c r="F54" s="58">
        <f t="shared" si="42"/>
        <v>239.45718513612431</v>
      </c>
      <c r="G54" s="58">
        <f t="shared" si="42"/>
        <v>292.66989294415191</v>
      </c>
      <c r="H54" s="58">
        <f t="shared" si="42"/>
        <v>345.88260075217954</v>
      </c>
      <c r="I54" s="58">
        <f t="shared" si="42"/>
        <v>399.09530856020712</v>
      </c>
      <c r="J54" s="201">
        <f t="shared" si="42"/>
        <v>425.70166246422093</v>
      </c>
      <c r="K54" s="63">
        <f t="shared" si="42"/>
        <v>425.70166246422093</v>
      </c>
      <c r="L54" s="63">
        <f t="shared" si="42"/>
        <v>425.70166246422093</v>
      </c>
      <c r="M54" s="62">
        <f t="shared" si="42"/>
        <v>425.70166246422093</v>
      </c>
      <c r="N54" s="58">
        <f t="shared" si="42"/>
        <v>425.70166246422093</v>
      </c>
      <c r="O54" s="58">
        <f t="shared" si="42"/>
        <v>425.70166246422093</v>
      </c>
      <c r="P54" s="58">
        <f t="shared" si="42"/>
        <v>425.70166246422093</v>
      </c>
      <c r="Q54" s="58">
        <f t="shared" si="42"/>
        <v>425.70166246422093</v>
      </c>
      <c r="R54" s="58">
        <f t="shared" si="42"/>
        <v>425.70166246422093</v>
      </c>
      <c r="S54" s="58">
        <f t="shared" si="42"/>
        <v>425.70166246422093</v>
      </c>
      <c r="T54" s="58">
        <f t="shared" si="42"/>
        <v>425.70166246422093</v>
      </c>
      <c r="U54" s="58">
        <f t="shared" si="42"/>
        <v>425.70166246422093</v>
      </c>
      <c r="V54" s="58">
        <f t="shared" si="42"/>
        <v>425.70166246422093</v>
      </c>
      <c r="W54" s="58">
        <f t="shared" si="42"/>
        <v>425.70166246422093</v>
      </c>
      <c r="X54" s="58">
        <f t="shared" si="42"/>
        <v>425.70166246422093</v>
      </c>
      <c r="Y54" s="58">
        <f t="shared" si="42"/>
        <v>425.70166246422093</v>
      </c>
      <c r="Z54" s="58">
        <f t="shared" si="42"/>
        <v>425.70166246422093</v>
      </c>
      <c r="AA54" s="58">
        <f t="shared" si="42"/>
        <v>425.70166246422093</v>
      </c>
      <c r="AB54" s="58">
        <f t="shared" si="42"/>
        <v>425.70166246422093</v>
      </c>
      <c r="AC54" s="58">
        <f t="shared" si="42"/>
        <v>425.70166246422093</v>
      </c>
      <c r="AD54" s="58">
        <f t="shared" si="42"/>
        <v>425.70166246422093</v>
      </c>
      <c r="AE54" s="58">
        <f t="shared" si="42"/>
        <v>425.70166246422093</v>
      </c>
      <c r="AF54" s="58">
        <f t="shared" si="42"/>
        <v>425.70166246422093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26.47656681179911</v>
      </c>
      <c r="C55" s="58">
        <f t="shared" si="43"/>
        <v>79.429700435397322</v>
      </c>
      <c r="D55" s="58">
        <f t="shared" si="43"/>
        <v>132.38283405899554</v>
      </c>
      <c r="E55" s="58">
        <f t="shared" si="43"/>
        <v>185.3359676825938</v>
      </c>
      <c r="F55" s="58">
        <f t="shared" si="43"/>
        <v>238.28910130619204</v>
      </c>
      <c r="G55" s="58">
        <f t="shared" si="43"/>
        <v>291.24223492979024</v>
      </c>
      <c r="H55" s="58">
        <f t="shared" si="43"/>
        <v>344.19536855338845</v>
      </c>
      <c r="I55" s="58">
        <f t="shared" si="43"/>
        <v>397.14850217698665</v>
      </c>
      <c r="J55" s="201">
        <f t="shared" si="43"/>
        <v>423.62506898878576</v>
      </c>
      <c r="K55" s="63">
        <f t="shared" si="43"/>
        <v>423.62506898878576</v>
      </c>
      <c r="L55" s="63">
        <f t="shared" si="43"/>
        <v>423.62506898878576</v>
      </c>
      <c r="M55" s="62">
        <f t="shared" si="43"/>
        <v>423.62506898878576</v>
      </c>
      <c r="N55" s="58">
        <f t="shared" si="43"/>
        <v>423.62506898878576</v>
      </c>
      <c r="O55" s="58">
        <f t="shared" si="43"/>
        <v>423.62506898878576</v>
      </c>
      <c r="P55" s="58">
        <f t="shared" si="43"/>
        <v>423.62506898878576</v>
      </c>
      <c r="Q55" s="58">
        <f t="shared" si="43"/>
        <v>423.62506898878576</v>
      </c>
      <c r="R55" s="58">
        <f t="shared" si="43"/>
        <v>423.62506898878576</v>
      </c>
      <c r="S55" s="58">
        <f t="shared" si="43"/>
        <v>423.62506898878576</v>
      </c>
      <c r="T55" s="58">
        <f t="shared" si="43"/>
        <v>423.62506898878576</v>
      </c>
      <c r="U55" s="58">
        <f t="shared" si="43"/>
        <v>423.62506898878576</v>
      </c>
      <c r="V55" s="58">
        <f t="shared" si="43"/>
        <v>423.62506898878576</v>
      </c>
      <c r="W55" s="58">
        <f t="shared" si="43"/>
        <v>423.62506898878576</v>
      </c>
      <c r="X55" s="58">
        <f t="shared" si="43"/>
        <v>423.62506898878576</v>
      </c>
      <c r="Y55" s="58">
        <f t="shared" si="43"/>
        <v>423.62506898878576</v>
      </c>
      <c r="Z55" s="58">
        <f t="shared" si="43"/>
        <v>423.62506898878576</v>
      </c>
      <c r="AA55" s="58">
        <f t="shared" si="43"/>
        <v>423.62506898878576</v>
      </c>
      <c r="AB55" s="58">
        <f t="shared" si="43"/>
        <v>423.62506898878576</v>
      </c>
      <c r="AC55" s="58">
        <f t="shared" si="43"/>
        <v>423.62506898878576</v>
      </c>
      <c r="AD55" s="58">
        <f t="shared" si="43"/>
        <v>423.62506898878576</v>
      </c>
      <c r="AE55" s="58">
        <f t="shared" si="43"/>
        <v>423.62506898878576</v>
      </c>
      <c r="AF55" s="58">
        <f t="shared" si="43"/>
        <v>423.62506898878576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26.347412827351313</v>
      </c>
      <c r="C56" s="58">
        <f t="shared" si="44"/>
        <v>79.042238482053918</v>
      </c>
      <c r="D56" s="58">
        <f t="shared" si="44"/>
        <v>131.73706413675654</v>
      </c>
      <c r="E56" s="58">
        <f t="shared" si="44"/>
        <v>184.43188979145924</v>
      </c>
      <c r="F56" s="58">
        <f t="shared" si="44"/>
        <v>237.12671544616185</v>
      </c>
      <c r="G56" s="58">
        <f t="shared" si="44"/>
        <v>289.82154110086447</v>
      </c>
      <c r="H56" s="58">
        <f t="shared" si="44"/>
        <v>342.51636675556711</v>
      </c>
      <c r="I56" s="58">
        <f t="shared" si="44"/>
        <v>395.21119241026969</v>
      </c>
      <c r="J56" s="201">
        <f t="shared" si="44"/>
        <v>421.55860523762101</v>
      </c>
      <c r="K56" s="63">
        <f t="shared" si="44"/>
        <v>421.55860523762101</v>
      </c>
      <c r="L56" s="63">
        <f t="shared" si="44"/>
        <v>421.55860523762101</v>
      </c>
      <c r="M56" s="62">
        <f t="shared" si="44"/>
        <v>421.55860523762101</v>
      </c>
      <c r="N56" s="58">
        <f t="shared" si="44"/>
        <v>421.55860523762101</v>
      </c>
      <c r="O56" s="58">
        <f t="shared" si="44"/>
        <v>421.55860523762101</v>
      </c>
      <c r="P56" s="58">
        <f t="shared" si="44"/>
        <v>421.55860523762101</v>
      </c>
      <c r="Q56" s="58">
        <f t="shared" si="44"/>
        <v>421.55860523762101</v>
      </c>
      <c r="R56" s="58">
        <f t="shared" si="44"/>
        <v>421.55860523762101</v>
      </c>
      <c r="S56" s="58">
        <f t="shared" si="44"/>
        <v>421.55860523762101</v>
      </c>
      <c r="T56" s="58">
        <f t="shared" si="44"/>
        <v>421.55860523762101</v>
      </c>
      <c r="U56" s="58">
        <f t="shared" si="44"/>
        <v>421.55860523762101</v>
      </c>
      <c r="V56" s="58">
        <f t="shared" si="44"/>
        <v>421.55860523762101</v>
      </c>
      <c r="W56" s="58">
        <f t="shared" si="44"/>
        <v>421.55860523762101</v>
      </c>
      <c r="X56" s="58">
        <f t="shared" si="44"/>
        <v>421.55860523762101</v>
      </c>
      <c r="Y56" s="58">
        <f t="shared" si="44"/>
        <v>421.55860523762101</v>
      </c>
      <c r="Z56" s="58">
        <f t="shared" si="44"/>
        <v>421.55860523762101</v>
      </c>
      <c r="AA56" s="58">
        <f t="shared" si="44"/>
        <v>421.55860523762101</v>
      </c>
      <c r="AB56" s="58">
        <f t="shared" si="44"/>
        <v>421.55860523762101</v>
      </c>
      <c r="AC56" s="58">
        <f t="shared" si="44"/>
        <v>421.55860523762101</v>
      </c>
      <c r="AD56" s="58">
        <f t="shared" si="44"/>
        <v>421.55860523762101</v>
      </c>
      <c r="AE56" s="58">
        <f t="shared" si="44"/>
        <v>421.55860523762101</v>
      </c>
      <c r="AF56" s="58">
        <f t="shared" si="44"/>
        <v>421.55860523762101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26.218888862339846</v>
      </c>
      <c r="C57" s="58">
        <f t="shared" si="45"/>
        <v>78.656666587019515</v>
      </c>
      <c r="D57" s="58">
        <f t="shared" si="45"/>
        <v>131.09444431169919</v>
      </c>
      <c r="E57" s="58">
        <f t="shared" si="45"/>
        <v>183.53222203637895</v>
      </c>
      <c r="F57" s="58">
        <f t="shared" si="45"/>
        <v>235.96999976105866</v>
      </c>
      <c r="G57" s="58">
        <f t="shared" si="45"/>
        <v>288.40777748573828</v>
      </c>
      <c r="H57" s="58">
        <f t="shared" si="45"/>
        <v>340.84555521041801</v>
      </c>
      <c r="I57" s="58">
        <f t="shared" si="45"/>
        <v>393.28333293509769</v>
      </c>
      <c r="J57" s="201">
        <f t="shared" si="45"/>
        <v>419.50222179743753</v>
      </c>
      <c r="K57" s="63">
        <f t="shared" si="45"/>
        <v>419.50222179743753</v>
      </c>
      <c r="L57" s="63">
        <f t="shared" si="45"/>
        <v>419.50222179743753</v>
      </c>
      <c r="M57" s="62">
        <f t="shared" si="45"/>
        <v>419.50222179743753</v>
      </c>
      <c r="N57" s="58">
        <f t="shared" si="45"/>
        <v>419.50222179743753</v>
      </c>
      <c r="O57" s="58">
        <f t="shared" si="45"/>
        <v>419.50222179743753</v>
      </c>
      <c r="P57" s="58">
        <f t="shared" si="45"/>
        <v>419.50222179743753</v>
      </c>
      <c r="Q57" s="58">
        <f t="shared" si="45"/>
        <v>419.50222179743753</v>
      </c>
      <c r="R57" s="58">
        <f t="shared" si="45"/>
        <v>419.50222179743753</v>
      </c>
      <c r="S57" s="58">
        <f t="shared" si="45"/>
        <v>419.50222179743753</v>
      </c>
      <c r="T57" s="58">
        <f t="shared" si="45"/>
        <v>419.50222179743753</v>
      </c>
      <c r="U57" s="58">
        <f t="shared" si="45"/>
        <v>419.50222179743753</v>
      </c>
      <c r="V57" s="58">
        <f t="shared" si="45"/>
        <v>419.50222179743753</v>
      </c>
      <c r="W57" s="58">
        <f t="shared" si="45"/>
        <v>419.50222179743753</v>
      </c>
      <c r="X57" s="58">
        <f t="shared" si="45"/>
        <v>419.50222179743753</v>
      </c>
      <c r="Y57" s="58">
        <f t="shared" si="45"/>
        <v>419.50222179743753</v>
      </c>
      <c r="Z57" s="58">
        <f t="shared" si="45"/>
        <v>419.50222179743753</v>
      </c>
      <c r="AA57" s="58">
        <f t="shared" si="45"/>
        <v>419.50222179743753</v>
      </c>
      <c r="AB57" s="58">
        <f t="shared" si="45"/>
        <v>419.50222179743753</v>
      </c>
      <c r="AC57" s="58">
        <f t="shared" si="45"/>
        <v>419.50222179743753</v>
      </c>
      <c r="AD57" s="58">
        <f t="shared" si="45"/>
        <v>419.50222179743753</v>
      </c>
      <c r="AE57" s="58">
        <f t="shared" si="45"/>
        <v>419.50222179743753</v>
      </c>
      <c r="AF57" s="58">
        <f t="shared" si="45"/>
        <v>419.50222179743753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26.090991843499168</v>
      </c>
      <c r="C58" s="58">
        <f t="shared" si="46"/>
        <v>78.272975530497476</v>
      </c>
      <c r="D58" s="58">
        <f t="shared" si="46"/>
        <v>130.4549592174958</v>
      </c>
      <c r="E58" s="58">
        <f t="shared" si="46"/>
        <v>182.63694290449419</v>
      </c>
      <c r="F58" s="58">
        <f t="shared" si="46"/>
        <v>234.81892659149256</v>
      </c>
      <c r="G58" s="58">
        <f t="shared" si="46"/>
        <v>287.00091027849084</v>
      </c>
      <c r="H58" s="58">
        <f t="shared" si="46"/>
        <v>339.1828939654892</v>
      </c>
      <c r="I58" s="58">
        <f t="shared" si="46"/>
        <v>391.36487765248751</v>
      </c>
      <c r="J58" s="201">
        <f t="shared" si="46"/>
        <v>417.45586949598669</v>
      </c>
      <c r="K58" s="63">
        <f t="shared" si="46"/>
        <v>417.45586949598669</v>
      </c>
      <c r="L58" s="63">
        <f t="shared" si="46"/>
        <v>417.45586949598669</v>
      </c>
      <c r="M58" s="62">
        <f t="shared" si="46"/>
        <v>417.45586949598669</v>
      </c>
      <c r="N58" s="58">
        <f t="shared" si="46"/>
        <v>417.45586949598669</v>
      </c>
      <c r="O58" s="58">
        <f t="shared" si="46"/>
        <v>417.45586949598669</v>
      </c>
      <c r="P58" s="58">
        <f t="shared" si="46"/>
        <v>417.45586949598669</v>
      </c>
      <c r="Q58" s="58">
        <f t="shared" si="46"/>
        <v>417.45586949598669</v>
      </c>
      <c r="R58" s="58">
        <f t="shared" si="46"/>
        <v>417.45586949598669</v>
      </c>
      <c r="S58" s="58">
        <f t="shared" si="46"/>
        <v>417.45586949598669</v>
      </c>
      <c r="T58" s="58">
        <f t="shared" si="46"/>
        <v>417.45586949598669</v>
      </c>
      <c r="U58" s="58">
        <f t="shared" si="46"/>
        <v>417.45586949598669</v>
      </c>
      <c r="V58" s="58">
        <f t="shared" si="46"/>
        <v>417.45586949598669</v>
      </c>
      <c r="W58" s="58">
        <f t="shared" si="46"/>
        <v>417.45586949598669</v>
      </c>
      <c r="X58" s="58">
        <f t="shared" si="46"/>
        <v>417.45586949598669</v>
      </c>
      <c r="Y58" s="58">
        <f t="shared" si="46"/>
        <v>417.45586949598669</v>
      </c>
      <c r="Z58" s="58">
        <f t="shared" si="46"/>
        <v>417.45586949598669</v>
      </c>
      <c r="AA58" s="58">
        <f t="shared" si="46"/>
        <v>417.45586949598669</v>
      </c>
      <c r="AB58" s="58">
        <f t="shared" si="46"/>
        <v>417.45586949598669</v>
      </c>
      <c r="AC58" s="58">
        <f t="shared" si="46"/>
        <v>417.45586949598669</v>
      </c>
      <c r="AD58" s="58">
        <f t="shared" si="46"/>
        <v>417.45586949598669</v>
      </c>
      <c r="AE58" s="58">
        <f t="shared" si="46"/>
        <v>417.45586949598669</v>
      </c>
      <c r="AF58" s="58">
        <f t="shared" si="46"/>
        <v>417.45586949598669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25.963718712555274</v>
      </c>
      <c r="C59" s="58">
        <f t="shared" si="47"/>
        <v>77.891156137665789</v>
      </c>
      <c r="D59" s="58">
        <f t="shared" si="47"/>
        <v>129.81859356277633</v>
      </c>
      <c r="E59" s="58">
        <f t="shared" si="47"/>
        <v>181.74603098788691</v>
      </c>
      <c r="F59" s="58">
        <f t="shared" si="47"/>
        <v>233.67346841299749</v>
      </c>
      <c r="G59" s="58">
        <f t="shared" si="47"/>
        <v>285.60090583810796</v>
      </c>
      <c r="H59" s="58">
        <f t="shared" si="47"/>
        <v>337.52834326321852</v>
      </c>
      <c r="I59" s="58">
        <f t="shared" si="47"/>
        <v>389.45578068832907</v>
      </c>
      <c r="J59" s="201">
        <f t="shared" si="47"/>
        <v>415.41949940088438</v>
      </c>
      <c r="K59" s="63">
        <f t="shared" si="47"/>
        <v>415.41949940088438</v>
      </c>
      <c r="L59" s="63">
        <f t="shared" si="47"/>
        <v>415.41949940088438</v>
      </c>
      <c r="M59" s="62">
        <f t="shared" si="47"/>
        <v>415.41949940088438</v>
      </c>
      <c r="N59" s="58">
        <f t="shared" si="47"/>
        <v>415.41949940088438</v>
      </c>
      <c r="O59" s="58">
        <f t="shared" si="47"/>
        <v>415.41949940088438</v>
      </c>
      <c r="P59" s="58">
        <f t="shared" si="47"/>
        <v>415.41949940088438</v>
      </c>
      <c r="Q59" s="58">
        <f t="shared" si="47"/>
        <v>415.41949940088438</v>
      </c>
      <c r="R59" s="58">
        <f t="shared" si="47"/>
        <v>415.41949940088438</v>
      </c>
      <c r="S59" s="58">
        <f t="shared" si="47"/>
        <v>415.41949940088438</v>
      </c>
      <c r="T59" s="58">
        <f t="shared" si="47"/>
        <v>415.41949940088438</v>
      </c>
      <c r="U59" s="58">
        <f t="shared" si="47"/>
        <v>415.41949940088438</v>
      </c>
      <c r="V59" s="58">
        <f t="shared" si="47"/>
        <v>415.41949940088438</v>
      </c>
      <c r="W59" s="58">
        <f t="shared" si="47"/>
        <v>415.41949940088438</v>
      </c>
      <c r="X59" s="58">
        <f t="shared" si="47"/>
        <v>415.41949940088438</v>
      </c>
      <c r="Y59" s="58">
        <f t="shared" si="47"/>
        <v>415.41949940088438</v>
      </c>
      <c r="Z59" s="58">
        <f t="shared" si="47"/>
        <v>415.41949940088438</v>
      </c>
      <c r="AA59" s="58">
        <f t="shared" si="47"/>
        <v>415.41949940088438</v>
      </c>
      <c r="AB59" s="58">
        <f t="shared" si="47"/>
        <v>415.41949940088438</v>
      </c>
      <c r="AC59" s="58">
        <f t="shared" si="47"/>
        <v>415.41949940088438</v>
      </c>
      <c r="AD59" s="58">
        <f t="shared" si="47"/>
        <v>415.41949940088438</v>
      </c>
      <c r="AE59" s="58">
        <f t="shared" si="47"/>
        <v>415.41949940088438</v>
      </c>
      <c r="AF59" s="58">
        <f t="shared" si="47"/>
        <v>415.41949940088438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25.837066426152568</v>
      </c>
      <c r="C60" s="58">
        <f t="shared" si="48"/>
        <v>77.511199278457667</v>
      </c>
      <c r="D60" s="58">
        <f t="shared" si="48"/>
        <v>129.18533213076282</v>
      </c>
      <c r="E60" s="58">
        <f t="shared" si="48"/>
        <v>180.85946498306797</v>
      </c>
      <c r="F60" s="58">
        <f t="shared" si="48"/>
        <v>232.53359783537314</v>
      </c>
      <c r="G60" s="58">
        <f t="shared" si="48"/>
        <v>284.20773068767824</v>
      </c>
      <c r="H60" s="58">
        <f t="shared" si="48"/>
        <v>335.88186353998333</v>
      </c>
      <c r="I60" s="58">
        <f t="shared" si="48"/>
        <v>387.55599639228848</v>
      </c>
      <c r="J60" s="201">
        <f t="shared" si="48"/>
        <v>413.39306281844108</v>
      </c>
      <c r="K60" s="63">
        <f t="shared" si="48"/>
        <v>413.39306281844108</v>
      </c>
      <c r="L60" s="63">
        <f t="shared" si="48"/>
        <v>413.39306281844108</v>
      </c>
      <c r="M60" s="62">
        <f t="shared" si="48"/>
        <v>413.39306281844108</v>
      </c>
      <c r="N60" s="58">
        <f t="shared" si="48"/>
        <v>413.39306281844108</v>
      </c>
      <c r="O60" s="58">
        <f t="shared" si="48"/>
        <v>413.39306281844108</v>
      </c>
      <c r="P60" s="58">
        <f t="shared" si="48"/>
        <v>413.39306281844108</v>
      </c>
      <c r="Q60" s="58">
        <f t="shared" si="48"/>
        <v>413.39306281844108</v>
      </c>
      <c r="R60" s="58">
        <f t="shared" si="48"/>
        <v>413.39306281844108</v>
      </c>
      <c r="S60" s="58">
        <f t="shared" si="48"/>
        <v>413.39306281844108</v>
      </c>
      <c r="T60" s="58">
        <f t="shared" si="48"/>
        <v>413.39306281844108</v>
      </c>
      <c r="U60" s="58">
        <f t="shared" si="48"/>
        <v>413.39306281844108</v>
      </c>
      <c r="V60" s="58">
        <f t="shared" si="48"/>
        <v>413.39306281844108</v>
      </c>
      <c r="W60" s="58">
        <f t="shared" si="48"/>
        <v>413.39306281844108</v>
      </c>
      <c r="X60" s="58">
        <f t="shared" si="48"/>
        <v>413.39306281844108</v>
      </c>
      <c r="Y60" s="58">
        <f t="shared" si="48"/>
        <v>413.39306281844108</v>
      </c>
      <c r="Z60" s="58">
        <f t="shared" si="48"/>
        <v>413.39306281844108</v>
      </c>
      <c r="AA60" s="58">
        <f t="shared" si="48"/>
        <v>413.39306281844108</v>
      </c>
      <c r="AB60" s="58">
        <f t="shared" si="48"/>
        <v>413.39306281844108</v>
      </c>
      <c r="AC60" s="58">
        <f t="shared" si="48"/>
        <v>413.39306281844108</v>
      </c>
      <c r="AD60" s="58">
        <f t="shared" si="48"/>
        <v>413.39306281844108</v>
      </c>
      <c r="AE60" s="58">
        <f t="shared" si="48"/>
        <v>413.39306281844108</v>
      </c>
      <c r="AF60" s="58">
        <f t="shared" si="48"/>
        <v>413.39306281844108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25.711031955781092</v>
      </c>
      <c r="C61" s="58">
        <f t="shared" si="49"/>
        <v>77.133095867343258</v>
      </c>
      <c r="D61" s="58">
        <f t="shared" si="49"/>
        <v>128.55515977890545</v>
      </c>
      <c r="E61" s="58">
        <f t="shared" si="49"/>
        <v>179.97722369046764</v>
      </c>
      <c r="F61" s="58">
        <f t="shared" si="49"/>
        <v>231.39928760202989</v>
      </c>
      <c r="G61" s="58">
        <f t="shared" si="49"/>
        <v>282.82135151359199</v>
      </c>
      <c r="H61" s="58">
        <f t="shared" si="49"/>
        <v>334.24341542515418</v>
      </c>
      <c r="I61" s="58">
        <f t="shared" si="49"/>
        <v>385.66547933671637</v>
      </c>
      <c r="J61" s="201">
        <f t="shared" si="49"/>
        <v>411.37651129249747</v>
      </c>
      <c r="K61" s="63">
        <f t="shared" si="49"/>
        <v>411.37651129249747</v>
      </c>
      <c r="L61" s="63">
        <f t="shared" si="49"/>
        <v>411.37651129249747</v>
      </c>
      <c r="M61" s="62">
        <f t="shared" si="49"/>
        <v>411.37651129249747</v>
      </c>
      <c r="N61" s="58">
        <f t="shared" si="49"/>
        <v>411.37651129249747</v>
      </c>
      <c r="O61" s="58">
        <f t="shared" si="49"/>
        <v>411.37651129249747</v>
      </c>
      <c r="P61" s="58">
        <f t="shared" si="49"/>
        <v>411.37651129249747</v>
      </c>
      <c r="Q61" s="58">
        <f t="shared" si="49"/>
        <v>411.37651129249747</v>
      </c>
      <c r="R61" s="58">
        <f t="shared" si="49"/>
        <v>411.37651129249747</v>
      </c>
      <c r="S61" s="58">
        <f t="shared" si="49"/>
        <v>411.37651129249747</v>
      </c>
      <c r="T61" s="58">
        <f t="shared" si="49"/>
        <v>411.37651129249747</v>
      </c>
      <c r="U61" s="58">
        <f t="shared" si="49"/>
        <v>411.37651129249747</v>
      </c>
      <c r="V61" s="58">
        <f t="shared" si="49"/>
        <v>411.37651129249747</v>
      </c>
      <c r="W61" s="58">
        <f t="shared" si="49"/>
        <v>411.37651129249747</v>
      </c>
      <c r="X61" s="58">
        <f t="shared" si="49"/>
        <v>411.37651129249747</v>
      </c>
      <c r="Y61" s="58">
        <f t="shared" si="49"/>
        <v>411.37651129249747</v>
      </c>
      <c r="Z61" s="58">
        <f t="shared" si="49"/>
        <v>411.37651129249747</v>
      </c>
      <c r="AA61" s="58">
        <f t="shared" si="49"/>
        <v>411.37651129249747</v>
      </c>
      <c r="AB61" s="58">
        <f t="shared" si="49"/>
        <v>411.37651129249747</v>
      </c>
      <c r="AC61" s="58">
        <f t="shared" si="49"/>
        <v>411.37651129249747</v>
      </c>
      <c r="AD61" s="58">
        <f t="shared" si="49"/>
        <v>411.37651129249747</v>
      </c>
      <c r="AE61" s="58">
        <f t="shared" si="49"/>
        <v>411.37651129249747</v>
      </c>
      <c r="AF61" s="58">
        <f t="shared" si="49"/>
        <v>411.37651129249747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25.585612287704112</v>
      </c>
      <c r="C62" s="58">
        <f t="shared" si="50"/>
        <v>76.756836863112312</v>
      </c>
      <c r="D62" s="58">
        <f t="shared" si="50"/>
        <v>127.92806143852054</v>
      </c>
      <c r="E62" s="58">
        <f t="shared" si="50"/>
        <v>179.09928601392878</v>
      </c>
      <c r="F62" s="58">
        <f t="shared" si="50"/>
        <v>230.27051058933711</v>
      </c>
      <c r="G62" s="58">
        <f t="shared" si="50"/>
        <v>281.44173516474524</v>
      </c>
      <c r="H62" s="58">
        <f t="shared" si="50"/>
        <v>332.61295974015349</v>
      </c>
      <c r="I62" s="58">
        <f t="shared" si="50"/>
        <v>383.78418431556173</v>
      </c>
      <c r="J62" s="201">
        <f t="shared" si="50"/>
        <v>409.3697966032658</v>
      </c>
      <c r="K62" s="63">
        <f t="shared" si="50"/>
        <v>409.3697966032658</v>
      </c>
      <c r="L62" s="63">
        <f t="shared" si="50"/>
        <v>409.3697966032658</v>
      </c>
      <c r="M62" s="62">
        <f t="shared" si="50"/>
        <v>409.3697966032658</v>
      </c>
      <c r="N62" s="58">
        <f t="shared" si="50"/>
        <v>409.3697966032658</v>
      </c>
      <c r="O62" s="58">
        <f t="shared" si="50"/>
        <v>409.3697966032658</v>
      </c>
      <c r="P62" s="58">
        <f t="shared" si="50"/>
        <v>409.3697966032658</v>
      </c>
      <c r="Q62" s="58">
        <f t="shared" si="50"/>
        <v>409.3697966032658</v>
      </c>
      <c r="R62" s="58">
        <f t="shared" si="50"/>
        <v>409.3697966032658</v>
      </c>
      <c r="S62" s="58">
        <f t="shared" si="50"/>
        <v>409.3697966032658</v>
      </c>
      <c r="T62" s="58">
        <f t="shared" si="50"/>
        <v>409.3697966032658</v>
      </c>
      <c r="U62" s="58">
        <f t="shared" si="50"/>
        <v>409.3697966032658</v>
      </c>
      <c r="V62" s="58">
        <f t="shared" si="50"/>
        <v>409.3697966032658</v>
      </c>
      <c r="W62" s="58">
        <f t="shared" si="50"/>
        <v>409.3697966032658</v>
      </c>
      <c r="X62" s="58">
        <f t="shared" si="50"/>
        <v>409.3697966032658</v>
      </c>
      <c r="Y62" s="58">
        <f t="shared" si="50"/>
        <v>409.3697966032658</v>
      </c>
      <c r="Z62" s="58">
        <f t="shared" si="50"/>
        <v>409.3697966032658</v>
      </c>
      <c r="AA62" s="58">
        <f t="shared" si="50"/>
        <v>409.3697966032658</v>
      </c>
      <c r="AB62" s="58">
        <f t="shared" si="50"/>
        <v>409.3697966032658</v>
      </c>
      <c r="AC62" s="58">
        <f t="shared" si="50"/>
        <v>409.3697966032658</v>
      </c>
      <c r="AD62" s="58">
        <f t="shared" si="50"/>
        <v>409.3697966032658</v>
      </c>
      <c r="AE62" s="58">
        <f t="shared" si="50"/>
        <v>409.3697966032658</v>
      </c>
      <c r="AF62" s="58">
        <f t="shared" si="50"/>
        <v>409.3697966032658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25.460804422886046</v>
      </c>
      <c r="C63" s="58">
        <f t="shared" si="51"/>
        <v>76.382413268658112</v>
      </c>
      <c r="D63" s="58">
        <f t="shared" si="51"/>
        <v>127.30402211443021</v>
      </c>
      <c r="E63" s="58">
        <f t="shared" si="51"/>
        <v>178.2256309602023</v>
      </c>
      <c r="F63" s="58">
        <f t="shared" si="51"/>
        <v>229.14723980597449</v>
      </c>
      <c r="G63" s="58">
        <f t="shared" si="51"/>
        <v>280.06884865174652</v>
      </c>
      <c r="H63" s="58">
        <f t="shared" si="51"/>
        <v>330.99045749751866</v>
      </c>
      <c r="I63" s="58">
        <f t="shared" si="51"/>
        <v>381.91206634329075</v>
      </c>
      <c r="J63" s="201">
        <f t="shared" si="51"/>
        <v>407.37287076617673</v>
      </c>
      <c r="K63" s="63">
        <f t="shared" si="51"/>
        <v>407.37287076617673</v>
      </c>
      <c r="L63" s="63">
        <f t="shared" si="51"/>
        <v>407.37287076617673</v>
      </c>
      <c r="M63" s="62">
        <f t="shared" si="51"/>
        <v>407.37287076617673</v>
      </c>
      <c r="N63" s="58">
        <f t="shared" si="51"/>
        <v>407.37287076617673</v>
      </c>
      <c r="O63" s="58">
        <f t="shared" si="51"/>
        <v>407.37287076617673</v>
      </c>
      <c r="P63" s="58">
        <f t="shared" si="51"/>
        <v>407.37287076617673</v>
      </c>
      <c r="Q63" s="58">
        <f t="shared" si="51"/>
        <v>407.37287076617673</v>
      </c>
      <c r="R63" s="58">
        <f t="shared" si="51"/>
        <v>407.37287076617673</v>
      </c>
      <c r="S63" s="58">
        <f t="shared" si="51"/>
        <v>407.37287076617673</v>
      </c>
      <c r="T63" s="58">
        <f t="shared" si="51"/>
        <v>407.37287076617673</v>
      </c>
      <c r="U63" s="58">
        <f t="shared" si="51"/>
        <v>407.37287076617673</v>
      </c>
      <c r="V63" s="58">
        <f t="shared" si="51"/>
        <v>407.37287076617673</v>
      </c>
      <c r="W63" s="58">
        <f t="shared" si="51"/>
        <v>407.37287076617673</v>
      </c>
      <c r="X63" s="58">
        <f t="shared" si="51"/>
        <v>407.37287076617673</v>
      </c>
      <c r="Y63" s="58">
        <f t="shared" si="51"/>
        <v>407.37287076617673</v>
      </c>
      <c r="Z63" s="58">
        <f t="shared" si="51"/>
        <v>407.37287076617673</v>
      </c>
      <c r="AA63" s="58">
        <f t="shared" si="51"/>
        <v>407.37287076617673</v>
      </c>
      <c r="AB63" s="58">
        <f t="shared" si="51"/>
        <v>407.37287076617673</v>
      </c>
      <c r="AC63" s="58">
        <f t="shared" si="51"/>
        <v>407.37287076617673</v>
      </c>
      <c r="AD63" s="58">
        <f t="shared" si="51"/>
        <v>407.37287076617673</v>
      </c>
      <c r="AE63" s="58">
        <f t="shared" si="51"/>
        <v>407.37287076617673</v>
      </c>
      <c r="AF63" s="58">
        <f t="shared" si="51"/>
        <v>407.37287076617673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25.336605376920748</v>
      </c>
      <c r="C64" s="58">
        <f t="shared" si="52"/>
        <v>76.009816130762218</v>
      </c>
      <c r="D64" s="58">
        <f t="shared" si="52"/>
        <v>126.68302688460373</v>
      </c>
      <c r="E64" s="58">
        <f t="shared" si="52"/>
        <v>177.35623763844521</v>
      </c>
      <c r="F64" s="58">
        <f t="shared" si="52"/>
        <v>228.02944839228684</v>
      </c>
      <c r="G64" s="58">
        <f t="shared" si="52"/>
        <v>278.70265914612827</v>
      </c>
      <c r="H64" s="58">
        <f t="shared" si="52"/>
        <v>329.37586989996981</v>
      </c>
      <c r="I64" s="58">
        <f t="shared" si="52"/>
        <v>380.0490806538113</v>
      </c>
      <c r="J64" s="201">
        <f t="shared" si="52"/>
        <v>405.38568603073196</v>
      </c>
      <c r="K64" s="63">
        <f t="shared" si="52"/>
        <v>405.38568603073196</v>
      </c>
      <c r="L64" s="63">
        <f t="shared" si="52"/>
        <v>405.38568603073196</v>
      </c>
      <c r="M64" s="62">
        <f t="shared" si="52"/>
        <v>405.38568603073196</v>
      </c>
      <c r="N64" s="58">
        <f t="shared" si="52"/>
        <v>405.38568603073196</v>
      </c>
      <c r="O64" s="58">
        <f t="shared" si="52"/>
        <v>405.38568603073196</v>
      </c>
      <c r="P64" s="58">
        <f t="shared" si="52"/>
        <v>405.38568603073196</v>
      </c>
      <c r="Q64" s="58">
        <f t="shared" si="52"/>
        <v>405.38568603073196</v>
      </c>
      <c r="R64" s="58">
        <f t="shared" si="52"/>
        <v>405.38568603073196</v>
      </c>
      <c r="S64" s="58">
        <f t="shared" si="52"/>
        <v>405.38568603073196</v>
      </c>
      <c r="T64" s="58">
        <f t="shared" si="52"/>
        <v>405.38568603073196</v>
      </c>
      <c r="U64" s="58">
        <f t="shared" si="52"/>
        <v>405.38568603073196</v>
      </c>
      <c r="V64" s="58">
        <f t="shared" si="52"/>
        <v>405.38568603073196</v>
      </c>
      <c r="W64" s="58">
        <f t="shared" si="52"/>
        <v>405.38568603073196</v>
      </c>
      <c r="X64" s="58">
        <f t="shared" si="52"/>
        <v>405.38568603073196</v>
      </c>
      <c r="Y64" s="58">
        <f t="shared" si="52"/>
        <v>405.38568603073196</v>
      </c>
      <c r="Z64" s="58">
        <f t="shared" si="52"/>
        <v>405.38568603073196</v>
      </c>
      <c r="AA64" s="58">
        <f t="shared" si="52"/>
        <v>405.38568603073196</v>
      </c>
      <c r="AB64" s="58">
        <f t="shared" si="52"/>
        <v>405.38568603073196</v>
      </c>
      <c r="AC64" s="58">
        <f t="shared" si="52"/>
        <v>405.38568603073196</v>
      </c>
      <c r="AD64" s="58">
        <f t="shared" si="52"/>
        <v>405.38568603073196</v>
      </c>
      <c r="AE64" s="58">
        <f t="shared" si="52"/>
        <v>405.38568603073196</v>
      </c>
      <c r="AF64" s="58">
        <f t="shared" si="52"/>
        <v>405.38568603073196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25.21301217996016</v>
      </c>
      <c r="C65" s="58">
        <f t="shared" si="53"/>
        <v>75.639036539880465</v>
      </c>
      <c r="D65" s="58">
        <f t="shared" si="53"/>
        <v>126.06506089980081</v>
      </c>
      <c r="E65" s="58">
        <f t="shared" si="53"/>
        <v>176.4910852597211</v>
      </c>
      <c r="F65" s="58">
        <f t="shared" si="53"/>
        <v>226.91710961964156</v>
      </c>
      <c r="G65" s="58">
        <f t="shared" si="53"/>
        <v>277.3431339795618</v>
      </c>
      <c r="H65" s="58">
        <f t="shared" si="53"/>
        <v>327.7691583394822</v>
      </c>
      <c r="I65" s="58">
        <f t="shared" si="53"/>
        <v>378.19518269940249</v>
      </c>
      <c r="J65" s="201">
        <f t="shared" si="53"/>
        <v>403.40819487936255</v>
      </c>
      <c r="K65" s="63">
        <f t="shared" si="53"/>
        <v>403.40819487936255</v>
      </c>
      <c r="L65" s="63">
        <f t="shared" si="53"/>
        <v>403.40819487936255</v>
      </c>
      <c r="M65" s="62">
        <f t="shared" si="53"/>
        <v>403.40819487936255</v>
      </c>
      <c r="N65" s="58">
        <f t="shared" si="53"/>
        <v>403.40819487936255</v>
      </c>
      <c r="O65" s="58">
        <f t="shared" si="53"/>
        <v>403.40819487936255</v>
      </c>
      <c r="P65" s="58">
        <f t="shared" si="53"/>
        <v>403.40819487936255</v>
      </c>
      <c r="Q65" s="58">
        <f t="shared" si="53"/>
        <v>403.40819487936255</v>
      </c>
      <c r="R65" s="58">
        <f t="shared" si="53"/>
        <v>403.40819487936255</v>
      </c>
      <c r="S65" s="58">
        <f t="shared" si="53"/>
        <v>403.40819487936255</v>
      </c>
      <c r="T65" s="58">
        <f t="shared" si="53"/>
        <v>403.40819487936255</v>
      </c>
      <c r="U65" s="58">
        <f t="shared" si="53"/>
        <v>403.40819487936255</v>
      </c>
      <c r="V65" s="58">
        <f t="shared" si="53"/>
        <v>403.40819487936255</v>
      </c>
      <c r="W65" s="58">
        <f t="shared" si="53"/>
        <v>403.40819487936255</v>
      </c>
      <c r="X65" s="58">
        <f t="shared" si="53"/>
        <v>403.40819487936255</v>
      </c>
      <c r="Y65" s="58">
        <f t="shared" si="53"/>
        <v>403.40819487936255</v>
      </c>
      <c r="Z65" s="58">
        <f t="shared" si="53"/>
        <v>403.40819487936255</v>
      </c>
      <c r="AA65" s="58">
        <f t="shared" si="53"/>
        <v>403.40819487936255</v>
      </c>
      <c r="AB65" s="58">
        <f t="shared" si="53"/>
        <v>403.40819487936255</v>
      </c>
      <c r="AC65" s="58">
        <f t="shared" si="53"/>
        <v>403.40819487936255</v>
      </c>
      <c r="AD65" s="58">
        <f t="shared" si="53"/>
        <v>403.40819487936255</v>
      </c>
      <c r="AE65" s="58">
        <f t="shared" si="53"/>
        <v>403.40819487936255</v>
      </c>
      <c r="AF65" s="58">
        <f t="shared" si="53"/>
        <v>403.40819487936255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25.090021876643284</v>
      </c>
      <c r="C66" s="58">
        <f t="shared" si="54"/>
        <v>75.270065629929846</v>
      </c>
      <c r="D66" s="58">
        <f t="shared" si="54"/>
        <v>125.45010938321643</v>
      </c>
      <c r="E66" s="58">
        <f t="shared" si="54"/>
        <v>175.63015313650297</v>
      </c>
      <c r="F66" s="58">
        <f t="shared" si="54"/>
        <v>225.81019688978967</v>
      </c>
      <c r="G66" s="58">
        <f t="shared" si="54"/>
        <v>275.99024064307616</v>
      </c>
      <c r="H66" s="58">
        <f t="shared" si="54"/>
        <v>326.17028439636277</v>
      </c>
      <c r="I66" s="58">
        <f t="shared" si="54"/>
        <v>376.35032814964939</v>
      </c>
      <c r="J66" s="201">
        <f t="shared" si="54"/>
        <v>401.44035002629255</v>
      </c>
      <c r="K66" s="63">
        <f t="shared" si="54"/>
        <v>401.44035002629255</v>
      </c>
      <c r="L66" s="63">
        <f t="shared" si="54"/>
        <v>401.44035002629255</v>
      </c>
      <c r="M66" s="62">
        <f t="shared" si="54"/>
        <v>401.44035002629255</v>
      </c>
      <c r="N66" s="58">
        <f t="shared" si="54"/>
        <v>401.44035002629255</v>
      </c>
      <c r="O66" s="58">
        <f t="shared" si="54"/>
        <v>401.44035002629255</v>
      </c>
      <c r="P66" s="58">
        <f t="shared" si="54"/>
        <v>401.44035002629255</v>
      </c>
      <c r="Q66" s="58">
        <f t="shared" si="54"/>
        <v>401.44035002629255</v>
      </c>
      <c r="R66" s="58">
        <f t="shared" si="54"/>
        <v>401.44035002629255</v>
      </c>
      <c r="S66" s="58">
        <f t="shared" si="54"/>
        <v>401.44035002629255</v>
      </c>
      <c r="T66" s="58">
        <f t="shared" si="54"/>
        <v>401.44035002629255</v>
      </c>
      <c r="U66" s="58">
        <f t="shared" si="54"/>
        <v>401.44035002629255</v>
      </c>
      <c r="V66" s="58">
        <f t="shared" si="54"/>
        <v>401.44035002629255</v>
      </c>
      <c r="W66" s="58">
        <f t="shared" si="54"/>
        <v>401.44035002629255</v>
      </c>
      <c r="X66" s="58">
        <f t="shared" si="54"/>
        <v>401.44035002629255</v>
      </c>
      <c r="Y66" s="58">
        <f t="shared" si="54"/>
        <v>401.44035002629255</v>
      </c>
      <c r="Z66" s="58">
        <f t="shared" si="54"/>
        <v>401.44035002629255</v>
      </c>
      <c r="AA66" s="58">
        <f t="shared" si="54"/>
        <v>401.44035002629255</v>
      </c>
      <c r="AB66" s="58">
        <f t="shared" si="54"/>
        <v>401.44035002629255</v>
      </c>
      <c r="AC66" s="58">
        <f t="shared" si="54"/>
        <v>401.44035002629255</v>
      </c>
      <c r="AD66" s="58">
        <f t="shared" si="54"/>
        <v>401.44035002629255</v>
      </c>
      <c r="AE66" s="58">
        <f t="shared" si="54"/>
        <v>401.44035002629255</v>
      </c>
      <c r="AF66" s="58">
        <f t="shared" si="54"/>
        <v>401.44035002629255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24.967631526025514</v>
      </c>
      <c r="C67" s="58">
        <f t="shared" si="55"/>
        <v>74.902894578076527</v>
      </c>
      <c r="D67" s="58">
        <f t="shared" si="55"/>
        <v>124.83815763012758</v>
      </c>
      <c r="E67" s="58">
        <f t="shared" si="55"/>
        <v>174.77342068217857</v>
      </c>
      <c r="F67" s="58">
        <f t="shared" si="55"/>
        <v>224.70868373422974</v>
      </c>
      <c r="G67" s="58">
        <f t="shared" si="55"/>
        <v>274.64394678628071</v>
      </c>
      <c r="H67" s="58">
        <f t="shared" si="55"/>
        <v>324.57920983833179</v>
      </c>
      <c r="I67" s="58">
        <f t="shared" si="55"/>
        <v>374.51447289038282</v>
      </c>
      <c r="J67" s="201">
        <f t="shared" si="55"/>
        <v>399.48210441640822</v>
      </c>
      <c r="K67" s="63">
        <f t="shared" si="55"/>
        <v>399.48210441640822</v>
      </c>
      <c r="L67" s="63">
        <f t="shared" si="55"/>
        <v>399.48210441640822</v>
      </c>
      <c r="M67" s="62">
        <f t="shared" si="55"/>
        <v>399.48210441640822</v>
      </c>
      <c r="N67" s="58">
        <f t="shared" si="55"/>
        <v>399.48210441640822</v>
      </c>
      <c r="O67" s="58">
        <f t="shared" si="55"/>
        <v>399.48210441640822</v>
      </c>
      <c r="P67" s="58">
        <f t="shared" si="55"/>
        <v>399.48210441640822</v>
      </c>
      <c r="Q67" s="58">
        <f t="shared" si="55"/>
        <v>399.48210441640822</v>
      </c>
      <c r="R67" s="58">
        <f t="shared" si="55"/>
        <v>399.48210441640822</v>
      </c>
      <c r="S67" s="58">
        <f t="shared" si="55"/>
        <v>399.48210441640822</v>
      </c>
      <c r="T67" s="58">
        <f t="shared" si="55"/>
        <v>399.48210441640822</v>
      </c>
      <c r="U67" s="58">
        <f t="shared" si="55"/>
        <v>399.48210441640822</v>
      </c>
      <c r="V67" s="58">
        <f t="shared" si="55"/>
        <v>399.48210441640822</v>
      </c>
      <c r="W67" s="58">
        <f t="shared" si="55"/>
        <v>399.48210441640822</v>
      </c>
      <c r="X67" s="58">
        <f t="shared" si="55"/>
        <v>399.48210441640822</v>
      </c>
      <c r="Y67" s="58">
        <f t="shared" si="55"/>
        <v>399.48210441640822</v>
      </c>
      <c r="Z67" s="58">
        <f t="shared" si="55"/>
        <v>399.48210441640822</v>
      </c>
      <c r="AA67" s="58">
        <f t="shared" si="55"/>
        <v>399.48210441640822</v>
      </c>
      <c r="AB67" s="58">
        <f t="shared" si="55"/>
        <v>399.48210441640822</v>
      </c>
      <c r="AC67" s="58">
        <f t="shared" si="55"/>
        <v>399.48210441640822</v>
      </c>
      <c r="AD67" s="58">
        <f t="shared" si="55"/>
        <v>399.48210441640822</v>
      </c>
      <c r="AE67" s="58">
        <f t="shared" si="55"/>
        <v>399.48210441640822</v>
      </c>
      <c r="AF67" s="58">
        <f t="shared" si="55"/>
        <v>399.48210441640822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24.845838201508322</v>
      </c>
      <c r="C68" s="58">
        <f t="shared" si="56"/>
        <v>74.537514604524944</v>
      </c>
      <c r="D68" s="58">
        <f t="shared" si="56"/>
        <v>124.2291910075416</v>
      </c>
      <c r="E68" s="58">
        <f t="shared" si="56"/>
        <v>173.9208674105582</v>
      </c>
      <c r="F68" s="58">
        <f t="shared" si="56"/>
        <v>223.61254381357497</v>
      </c>
      <c r="G68" s="58">
        <f t="shared" si="56"/>
        <v>273.30422021659155</v>
      </c>
      <c r="H68" s="58">
        <f t="shared" si="56"/>
        <v>322.99589661960829</v>
      </c>
      <c r="I68" s="58">
        <f t="shared" si="56"/>
        <v>372.68757302262486</v>
      </c>
      <c r="J68" s="201">
        <f t="shared" si="56"/>
        <v>397.53341122413315</v>
      </c>
      <c r="K68" s="63">
        <f t="shared" si="56"/>
        <v>397.53341122413315</v>
      </c>
      <c r="L68" s="63">
        <f t="shared" si="56"/>
        <v>397.53341122413315</v>
      </c>
      <c r="M68" s="62">
        <f t="shared" si="56"/>
        <v>397.53341122413315</v>
      </c>
      <c r="N68" s="58">
        <f t="shared" si="56"/>
        <v>397.53341122413315</v>
      </c>
      <c r="O68" s="58">
        <f t="shared" si="56"/>
        <v>397.53341122413315</v>
      </c>
      <c r="P68" s="58">
        <f t="shared" si="56"/>
        <v>397.53341122413315</v>
      </c>
      <c r="Q68" s="58">
        <f t="shared" si="56"/>
        <v>397.53341122413315</v>
      </c>
      <c r="R68" s="58">
        <f t="shared" si="56"/>
        <v>397.53341122413315</v>
      </c>
      <c r="S68" s="58">
        <f t="shared" si="56"/>
        <v>397.53341122413315</v>
      </c>
      <c r="T68" s="58">
        <f t="shared" si="56"/>
        <v>397.53341122413315</v>
      </c>
      <c r="U68" s="58">
        <f t="shared" si="56"/>
        <v>397.53341122413315</v>
      </c>
      <c r="V68" s="58">
        <f t="shared" si="56"/>
        <v>397.53341122413315</v>
      </c>
      <c r="W68" s="58">
        <f t="shared" si="56"/>
        <v>397.53341122413315</v>
      </c>
      <c r="X68" s="58">
        <f t="shared" si="56"/>
        <v>397.53341122413315</v>
      </c>
      <c r="Y68" s="58">
        <f t="shared" si="56"/>
        <v>397.53341122413315</v>
      </c>
      <c r="Z68" s="58">
        <f t="shared" si="56"/>
        <v>397.53341122413315</v>
      </c>
      <c r="AA68" s="58">
        <f t="shared" si="56"/>
        <v>397.53341122413315</v>
      </c>
      <c r="AB68" s="58">
        <f t="shared" si="56"/>
        <v>397.53341122413315</v>
      </c>
      <c r="AC68" s="58">
        <f t="shared" si="56"/>
        <v>397.53341122413315</v>
      </c>
      <c r="AD68" s="58">
        <f t="shared" si="56"/>
        <v>397.53341122413315</v>
      </c>
      <c r="AE68" s="58">
        <f t="shared" si="56"/>
        <v>397.53341122413315</v>
      </c>
      <c r="AF68" s="58">
        <f t="shared" si="56"/>
        <v>397.53341122413315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24.724638990769261</v>
      </c>
      <c r="C69" s="58">
        <f t="shared" si="57"/>
        <v>74.173916972307751</v>
      </c>
      <c r="D69" s="58">
        <f t="shared" si="57"/>
        <v>123.62319495384628</v>
      </c>
      <c r="E69" s="58">
        <f t="shared" si="57"/>
        <v>173.07247293538475</v>
      </c>
      <c r="F69" s="58">
        <f t="shared" si="57"/>
        <v>222.52175091692342</v>
      </c>
      <c r="G69" s="58">
        <f t="shared" si="57"/>
        <v>271.97102889846184</v>
      </c>
      <c r="H69" s="58">
        <f t="shared" si="57"/>
        <v>321.42030688000045</v>
      </c>
      <c r="I69" s="58">
        <f t="shared" si="57"/>
        <v>370.86958486153895</v>
      </c>
      <c r="J69" s="201">
        <f t="shared" si="57"/>
        <v>395.59422385230818</v>
      </c>
      <c r="K69" s="63">
        <f t="shared" si="57"/>
        <v>395.59422385230818</v>
      </c>
      <c r="L69" s="63">
        <f t="shared" si="57"/>
        <v>395.59422385230818</v>
      </c>
      <c r="M69" s="62">
        <f t="shared" si="57"/>
        <v>395.59422385230818</v>
      </c>
      <c r="N69" s="58">
        <f t="shared" si="57"/>
        <v>395.59422385230818</v>
      </c>
      <c r="O69" s="58">
        <f t="shared" si="57"/>
        <v>395.59422385230818</v>
      </c>
      <c r="P69" s="58">
        <f t="shared" si="57"/>
        <v>395.59422385230818</v>
      </c>
      <c r="Q69" s="58">
        <f t="shared" si="57"/>
        <v>395.59422385230818</v>
      </c>
      <c r="R69" s="58">
        <f t="shared" si="57"/>
        <v>395.59422385230818</v>
      </c>
      <c r="S69" s="58">
        <f t="shared" si="57"/>
        <v>395.59422385230818</v>
      </c>
      <c r="T69" s="58">
        <f t="shared" si="57"/>
        <v>395.59422385230818</v>
      </c>
      <c r="U69" s="58">
        <f t="shared" si="57"/>
        <v>395.59422385230818</v>
      </c>
      <c r="V69" s="58">
        <f t="shared" si="57"/>
        <v>395.59422385230818</v>
      </c>
      <c r="W69" s="58">
        <f t="shared" si="57"/>
        <v>395.59422385230818</v>
      </c>
      <c r="X69" s="58">
        <f t="shared" si="57"/>
        <v>395.59422385230818</v>
      </c>
      <c r="Y69" s="58">
        <f t="shared" si="57"/>
        <v>395.59422385230818</v>
      </c>
      <c r="Z69" s="58">
        <f t="shared" si="57"/>
        <v>395.59422385230818</v>
      </c>
      <c r="AA69" s="58">
        <f t="shared" si="57"/>
        <v>395.59422385230818</v>
      </c>
      <c r="AB69" s="58">
        <f t="shared" si="57"/>
        <v>395.59422385230818</v>
      </c>
      <c r="AC69" s="58">
        <f t="shared" si="57"/>
        <v>395.59422385230818</v>
      </c>
      <c r="AD69" s="58">
        <f t="shared" si="57"/>
        <v>395.59422385230818</v>
      </c>
      <c r="AE69" s="58">
        <f t="shared" si="57"/>
        <v>395.59422385230818</v>
      </c>
      <c r="AF69" s="58">
        <f t="shared" si="57"/>
        <v>395.59422385230818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24.604030995692341</v>
      </c>
      <c r="C70" s="58">
        <f t="shared" si="58"/>
        <v>73.81209298707698</v>
      </c>
      <c r="D70" s="58">
        <f t="shared" si="58"/>
        <v>123.02015497846168</v>
      </c>
      <c r="E70" s="58">
        <f t="shared" si="58"/>
        <v>172.2282169698463</v>
      </c>
      <c r="F70" s="58">
        <f t="shared" si="58"/>
        <v>221.43627896123115</v>
      </c>
      <c r="G70" s="58">
        <f t="shared" si="58"/>
        <v>270.64434095261572</v>
      </c>
      <c r="H70" s="58">
        <f t="shared" si="58"/>
        <v>319.85240294400046</v>
      </c>
      <c r="I70" s="58">
        <f t="shared" si="58"/>
        <v>369.06046493538514</v>
      </c>
      <c r="J70" s="201">
        <f t="shared" si="58"/>
        <v>393.66449593107745</v>
      </c>
      <c r="K70" s="63">
        <f t="shared" si="58"/>
        <v>393.66449593107745</v>
      </c>
      <c r="L70" s="63">
        <f t="shared" si="58"/>
        <v>393.66449593107745</v>
      </c>
      <c r="M70" s="62">
        <f t="shared" si="58"/>
        <v>393.66449593107745</v>
      </c>
      <c r="N70" s="58">
        <f t="shared" si="58"/>
        <v>393.66449593107745</v>
      </c>
      <c r="O70" s="58">
        <f t="shared" si="58"/>
        <v>393.66449593107745</v>
      </c>
      <c r="P70" s="58">
        <f t="shared" si="58"/>
        <v>393.66449593107745</v>
      </c>
      <c r="Q70" s="58">
        <f t="shared" si="58"/>
        <v>393.66449593107745</v>
      </c>
      <c r="R70" s="58">
        <f t="shared" si="58"/>
        <v>393.66449593107745</v>
      </c>
      <c r="S70" s="58">
        <f t="shared" si="58"/>
        <v>393.66449593107745</v>
      </c>
      <c r="T70" s="58">
        <f t="shared" si="58"/>
        <v>393.66449593107745</v>
      </c>
      <c r="U70" s="58">
        <f t="shared" si="58"/>
        <v>393.66449593107745</v>
      </c>
      <c r="V70" s="58">
        <f t="shared" si="58"/>
        <v>393.66449593107745</v>
      </c>
      <c r="W70" s="58">
        <f t="shared" si="58"/>
        <v>393.66449593107745</v>
      </c>
      <c r="X70" s="58">
        <f t="shared" si="58"/>
        <v>393.66449593107745</v>
      </c>
      <c r="Y70" s="58">
        <f t="shared" si="58"/>
        <v>393.66449593107745</v>
      </c>
      <c r="Z70" s="58">
        <f t="shared" si="58"/>
        <v>393.66449593107745</v>
      </c>
      <c r="AA70" s="58">
        <f t="shared" si="58"/>
        <v>393.66449593107745</v>
      </c>
      <c r="AB70" s="58">
        <f t="shared" si="58"/>
        <v>393.66449593107745</v>
      </c>
      <c r="AC70" s="58">
        <f t="shared" si="58"/>
        <v>393.66449593107745</v>
      </c>
      <c r="AD70" s="58">
        <f t="shared" si="58"/>
        <v>393.66449593107745</v>
      </c>
      <c r="AE70" s="58">
        <f t="shared" si="58"/>
        <v>393.66449593107745</v>
      </c>
      <c r="AF70" s="58">
        <f t="shared" si="58"/>
        <v>393.66449593107745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160.33798485380839</v>
      </c>
      <c r="C9" s="58">
        <f t="shared" si="3"/>
        <v>481.01395456142495</v>
      </c>
      <c r="D9" s="58">
        <f t="shared" si="3"/>
        <v>801.6899242690406</v>
      </c>
      <c r="E9" s="58">
        <f t="shared" si="3"/>
        <v>1122.3658939766574</v>
      </c>
      <c r="F9" s="58">
        <f t="shared" si="3"/>
        <v>1443.0418636842733</v>
      </c>
      <c r="G9" s="58">
        <f t="shared" si="3"/>
        <v>1763.7178333918928</v>
      </c>
      <c r="H9" s="58">
        <f t="shared" si="3"/>
        <v>2084.393803099505</v>
      </c>
      <c r="I9" s="58">
        <f t="shared" si="3"/>
        <v>2405.0697728071227</v>
      </c>
      <c r="J9" s="92">
        <f t="shared" si="3"/>
        <v>3021.0828704689829</v>
      </c>
      <c r="K9" s="69">
        <f t="shared" si="3"/>
        <v>3910.2185872339996</v>
      </c>
      <c r="L9" s="69">
        <f t="shared" si="3"/>
        <v>4799.3543039990091</v>
      </c>
      <c r="M9" s="101">
        <f t="shared" si="3"/>
        <v>5688.4900207640148</v>
      </c>
      <c r="N9" s="58">
        <f t="shared" si="3"/>
        <v>6121.9506247209847</v>
      </c>
      <c r="O9" s="58">
        <f t="shared" si="3"/>
        <v>6121.9506247209847</v>
      </c>
      <c r="P9" s="58">
        <f t="shared" si="3"/>
        <v>6121.9506247209811</v>
      </c>
      <c r="Q9" s="58">
        <f t="shared" si="3"/>
        <v>6121.9506247209811</v>
      </c>
      <c r="R9" s="58">
        <f t="shared" si="3"/>
        <v>6121.9506247209829</v>
      </c>
      <c r="S9" s="58">
        <f t="shared" si="3"/>
        <v>6121.9506247209792</v>
      </c>
      <c r="T9" s="58">
        <f t="shared" si="3"/>
        <v>6121.9506247209829</v>
      </c>
      <c r="U9" s="58">
        <f t="shared" si="3"/>
        <v>6121.9506247209865</v>
      </c>
      <c r="V9" s="58">
        <f t="shared" si="3"/>
        <v>6121.9506247209792</v>
      </c>
      <c r="W9" s="58">
        <f t="shared" si="3"/>
        <v>6121.9506247209829</v>
      </c>
      <c r="X9" s="58">
        <f t="shared" si="3"/>
        <v>6121.9506247209865</v>
      </c>
      <c r="Y9" s="58">
        <f t="shared" si="3"/>
        <v>6121.9506247209792</v>
      </c>
      <c r="Z9" s="58">
        <f t="shared" si="3"/>
        <v>6121.9506247209829</v>
      </c>
      <c r="AA9" s="58">
        <f t="shared" si="3"/>
        <v>6121.9506247209902</v>
      </c>
      <c r="AB9" s="58">
        <f t="shared" si="3"/>
        <v>6121.9506247209756</v>
      </c>
      <c r="AC9" s="58">
        <f t="shared" si="3"/>
        <v>6121.9506247209792</v>
      </c>
      <c r="AD9" s="58">
        <f t="shared" si="3"/>
        <v>6121.9506247209865</v>
      </c>
      <c r="AE9" s="58">
        <f t="shared" si="3"/>
        <v>6121.950624720972</v>
      </c>
      <c r="AF9" s="58">
        <f t="shared" si="3"/>
        <v>6121.9506247209792</v>
      </c>
    </row>
    <row r="10" spans="1:32" ht="15.75" customHeight="1" x14ac:dyDescent="0.15">
      <c r="A10" s="60" t="s">
        <v>86</v>
      </c>
      <c r="B10" s="61">
        <f t="shared" ref="B10:AF10" si="4">B9/B21</f>
        <v>0.20042248106726046</v>
      </c>
      <c r="C10" s="61">
        <f t="shared" si="4"/>
        <v>0.20042248106726041</v>
      </c>
      <c r="D10" s="61">
        <f t="shared" si="4"/>
        <v>0.20042248106726018</v>
      </c>
      <c r="E10" s="61">
        <f t="shared" si="4"/>
        <v>0.20042248106726024</v>
      </c>
      <c r="F10" s="61">
        <f t="shared" si="4"/>
        <v>0.20042248106726018</v>
      </c>
      <c r="G10" s="61">
        <f t="shared" si="4"/>
        <v>0.20042248106726049</v>
      </c>
      <c r="H10" s="61">
        <f t="shared" si="4"/>
        <v>0.2004224810672601</v>
      </c>
      <c r="I10" s="61">
        <f t="shared" si="4"/>
        <v>0.20042248106726024</v>
      </c>
      <c r="J10" s="94">
        <f t="shared" si="4"/>
        <v>0.22213844635801347</v>
      </c>
      <c r="K10" s="66">
        <f t="shared" si="4"/>
        <v>0.25725122284434204</v>
      </c>
      <c r="L10" s="66">
        <f t="shared" si="4"/>
        <v>0.28567585142851243</v>
      </c>
      <c r="M10" s="103">
        <f t="shared" si="4"/>
        <v>0.30915706634587048</v>
      </c>
      <c r="N10" s="61">
        <f t="shared" si="4"/>
        <v>0.31323418230388217</v>
      </c>
      <c r="O10" s="61">
        <f t="shared" si="4"/>
        <v>0.30224109847659086</v>
      </c>
      <c r="P10" s="61">
        <f t="shared" si="4"/>
        <v>0.29199346640279233</v>
      </c>
      <c r="Q10" s="61">
        <f t="shared" si="4"/>
        <v>0.28241794793088276</v>
      </c>
      <c r="R10" s="61">
        <f t="shared" si="4"/>
        <v>0.27345051953855476</v>
      </c>
      <c r="S10" s="61">
        <f t="shared" si="4"/>
        <v>0.26503503903727188</v>
      </c>
      <c r="T10" s="61">
        <f t="shared" si="4"/>
        <v>0.25712206903429324</v>
      </c>
      <c r="U10" s="61">
        <f t="shared" si="4"/>
        <v>0.24966790504706979</v>
      </c>
      <c r="V10" s="61">
        <f t="shared" si="4"/>
        <v>0.24263376790892352</v>
      </c>
      <c r="W10" s="61">
        <f t="shared" si="4"/>
        <v>0.2359851289526935</v>
      </c>
      <c r="X10" s="61">
        <f t="shared" si="4"/>
        <v>0.22969114318299355</v>
      </c>
      <c r="Y10" s="61">
        <f t="shared" si="4"/>
        <v>0.22372417079960655</v>
      </c>
      <c r="Z10" s="61">
        <f t="shared" si="4"/>
        <v>0.21805937141237181</v>
      </c>
      <c r="AA10" s="61">
        <f t="shared" si="4"/>
        <v>0.2126743583816606</v>
      </c>
      <c r="AB10" s="61">
        <f t="shared" si="4"/>
        <v>0.20754890314125263</v>
      </c>
      <c r="AC10" s="61">
        <f t="shared" si="4"/>
        <v>0.20266468127000686</v>
      </c>
      <c r="AD10" s="61">
        <f t="shared" si="4"/>
        <v>0.19800505359315682</v>
      </c>
      <c r="AE10" s="61">
        <f t="shared" si="4"/>
        <v>0.19355487680218786</v>
      </c>
      <c r="AF10" s="61">
        <f t="shared" si="4"/>
        <v>0.18930033905135002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556.25168101362362</v>
      </c>
      <c r="C13" s="58">
        <f t="shared" si="6"/>
        <v>1668.7550430408708</v>
      </c>
      <c r="D13" s="58">
        <f t="shared" si="6"/>
        <v>2781.258405068118</v>
      </c>
      <c r="E13" s="58">
        <f t="shared" si="6"/>
        <v>3893.7617670953664</v>
      </c>
      <c r="F13" s="58">
        <f t="shared" si="6"/>
        <v>5006.2651291226139</v>
      </c>
      <c r="G13" s="58">
        <f t="shared" si="6"/>
        <v>6118.76849114986</v>
      </c>
      <c r="H13" s="58">
        <f t="shared" si="6"/>
        <v>7231.2718531771088</v>
      </c>
      <c r="I13" s="69">
        <f t="shared" si="6"/>
        <v>8343.7752152043558</v>
      </c>
      <c r="J13" s="92">
        <f t="shared" si="6"/>
        <v>8900.026896217978</v>
      </c>
      <c r="K13" s="69">
        <f t="shared" si="6"/>
        <v>8900.026896217978</v>
      </c>
      <c r="L13" s="69">
        <f t="shared" si="6"/>
        <v>8900.026896217978</v>
      </c>
      <c r="M13" s="101">
        <f t="shared" si="6"/>
        <v>8900.026896217978</v>
      </c>
      <c r="N13" s="69">
        <f t="shared" si="6"/>
        <v>8900.026896217978</v>
      </c>
      <c r="O13" s="58">
        <f t="shared" si="6"/>
        <v>8900.026896217978</v>
      </c>
      <c r="P13" s="58">
        <f t="shared" si="6"/>
        <v>8900.026896217978</v>
      </c>
      <c r="Q13" s="58">
        <f t="shared" si="6"/>
        <v>8900.026896217978</v>
      </c>
      <c r="R13" s="58">
        <f t="shared" si="6"/>
        <v>8900.026896217978</v>
      </c>
      <c r="S13" s="58">
        <f t="shared" si="6"/>
        <v>8900.026896217978</v>
      </c>
      <c r="T13" s="58">
        <f t="shared" si="6"/>
        <v>8900.026896217978</v>
      </c>
      <c r="U13" s="58">
        <f t="shared" si="6"/>
        <v>8900.026896217978</v>
      </c>
      <c r="V13" s="58">
        <f t="shared" si="6"/>
        <v>8900.026896217978</v>
      </c>
      <c r="W13" s="58">
        <f t="shared" si="6"/>
        <v>8900.026896217978</v>
      </c>
      <c r="X13" s="58">
        <f t="shared" si="6"/>
        <v>8900.026896217978</v>
      </c>
      <c r="Y13" s="58">
        <f t="shared" si="6"/>
        <v>8900.026896217978</v>
      </c>
      <c r="Z13" s="58">
        <f t="shared" si="6"/>
        <v>8900.026896217978</v>
      </c>
      <c r="AA13" s="58">
        <f t="shared" si="6"/>
        <v>8900.026896217978</v>
      </c>
      <c r="AB13" s="58">
        <f t="shared" si="6"/>
        <v>8900.026896217978</v>
      </c>
      <c r="AC13" s="58">
        <f t="shared" si="6"/>
        <v>8900.026896217978</v>
      </c>
      <c r="AD13" s="58">
        <f t="shared" si="6"/>
        <v>8900.026896217978</v>
      </c>
      <c r="AE13" s="58">
        <f t="shared" si="6"/>
        <v>8900.026896217978</v>
      </c>
      <c r="AF13" s="58">
        <f t="shared" si="6"/>
        <v>8900.026896217978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83.410334132568096</v>
      </c>
      <c r="C19" s="58">
        <f t="shared" si="10"/>
        <v>250.23100239770429</v>
      </c>
      <c r="D19" s="58">
        <f t="shared" si="10"/>
        <v>417.05167066284048</v>
      </c>
      <c r="E19" s="58">
        <f t="shared" si="10"/>
        <v>583.87233892797667</v>
      </c>
      <c r="F19" s="58">
        <f t="shared" si="10"/>
        <v>750.69300719311275</v>
      </c>
      <c r="G19" s="58">
        <f t="shared" si="10"/>
        <v>917.51367545824894</v>
      </c>
      <c r="H19" s="58">
        <f t="shared" si="10"/>
        <v>1084.3343437233852</v>
      </c>
      <c r="I19" s="58">
        <f t="shared" si="10"/>
        <v>1251.1550119885214</v>
      </c>
      <c r="J19" s="92">
        <f t="shared" si="10"/>
        <v>1377.605957020083</v>
      </c>
      <c r="K19" s="69">
        <f t="shared" si="10"/>
        <v>1466.4639924244564</v>
      </c>
      <c r="L19" s="69">
        <f t="shared" si="10"/>
        <v>1555.3220278288297</v>
      </c>
      <c r="M19" s="101">
        <f t="shared" si="10"/>
        <v>1644.1800632332033</v>
      </c>
      <c r="N19" s="58">
        <f t="shared" si="10"/>
        <v>1733.0380986375767</v>
      </c>
      <c r="O19" s="58">
        <f t="shared" si="10"/>
        <v>1821.8961340419501</v>
      </c>
      <c r="P19" s="58">
        <f t="shared" si="10"/>
        <v>1910.7541694463237</v>
      </c>
      <c r="Q19" s="58">
        <f t="shared" si="10"/>
        <v>1999.6122048506973</v>
      </c>
      <c r="R19" s="58">
        <f t="shared" si="10"/>
        <v>2088.4702402550706</v>
      </c>
      <c r="S19" s="58">
        <f t="shared" si="10"/>
        <v>2177.328275659444</v>
      </c>
      <c r="T19" s="58">
        <f t="shared" si="10"/>
        <v>2266.1863110638178</v>
      </c>
      <c r="U19" s="58">
        <f t="shared" si="10"/>
        <v>2355.0443464681912</v>
      </c>
      <c r="V19" s="58">
        <f t="shared" si="10"/>
        <v>2443.9023818725645</v>
      </c>
      <c r="W19" s="58">
        <f t="shared" si="10"/>
        <v>2532.7604172769379</v>
      </c>
      <c r="X19" s="58">
        <f t="shared" si="10"/>
        <v>2621.6184526813113</v>
      </c>
      <c r="Y19" s="58">
        <f t="shared" si="10"/>
        <v>2710.4764880856851</v>
      </c>
      <c r="Z19" s="58">
        <f t="shared" si="10"/>
        <v>2799.3345234900585</v>
      </c>
      <c r="AA19" s="58">
        <f t="shared" si="10"/>
        <v>2888.1925588944314</v>
      </c>
      <c r="AB19" s="58">
        <f t="shared" si="10"/>
        <v>2977.0505942988057</v>
      </c>
      <c r="AC19" s="58">
        <f t="shared" si="10"/>
        <v>3065.9086297031786</v>
      </c>
      <c r="AD19" s="58">
        <f t="shared" si="10"/>
        <v>3154.7666651075524</v>
      </c>
      <c r="AE19" s="58">
        <f t="shared" si="10"/>
        <v>3243.6247005119258</v>
      </c>
      <c r="AF19" s="58">
        <f t="shared" si="10"/>
        <v>3332.4827359162991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639.66201514619172</v>
      </c>
      <c r="C22" s="58">
        <f t="shared" si="12"/>
        <v>1918.986045438575</v>
      </c>
      <c r="D22" s="58">
        <f t="shared" si="12"/>
        <v>3198.3100757309585</v>
      </c>
      <c r="E22" s="58">
        <f t="shared" si="12"/>
        <v>4477.6341060233426</v>
      </c>
      <c r="F22" s="58">
        <f t="shared" si="12"/>
        <v>5756.9581363157267</v>
      </c>
      <c r="G22" s="58">
        <f t="shared" si="12"/>
        <v>7036.282166608109</v>
      </c>
      <c r="H22" s="58">
        <f t="shared" si="12"/>
        <v>8315.606196900495</v>
      </c>
      <c r="I22" s="58">
        <f t="shared" si="12"/>
        <v>9594.9302271928773</v>
      </c>
      <c r="J22" s="92">
        <f t="shared" si="12"/>
        <v>10578.917129531015</v>
      </c>
      <c r="K22" s="69">
        <f t="shared" si="12"/>
        <v>11289.781412766004</v>
      </c>
      <c r="L22" s="69">
        <f t="shared" si="12"/>
        <v>12000.645696000991</v>
      </c>
      <c r="M22" s="101">
        <f t="shared" si="12"/>
        <v>12711.509979235978</v>
      </c>
      <c r="N22" s="58">
        <f t="shared" si="12"/>
        <v>13422.374262470965</v>
      </c>
      <c r="O22" s="58">
        <f t="shared" si="12"/>
        <v>14133.238545705952</v>
      </c>
      <c r="P22" s="58">
        <f t="shared" si="12"/>
        <v>14844.102828940942</v>
      </c>
      <c r="Q22" s="58">
        <f t="shared" si="12"/>
        <v>15554.967112175929</v>
      </c>
      <c r="R22" s="58">
        <f t="shared" si="12"/>
        <v>16265.831395410914</v>
      </c>
      <c r="S22" s="58">
        <f t="shared" si="12"/>
        <v>16976.695678645909</v>
      </c>
      <c r="T22" s="58">
        <f t="shared" si="12"/>
        <v>17687.559961880892</v>
      </c>
      <c r="U22" s="58">
        <f t="shared" si="12"/>
        <v>18398.424245115879</v>
      </c>
      <c r="V22" s="58">
        <f t="shared" si="12"/>
        <v>19109.288528350869</v>
      </c>
      <c r="W22" s="58">
        <f t="shared" si="12"/>
        <v>19820.152811585856</v>
      </c>
      <c r="X22" s="58">
        <f t="shared" si="12"/>
        <v>20531.01709482084</v>
      </c>
      <c r="Y22" s="58">
        <f t="shared" si="12"/>
        <v>21241.881378055834</v>
      </c>
      <c r="Z22" s="58">
        <f t="shared" si="12"/>
        <v>21952.745661290821</v>
      </c>
      <c r="AA22" s="58">
        <f t="shared" si="12"/>
        <v>22663.609944525801</v>
      </c>
      <c r="AB22" s="58">
        <f t="shared" si="12"/>
        <v>23374.474227760795</v>
      </c>
      <c r="AC22" s="58">
        <f t="shared" si="12"/>
        <v>24085.338510995785</v>
      </c>
      <c r="AD22" s="58">
        <f t="shared" si="12"/>
        <v>24796.202794230765</v>
      </c>
      <c r="AE22" s="58">
        <f t="shared" si="12"/>
        <v>25507.067077465759</v>
      </c>
      <c r="AF22" s="58">
        <f t="shared" si="12"/>
        <v>26217.931360700746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27.803444710856031</v>
      </c>
      <c r="C50" s="58">
        <f t="shared" si="37"/>
        <v>83.410334132568096</v>
      </c>
      <c r="D50" s="58">
        <f t="shared" si="37"/>
        <v>139.01722355428015</v>
      </c>
      <c r="E50" s="58">
        <f t="shared" si="37"/>
        <v>194.6241129759922</v>
      </c>
      <c r="F50" s="58">
        <f t="shared" si="37"/>
        <v>250.23100239770426</v>
      </c>
      <c r="G50" s="58">
        <f t="shared" si="37"/>
        <v>305.83789181941631</v>
      </c>
      <c r="H50" s="58">
        <f t="shared" si="37"/>
        <v>361.44478124112845</v>
      </c>
      <c r="I50" s="58">
        <f t="shared" si="37"/>
        <v>417.05167066284048</v>
      </c>
      <c r="J50" s="201">
        <f t="shared" ref="J50:AF50" si="38">J$5/85*((1+$H$1-$K$1)/(1+$F$1))^($A26-$C$1)</f>
        <v>444.85511537369649</v>
      </c>
      <c r="K50" s="63">
        <f t="shared" si="38"/>
        <v>444.85511537369649</v>
      </c>
      <c r="L50" s="63">
        <f t="shared" si="38"/>
        <v>444.85511537369649</v>
      </c>
      <c r="M50" s="62">
        <f t="shared" si="38"/>
        <v>444.85511537369649</v>
      </c>
      <c r="N50" s="58">
        <f t="shared" si="38"/>
        <v>444.85511537369649</v>
      </c>
      <c r="O50" s="58">
        <f t="shared" si="38"/>
        <v>444.85511537369649</v>
      </c>
      <c r="P50" s="58">
        <f t="shared" si="38"/>
        <v>444.85511537369649</v>
      </c>
      <c r="Q50" s="58">
        <f t="shared" si="38"/>
        <v>444.85511537369649</v>
      </c>
      <c r="R50" s="58">
        <f t="shared" si="38"/>
        <v>444.85511537369649</v>
      </c>
      <c r="S50" s="58">
        <f t="shared" si="38"/>
        <v>444.85511537369649</v>
      </c>
      <c r="T50" s="58">
        <f t="shared" si="38"/>
        <v>444.85511537369649</v>
      </c>
      <c r="U50" s="58">
        <f t="shared" si="38"/>
        <v>444.85511537369649</v>
      </c>
      <c r="V50" s="58">
        <f t="shared" si="38"/>
        <v>444.85511537369649</v>
      </c>
      <c r="W50" s="58">
        <f t="shared" si="38"/>
        <v>444.85511537369649</v>
      </c>
      <c r="X50" s="58">
        <f t="shared" si="38"/>
        <v>444.85511537369649</v>
      </c>
      <c r="Y50" s="58">
        <f t="shared" si="38"/>
        <v>444.85511537369649</v>
      </c>
      <c r="Z50" s="58">
        <f t="shared" si="38"/>
        <v>444.85511537369649</v>
      </c>
      <c r="AA50" s="58">
        <f t="shared" si="38"/>
        <v>444.85511537369649</v>
      </c>
      <c r="AB50" s="58">
        <f t="shared" si="38"/>
        <v>444.85511537369649</v>
      </c>
      <c r="AC50" s="58">
        <f t="shared" si="38"/>
        <v>444.85511537369649</v>
      </c>
      <c r="AD50" s="58">
        <f t="shared" si="38"/>
        <v>444.85511537369649</v>
      </c>
      <c r="AE50" s="58">
        <f t="shared" si="38"/>
        <v>444.85511537369649</v>
      </c>
      <c r="AF50" s="58">
        <f t="shared" si="38"/>
        <v>444.85511537369649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27.667818151290881</v>
      </c>
      <c r="C51" s="58">
        <f t="shared" si="39"/>
        <v>83.003454453872649</v>
      </c>
      <c r="D51" s="58">
        <f t="shared" si="39"/>
        <v>138.33909075645442</v>
      </c>
      <c r="E51" s="58">
        <f t="shared" si="39"/>
        <v>193.67472705903617</v>
      </c>
      <c r="F51" s="58">
        <f t="shared" si="39"/>
        <v>249.01036336161792</v>
      </c>
      <c r="G51" s="58">
        <f t="shared" si="39"/>
        <v>304.34599966419967</v>
      </c>
      <c r="H51" s="58">
        <f t="shared" si="39"/>
        <v>359.68163596678153</v>
      </c>
      <c r="I51" s="58">
        <f t="shared" si="39"/>
        <v>415.01727226936322</v>
      </c>
      <c r="J51" s="201">
        <f t="shared" si="39"/>
        <v>442.68509042065409</v>
      </c>
      <c r="K51" s="63">
        <f t="shared" si="39"/>
        <v>442.68509042065409</v>
      </c>
      <c r="L51" s="63">
        <f t="shared" si="39"/>
        <v>442.68509042065409</v>
      </c>
      <c r="M51" s="62">
        <f t="shared" si="39"/>
        <v>442.68509042065409</v>
      </c>
      <c r="N51" s="58">
        <f t="shared" si="39"/>
        <v>442.68509042065409</v>
      </c>
      <c r="O51" s="58">
        <f t="shared" si="39"/>
        <v>442.68509042065409</v>
      </c>
      <c r="P51" s="58">
        <f t="shared" si="39"/>
        <v>442.68509042065409</v>
      </c>
      <c r="Q51" s="58">
        <f t="shared" si="39"/>
        <v>442.68509042065409</v>
      </c>
      <c r="R51" s="58">
        <f t="shared" si="39"/>
        <v>442.68509042065409</v>
      </c>
      <c r="S51" s="58">
        <f t="shared" si="39"/>
        <v>442.68509042065409</v>
      </c>
      <c r="T51" s="58">
        <f t="shared" si="39"/>
        <v>442.68509042065409</v>
      </c>
      <c r="U51" s="58">
        <f t="shared" si="39"/>
        <v>442.68509042065409</v>
      </c>
      <c r="V51" s="58">
        <f t="shared" si="39"/>
        <v>442.68509042065409</v>
      </c>
      <c r="W51" s="58">
        <f t="shared" si="39"/>
        <v>442.68509042065409</v>
      </c>
      <c r="X51" s="58">
        <f t="shared" si="39"/>
        <v>442.68509042065409</v>
      </c>
      <c r="Y51" s="58">
        <f t="shared" si="39"/>
        <v>442.68509042065409</v>
      </c>
      <c r="Z51" s="58">
        <f t="shared" si="39"/>
        <v>442.68509042065409</v>
      </c>
      <c r="AA51" s="58">
        <f t="shared" si="39"/>
        <v>442.68509042065409</v>
      </c>
      <c r="AB51" s="58">
        <f t="shared" si="39"/>
        <v>442.68509042065409</v>
      </c>
      <c r="AC51" s="58">
        <f t="shared" si="39"/>
        <v>442.68509042065409</v>
      </c>
      <c r="AD51" s="58">
        <f t="shared" si="39"/>
        <v>442.68509042065409</v>
      </c>
      <c r="AE51" s="58">
        <f t="shared" si="39"/>
        <v>442.68509042065409</v>
      </c>
      <c r="AF51" s="58">
        <f t="shared" si="39"/>
        <v>442.68509042065409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27.532853184699221</v>
      </c>
      <c r="C52" s="58">
        <f t="shared" si="40"/>
        <v>82.598559554097662</v>
      </c>
      <c r="D52" s="58">
        <f t="shared" si="40"/>
        <v>137.66426592349612</v>
      </c>
      <c r="E52" s="58">
        <f t="shared" si="40"/>
        <v>192.72997229289456</v>
      </c>
      <c r="F52" s="58">
        <f t="shared" si="40"/>
        <v>247.795678662293</v>
      </c>
      <c r="G52" s="58">
        <f t="shared" si="40"/>
        <v>302.86138503169138</v>
      </c>
      <c r="H52" s="58">
        <f t="shared" si="40"/>
        <v>357.92709140108997</v>
      </c>
      <c r="I52" s="58">
        <f t="shared" si="40"/>
        <v>412.99279777048832</v>
      </c>
      <c r="J52" s="201">
        <f t="shared" si="40"/>
        <v>440.52565095518753</v>
      </c>
      <c r="K52" s="63">
        <f t="shared" si="40"/>
        <v>440.52565095518753</v>
      </c>
      <c r="L52" s="63">
        <f t="shared" si="40"/>
        <v>440.52565095518753</v>
      </c>
      <c r="M52" s="62">
        <f t="shared" si="40"/>
        <v>440.52565095518753</v>
      </c>
      <c r="N52" s="58">
        <f t="shared" si="40"/>
        <v>440.52565095518753</v>
      </c>
      <c r="O52" s="58">
        <f t="shared" si="40"/>
        <v>440.52565095518753</v>
      </c>
      <c r="P52" s="58">
        <f t="shared" si="40"/>
        <v>440.52565095518753</v>
      </c>
      <c r="Q52" s="58">
        <f t="shared" si="40"/>
        <v>440.52565095518753</v>
      </c>
      <c r="R52" s="58">
        <f t="shared" si="40"/>
        <v>440.52565095518753</v>
      </c>
      <c r="S52" s="58">
        <f t="shared" si="40"/>
        <v>440.52565095518753</v>
      </c>
      <c r="T52" s="58">
        <f t="shared" si="40"/>
        <v>440.52565095518753</v>
      </c>
      <c r="U52" s="58">
        <f t="shared" si="40"/>
        <v>440.52565095518753</v>
      </c>
      <c r="V52" s="58">
        <f t="shared" si="40"/>
        <v>440.52565095518753</v>
      </c>
      <c r="W52" s="58">
        <f t="shared" si="40"/>
        <v>440.52565095518753</v>
      </c>
      <c r="X52" s="58">
        <f t="shared" si="40"/>
        <v>440.52565095518753</v>
      </c>
      <c r="Y52" s="58">
        <f t="shared" si="40"/>
        <v>440.52565095518753</v>
      </c>
      <c r="Z52" s="58">
        <f t="shared" si="40"/>
        <v>440.52565095518753</v>
      </c>
      <c r="AA52" s="58">
        <f t="shared" si="40"/>
        <v>440.52565095518753</v>
      </c>
      <c r="AB52" s="58">
        <f t="shared" si="40"/>
        <v>440.52565095518753</v>
      </c>
      <c r="AC52" s="58">
        <f t="shared" si="40"/>
        <v>440.52565095518753</v>
      </c>
      <c r="AD52" s="58">
        <f t="shared" si="40"/>
        <v>440.52565095518753</v>
      </c>
      <c r="AE52" s="58">
        <f t="shared" si="40"/>
        <v>440.52565095518753</v>
      </c>
      <c r="AF52" s="58">
        <f t="shared" si="40"/>
        <v>440.52565095518753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27.398546583798254</v>
      </c>
      <c r="C53" s="58">
        <f t="shared" si="41"/>
        <v>82.195639751394751</v>
      </c>
      <c r="D53" s="58">
        <f t="shared" si="41"/>
        <v>136.99273291899127</v>
      </c>
      <c r="E53" s="58">
        <f t="shared" si="41"/>
        <v>191.78982608658779</v>
      </c>
      <c r="F53" s="58">
        <f t="shared" si="41"/>
        <v>246.58691925418427</v>
      </c>
      <c r="G53" s="58">
        <f t="shared" si="41"/>
        <v>301.38401242178077</v>
      </c>
      <c r="H53" s="58">
        <f t="shared" si="41"/>
        <v>356.18110558937735</v>
      </c>
      <c r="I53" s="58">
        <f t="shared" si="41"/>
        <v>410.97819875697377</v>
      </c>
      <c r="J53" s="201">
        <f t="shared" si="41"/>
        <v>438.37674534077206</v>
      </c>
      <c r="K53" s="63">
        <f t="shared" si="41"/>
        <v>438.37674534077206</v>
      </c>
      <c r="L53" s="63">
        <f t="shared" si="41"/>
        <v>438.37674534077206</v>
      </c>
      <c r="M53" s="62">
        <f t="shared" si="41"/>
        <v>438.37674534077206</v>
      </c>
      <c r="N53" s="58">
        <f t="shared" si="41"/>
        <v>438.37674534077206</v>
      </c>
      <c r="O53" s="58">
        <f t="shared" si="41"/>
        <v>438.37674534077206</v>
      </c>
      <c r="P53" s="58">
        <f t="shared" si="41"/>
        <v>438.37674534077206</v>
      </c>
      <c r="Q53" s="58">
        <f t="shared" si="41"/>
        <v>438.37674534077206</v>
      </c>
      <c r="R53" s="58">
        <f t="shared" si="41"/>
        <v>438.37674534077206</v>
      </c>
      <c r="S53" s="58">
        <f t="shared" si="41"/>
        <v>438.37674534077206</v>
      </c>
      <c r="T53" s="58">
        <f t="shared" si="41"/>
        <v>438.37674534077206</v>
      </c>
      <c r="U53" s="58">
        <f t="shared" si="41"/>
        <v>438.37674534077206</v>
      </c>
      <c r="V53" s="58">
        <f t="shared" si="41"/>
        <v>438.37674534077206</v>
      </c>
      <c r="W53" s="58">
        <f t="shared" si="41"/>
        <v>438.37674534077206</v>
      </c>
      <c r="X53" s="58">
        <f t="shared" si="41"/>
        <v>438.37674534077206</v>
      </c>
      <c r="Y53" s="58">
        <f t="shared" si="41"/>
        <v>438.37674534077206</v>
      </c>
      <c r="Z53" s="58">
        <f t="shared" si="41"/>
        <v>438.37674534077206</v>
      </c>
      <c r="AA53" s="58">
        <f t="shared" si="41"/>
        <v>438.37674534077206</v>
      </c>
      <c r="AB53" s="58">
        <f t="shared" si="41"/>
        <v>438.37674534077206</v>
      </c>
      <c r="AC53" s="58">
        <f t="shared" si="41"/>
        <v>438.37674534077206</v>
      </c>
      <c r="AD53" s="58">
        <f t="shared" si="41"/>
        <v>438.37674534077206</v>
      </c>
      <c r="AE53" s="58">
        <f t="shared" si="41"/>
        <v>438.37674534077206</v>
      </c>
      <c r="AF53" s="58">
        <f t="shared" si="41"/>
        <v>438.37674534077206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27.264895137048022</v>
      </c>
      <c r="C54" s="58">
        <f t="shared" si="42"/>
        <v>81.794685411144059</v>
      </c>
      <c r="D54" s="58">
        <f t="shared" si="42"/>
        <v>136.32447568524012</v>
      </c>
      <c r="E54" s="58">
        <f t="shared" si="42"/>
        <v>190.85426595933617</v>
      </c>
      <c r="F54" s="58">
        <f t="shared" si="42"/>
        <v>245.38405623343218</v>
      </c>
      <c r="G54" s="58">
        <f t="shared" si="42"/>
        <v>299.91384650752821</v>
      </c>
      <c r="H54" s="58">
        <f t="shared" si="42"/>
        <v>354.44363678162432</v>
      </c>
      <c r="I54" s="58">
        <f t="shared" si="42"/>
        <v>408.97342705572026</v>
      </c>
      <c r="J54" s="201">
        <f t="shared" si="42"/>
        <v>436.23832219276835</v>
      </c>
      <c r="K54" s="63">
        <f t="shared" si="42"/>
        <v>436.23832219276835</v>
      </c>
      <c r="L54" s="63">
        <f t="shared" si="42"/>
        <v>436.23832219276835</v>
      </c>
      <c r="M54" s="62">
        <f t="shared" si="42"/>
        <v>436.23832219276835</v>
      </c>
      <c r="N54" s="58">
        <f t="shared" si="42"/>
        <v>436.23832219276835</v>
      </c>
      <c r="O54" s="58">
        <f t="shared" si="42"/>
        <v>436.23832219276835</v>
      </c>
      <c r="P54" s="58">
        <f t="shared" si="42"/>
        <v>436.23832219276835</v>
      </c>
      <c r="Q54" s="58">
        <f t="shared" si="42"/>
        <v>436.23832219276835</v>
      </c>
      <c r="R54" s="58">
        <f t="shared" si="42"/>
        <v>436.23832219276835</v>
      </c>
      <c r="S54" s="58">
        <f t="shared" si="42"/>
        <v>436.23832219276835</v>
      </c>
      <c r="T54" s="58">
        <f t="shared" si="42"/>
        <v>436.23832219276835</v>
      </c>
      <c r="U54" s="58">
        <f t="shared" si="42"/>
        <v>436.23832219276835</v>
      </c>
      <c r="V54" s="58">
        <f t="shared" si="42"/>
        <v>436.23832219276835</v>
      </c>
      <c r="W54" s="58">
        <f t="shared" si="42"/>
        <v>436.23832219276835</v>
      </c>
      <c r="X54" s="58">
        <f t="shared" si="42"/>
        <v>436.23832219276835</v>
      </c>
      <c r="Y54" s="58">
        <f t="shared" si="42"/>
        <v>436.23832219276835</v>
      </c>
      <c r="Z54" s="58">
        <f t="shared" si="42"/>
        <v>436.23832219276835</v>
      </c>
      <c r="AA54" s="58">
        <f t="shared" si="42"/>
        <v>436.23832219276835</v>
      </c>
      <c r="AB54" s="58">
        <f t="shared" si="42"/>
        <v>436.23832219276835</v>
      </c>
      <c r="AC54" s="58">
        <f t="shared" si="42"/>
        <v>436.23832219276835</v>
      </c>
      <c r="AD54" s="58">
        <f t="shared" si="42"/>
        <v>436.23832219276835</v>
      </c>
      <c r="AE54" s="58">
        <f t="shared" si="42"/>
        <v>436.23832219276835</v>
      </c>
      <c r="AF54" s="58">
        <f t="shared" si="42"/>
        <v>436.23832219276835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27.13189564857462</v>
      </c>
      <c r="C55" s="58">
        <f t="shared" si="43"/>
        <v>81.395686945723853</v>
      </c>
      <c r="D55" s="58">
        <f t="shared" si="43"/>
        <v>135.65947824287309</v>
      </c>
      <c r="E55" s="58">
        <f t="shared" si="43"/>
        <v>189.92326954002237</v>
      </c>
      <c r="F55" s="58">
        <f t="shared" si="43"/>
        <v>244.18706083717154</v>
      </c>
      <c r="G55" s="58">
        <f t="shared" si="43"/>
        <v>298.45085213432077</v>
      </c>
      <c r="H55" s="58">
        <f t="shared" si="43"/>
        <v>352.71464343147011</v>
      </c>
      <c r="I55" s="58">
        <f t="shared" si="43"/>
        <v>406.97843472861928</v>
      </c>
      <c r="J55" s="201">
        <f t="shared" si="43"/>
        <v>434.11033037719392</v>
      </c>
      <c r="K55" s="63">
        <f t="shared" si="43"/>
        <v>434.11033037719392</v>
      </c>
      <c r="L55" s="63">
        <f t="shared" si="43"/>
        <v>434.11033037719392</v>
      </c>
      <c r="M55" s="62">
        <f t="shared" si="43"/>
        <v>434.11033037719392</v>
      </c>
      <c r="N55" s="58">
        <f t="shared" si="43"/>
        <v>434.11033037719392</v>
      </c>
      <c r="O55" s="58">
        <f t="shared" si="43"/>
        <v>434.11033037719392</v>
      </c>
      <c r="P55" s="58">
        <f t="shared" si="43"/>
        <v>434.11033037719392</v>
      </c>
      <c r="Q55" s="58">
        <f t="shared" si="43"/>
        <v>434.11033037719392</v>
      </c>
      <c r="R55" s="58">
        <f t="shared" si="43"/>
        <v>434.11033037719392</v>
      </c>
      <c r="S55" s="58">
        <f t="shared" si="43"/>
        <v>434.11033037719392</v>
      </c>
      <c r="T55" s="58">
        <f t="shared" si="43"/>
        <v>434.11033037719392</v>
      </c>
      <c r="U55" s="58">
        <f t="shared" si="43"/>
        <v>434.11033037719392</v>
      </c>
      <c r="V55" s="58">
        <f t="shared" si="43"/>
        <v>434.11033037719392</v>
      </c>
      <c r="W55" s="58">
        <f t="shared" si="43"/>
        <v>434.11033037719392</v>
      </c>
      <c r="X55" s="58">
        <f t="shared" si="43"/>
        <v>434.11033037719392</v>
      </c>
      <c r="Y55" s="58">
        <f t="shared" si="43"/>
        <v>434.11033037719392</v>
      </c>
      <c r="Z55" s="58">
        <f t="shared" si="43"/>
        <v>434.11033037719392</v>
      </c>
      <c r="AA55" s="58">
        <f t="shared" si="43"/>
        <v>434.11033037719392</v>
      </c>
      <c r="AB55" s="58">
        <f t="shared" si="43"/>
        <v>434.11033037719392</v>
      </c>
      <c r="AC55" s="58">
        <f t="shared" si="43"/>
        <v>434.11033037719392</v>
      </c>
      <c r="AD55" s="58">
        <f t="shared" si="43"/>
        <v>434.11033037719392</v>
      </c>
      <c r="AE55" s="58">
        <f t="shared" si="43"/>
        <v>434.11033037719392</v>
      </c>
      <c r="AF55" s="58">
        <f t="shared" si="43"/>
        <v>434.11033037719392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26.99954493809377</v>
      </c>
      <c r="C56" s="58">
        <f t="shared" si="44"/>
        <v>80.998634814281303</v>
      </c>
      <c r="D56" s="58">
        <f t="shared" si="44"/>
        <v>134.99772469046883</v>
      </c>
      <c r="E56" s="58">
        <f t="shared" si="44"/>
        <v>188.99681456665644</v>
      </c>
      <c r="F56" s="58">
        <f t="shared" si="44"/>
        <v>242.99590444284391</v>
      </c>
      <c r="G56" s="58">
        <f t="shared" si="44"/>
        <v>296.99499431903143</v>
      </c>
      <c r="H56" s="58">
        <f t="shared" si="44"/>
        <v>350.9940841952191</v>
      </c>
      <c r="I56" s="58">
        <f t="shared" si="44"/>
        <v>404.99317407140654</v>
      </c>
      <c r="J56" s="201">
        <f t="shared" si="44"/>
        <v>431.99271900950032</v>
      </c>
      <c r="K56" s="63">
        <f t="shared" si="44"/>
        <v>431.99271900950032</v>
      </c>
      <c r="L56" s="63">
        <f t="shared" si="44"/>
        <v>431.99271900950032</v>
      </c>
      <c r="M56" s="62">
        <f t="shared" si="44"/>
        <v>431.99271900950032</v>
      </c>
      <c r="N56" s="58">
        <f t="shared" si="44"/>
        <v>431.99271900950032</v>
      </c>
      <c r="O56" s="58">
        <f t="shared" si="44"/>
        <v>431.99271900950032</v>
      </c>
      <c r="P56" s="58">
        <f t="shared" si="44"/>
        <v>431.99271900950032</v>
      </c>
      <c r="Q56" s="58">
        <f t="shared" si="44"/>
        <v>431.99271900950032</v>
      </c>
      <c r="R56" s="58">
        <f t="shared" si="44"/>
        <v>431.99271900950032</v>
      </c>
      <c r="S56" s="58">
        <f t="shared" si="44"/>
        <v>431.99271900950032</v>
      </c>
      <c r="T56" s="58">
        <f t="shared" si="44"/>
        <v>431.99271900950032</v>
      </c>
      <c r="U56" s="58">
        <f t="shared" si="44"/>
        <v>431.99271900950032</v>
      </c>
      <c r="V56" s="58">
        <f t="shared" si="44"/>
        <v>431.99271900950032</v>
      </c>
      <c r="W56" s="58">
        <f t="shared" si="44"/>
        <v>431.99271900950032</v>
      </c>
      <c r="X56" s="58">
        <f t="shared" si="44"/>
        <v>431.99271900950032</v>
      </c>
      <c r="Y56" s="58">
        <f t="shared" si="44"/>
        <v>431.99271900950032</v>
      </c>
      <c r="Z56" s="58">
        <f t="shared" si="44"/>
        <v>431.99271900950032</v>
      </c>
      <c r="AA56" s="58">
        <f t="shared" si="44"/>
        <v>431.99271900950032</v>
      </c>
      <c r="AB56" s="58">
        <f t="shared" si="44"/>
        <v>431.99271900950032</v>
      </c>
      <c r="AC56" s="58">
        <f t="shared" si="44"/>
        <v>431.99271900950032</v>
      </c>
      <c r="AD56" s="58">
        <f t="shared" si="44"/>
        <v>431.99271900950032</v>
      </c>
      <c r="AE56" s="58">
        <f t="shared" si="44"/>
        <v>431.99271900950032</v>
      </c>
      <c r="AF56" s="58">
        <f t="shared" si="44"/>
        <v>431.99271900950032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26.86783984083478</v>
      </c>
      <c r="C57" s="58">
        <f t="shared" si="45"/>
        <v>80.603519522504328</v>
      </c>
      <c r="D57" s="58">
        <f t="shared" si="45"/>
        <v>134.33919920417387</v>
      </c>
      <c r="E57" s="58">
        <f t="shared" si="45"/>
        <v>188.0748788858435</v>
      </c>
      <c r="F57" s="58">
        <f t="shared" si="45"/>
        <v>241.810558567513</v>
      </c>
      <c r="G57" s="58">
        <f t="shared" si="45"/>
        <v>295.54623824918258</v>
      </c>
      <c r="H57" s="58">
        <f t="shared" si="45"/>
        <v>349.28191793085222</v>
      </c>
      <c r="I57" s="58">
        <f t="shared" si="45"/>
        <v>403.01759761252168</v>
      </c>
      <c r="J57" s="201">
        <f t="shared" si="45"/>
        <v>429.88543745335647</v>
      </c>
      <c r="K57" s="63">
        <f t="shared" si="45"/>
        <v>429.88543745335647</v>
      </c>
      <c r="L57" s="63">
        <f t="shared" si="45"/>
        <v>429.88543745335647</v>
      </c>
      <c r="M57" s="62">
        <f t="shared" si="45"/>
        <v>429.88543745335647</v>
      </c>
      <c r="N57" s="58">
        <f t="shared" si="45"/>
        <v>429.88543745335647</v>
      </c>
      <c r="O57" s="58">
        <f t="shared" si="45"/>
        <v>429.88543745335647</v>
      </c>
      <c r="P57" s="58">
        <f t="shared" si="45"/>
        <v>429.88543745335647</v>
      </c>
      <c r="Q57" s="58">
        <f t="shared" si="45"/>
        <v>429.88543745335647</v>
      </c>
      <c r="R57" s="58">
        <f t="shared" si="45"/>
        <v>429.88543745335647</v>
      </c>
      <c r="S57" s="58">
        <f t="shared" si="45"/>
        <v>429.88543745335647</v>
      </c>
      <c r="T57" s="58">
        <f t="shared" si="45"/>
        <v>429.88543745335647</v>
      </c>
      <c r="U57" s="58">
        <f t="shared" si="45"/>
        <v>429.88543745335647</v>
      </c>
      <c r="V57" s="58">
        <f t="shared" si="45"/>
        <v>429.88543745335647</v>
      </c>
      <c r="W57" s="58">
        <f t="shared" si="45"/>
        <v>429.88543745335647</v>
      </c>
      <c r="X57" s="58">
        <f t="shared" si="45"/>
        <v>429.88543745335647</v>
      </c>
      <c r="Y57" s="58">
        <f t="shared" si="45"/>
        <v>429.88543745335647</v>
      </c>
      <c r="Z57" s="58">
        <f t="shared" si="45"/>
        <v>429.88543745335647</v>
      </c>
      <c r="AA57" s="58">
        <f t="shared" si="45"/>
        <v>429.88543745335647</v>
      </c>
      <c r="AB57" s="58">
        <f t="shared" si="45"/>
        <v>429.88543745335647</v>
      </c>
      <c r="AC57" s="58">
        <f t="shared" si="45"/>
        <v>429.88543745335647</v>
      </c>
      <c r="AD57" s="58">
        <f t="shared" si="45"/>
        <v>429.88543745335647</v>
      </c>
      <c r="AE57" s="58">
        <f t="shared" si="45"/>
        <v>429.88543745335647</v>
      </c>
      <c r="AF57" s="58">
        <f t="shared" si="45"/>
        <v>429.88543745335647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26.736777207464854</v>
      </c>
      <c r="C58" s="58">
        <f t="shared" si="46"/>
        <v>80.210331622394563</v>
      </c>
      <c r="D58" s="58">
        <f t="shared" si="46"/>
        <v>133.68388603732427</v>
      </c>
      <c r="E58" s="58">
        <f t="shared" si="46"/>
        <v>187.15744045225404</v>
      </c>
      <c r="F58" s="58">
        <f t="shared" si="46"/>
        <v>240.63099486718369</v>
      </c>
      <c r="G58" s="58">
        <f t="shared" si="46"/>
        <v>294.1045492821134</v>
      </c>
      <c r="H58" s="58">
        <f t="shared" si="46"/>
        <v>347.57810369704322</v>
      </c>
      <c r="I58" s="58">
        <f t="shared" si="46"/>
        <v>401.05165811197281</v>
      </c>
      <c r="J58" s="201">
        <f t="shared" si="46"/>
        <v>427.78843531943767</v>
      </c>
      <c r="K58" s="63">
        <f t="shared" si="46"/>
        <v>427.78843531943767</v>
      </c>
      <c r="L58" s="63">
        <f t="shared" si="46"/>
        <v>427.78843531943767</v>
      </c>
      <c r="M58" s="62">
        <f t="shared" si="46"/>
        <v>427.78843531943767</v>
      </c>
      <c r="N58" s="58">
        <f t="shared" si="46"/>
        <v>427.78843531943767</v>
      </c>
      <c r="O58" s="58">
        <f t="shared" si="46"/>
        <v>427.78843531943767</v>
      </c>
      <c r="P58" s="58">
        <f t="shared" si="46"/>
        <v>427.78843531943767</v>
      </c>
      <c r="Q58" s="58">
        <f t="shared" si="46"/>
        <v>427.78843531943767</v>
      </c>
      <c r="R58" s="58">
        <f t="shared" si="46"/>
        <v>427.78843531943767</v>
      </c>
      <c r="S58" s="58">
        <f t="shared" si="46"/>
        <v>427.78843531943767</v>
      </c>
      <c r="T58" s="58">
        <f t="shared" si="46"/>
        <v>427.78843531943767</v>
      </c>
      <c r="U58" s="58">
        <f t="shared" si="46"/>
        <v>427.78843531943767</v>
      </c>
      <c r="V58" s="58">
        <f t="shared" si="46"/>
        <v>427.78843531943767</v>
      </c>
      <c r="W58" s="58">
        <f t="shared" si="46"/>
        <v>427.78843531943767</v>
      </c>
      <c r="X58" s="58">
        <f t="shared" si="46"/>
        <v>427.78843531943767</v>
      </c>
      <c r="Y58" s="58">
        <f t="shared" si="46"/>
        <v>427.78843531943767</v>
      </c>
      <c r="Z58" s="58">
        <f t="shared" si="46"/>
        <v>427.78843531943767</v>
      </c>
      <c r="AA58" s="58">
        <f t="shared" si="46"/>
        <v>427.78843531943767</v>
      </c>
      <c r="AB58" s="58">
        <f t="shared" si="46"/>
        <v>427.78843531943767</v>
      </c>
      <c r="AC58" s="58">
        <f t="shared" si="46"/>
        <v>427.78843531943767</v>
      </c>
      <c r="AD58" s="58">
        <f t="shared" si="46"/>
        <v>427.78843531943767</v>
      </c>
      <c r="AE58" s="58">
        <f t="shared" si="46"/>
        <v>427.78843531943767</v>
      </c>
      <c r="AF58" s="58">
        <f t="shared" si="46"/>
        <v>427.78843531943767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26.606353904013808</v>
      </c>
      <c r="C59" s="58">
        <f t="shared" si="47"/>
        <v>79.819061712041432</v>
      </c>
      <c r="D59" s="58">
        <f t="shared" si="47"/>
        <v>133.03176952006905</v>
      </c>
      <c r="E59" s="58">
        <f t="shared" si="47"/>
        <v>186.24447732809674</v>
      </c>
      <c r="F59" s="58">
        <f t="shared" si="47"/>
        <v>239.45718513612428</v>
      </c>
      <c r="G59" s="58">
        <f t="shared" si="47"/>
        <v>292.66989294415191</v>
      </c>
      <c r="H59" s="58">
        <f t="shared" si="47"/>
        <v>345.8826007521796</v>
      </c>
      <c r="I59" s="58">
        <f t="shared" si="47"/>
        <v>399.09530856020712</v>
      </c>
      <c r="J59" s="201">
        <f t="shared" si="47"/>
        <v>425.70166246422093</v>
      </c>
      <c r="K59" s="63">
        <f t="shared" si="47"/>
        <v>425.70166246422093</v>
      </c>
      <c r="L59" s="63">
        <f t="shared" si="47"/>
        <v>425.70166246422093</v>
      </c>
      <c r="M59" s="62">
        <f t="shared" si="47"/>
        <v>425.70166246422093</v>
      </c>
      <c r="N59" s="58">
        <f t="shared" si="47"/>
        <v>425.70166246422093</v>
      </c>
      <c r="O59" s="58">
        <f t="shared" si="47"/>
        <v>425.70166246422093</v>
      </c>
      <c r="P59" s="58">
        <f t="shared" si="47"/>
        <v>425.70166246422093</v>
      </c>
      <c r="Q59" s="58">
        <f t="shared" si="47"/>
        <v>425.70166246422093</v>
      </c>
      <c r="R59" s="58">
        <f t="shared" si="47"/>
        <v>425.70166246422093</v>
      </c>
      <c r="S59" s="58">
        <f t="shared" si="47"/>
        <v>425.70166246422093</v>
      </c>
      <c r="T59" s="58">
        <f t="shared" si="47"/>
        <v>425.70166246422093</v>
      </c>
      <c r="U59" s="58">
        <f t="shared" si="47"/>
        <v>425.70166246422093</v>
      </c>
      <c r="V59" s="58">
        <f t="shared" si="47"/>
        <v>425.70166246422093</v>
      </c>
      <c r="W59" s="58">
        <f t="shared" si="47"/>
        <v>425.70166246422093</v>
      </c>
      <c r="X59" s="58">
        <f t="shared" si="47"/>
        <v>425.70166246422093</v>
      </c>
      <c r="Y59" s="58">
        <f t="shared" si="47"/>
        <v>425.70166246422093</v>
      </c>
      <c r="Z59" s="58">
        <f t="shared" si="47"/>
        <v>425.70166246422093</v>
      </c>
      <c r="AA59" s="58">
        <f t="shared" si="47"/>
        <v>425.70166246422093</v>
      </c>
      <c r="AB59" s="58">
        <f t="shared" si="47"/>
        <v>425.70166246422093</v>
      </c>
      <c r="AC59" s="58">
        <f t="shared" si="47"/>
        <v>425.70166246422093</v>
      </c>
      <c r="AD59" s="58">
        <f t="shared" si="47"/>
        <v>425.70166246422093</v>
      </c>
      <c r="AE59" s="58">
        <f t="shared" si="47"/>
        <v>425.70166246422093</v>
      </c>
      <c r="AF59" s="58">
        <f t="shared" si="47"/>
        <v>425.70166246422093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26.47656681179911</v>
      </c>
      <c r="C60" s="58">
        <f t="shared" si="48"/>
        <v>79.429700435397322</v>
      </c>
      <c r="D60" s="58">
        <f t="shared" si="48"/>
        <v>132.38283405899554</v>
      </c>
      <c r="E60" s="58">
        <f t="shared" si="48"/>
        <v>185.33596768259383</v>
      </c>
      <c r="F60" s="58">
        <f t="shared" si="48"/>
        <v>238.28910130619201</v>
      </c>
      <c r="G60" s="58">
        <f t="shared" si="48"/>
        <v>291.24223492979024</v>
      </c>
      <c r="H60" s="58">
        <f t="shared" si="48"/>
        <v>344.19536855338851</v>
      </c>
      <c r="I60" s="58">
        <f t="shared" si="48"/>
        <v>397.14850217698665</v>
      </c>
      <c r="J60" s="201">
        <f t="shared" si="48"/>
        <v>423.62506898878576</v>
      </c>
      <c r="K60" s="63">
        <f t="shared" si="48"/>
        <v>423.62506898878576</v>
      </c>
      <c r="L60" s="63">
        <f t="shared" si="48"/>
        <v>423.62506898878576</v>
      </c>
      <c r="M60" s="62">
        <f t="shared" si="48"/>
        <v>423.62506898878576</v>
      </c>
      <c r="N60" s="58">
        <f t="shared" si="48"/>
        <v>423.62506898878576</v>
      </c>
      <c r="O60" s="58">
        <f t="shared" si="48"/>
        <v>423.62506898878576</v>
      </c>
      <c r="P60" s="58">
        <f t="shared" si="48"/>
        <v>423.62506898878576</v>
      </c>
      <c r="Q60" s="58">
        <f t="shared" si="48"/>
        <v>423.62506898878576</v>
      </c>
      <c r="R60" s="58">
        <f t="shared" si="48"/>
        <v>423.62506898878576</v>
      </c>
      <c r="S60" s="58">
        <f t="shared" si="48"/>
        <v>423.62506898878576</v>
      </c>
      <c r="T60" s="58">
        <f t="shared" si="48"/>
        <v>423.62506898878576</v>
      </c>
      <c r="U60" s="58">
        <f t="shared" si="48"/>
        <v>423.62506898878576</v>
      </c>
      <c r="V60" s="58">
        <f t="shared" si="48"/>
        <v>423.62506898878576</v>
      </c>
      <c r="W60" s="58">
        <f t="shared" si="48"/>
        <v>423.62506898878576</v>
      </c>
      <c r="X60" s="58">
        <f t="shared" si="48"/>
        <v>423.62506898878576</v>
      </c>
      <c r="Y60" s="58">
        <f t="shared" si="48"/>
        <v>423.62506898878576</v>
      </c>
      <c r="Z60" s="58">
        <f t="shared" si="48"/>
        <v>423.62506898878576</v>
      </c>
      <c r="AA60" s="58">
        <f t="shared" si="48"/>
        <v>423.62506898878576</v>
      </c>
      <c r="AB60" s="58">
        <f t="shared" si="48"/>
        <v>423.62506898878576</v>
      </c>
      <c r="AC60" s="58">
        <f t="shared" si="48"/>
        <v>423.62506898878576</v>
      </c>
      <c r="AD60" s="58">
        <f t="shared" si="48"/>
        <v>423.62506898878576</v>
      </c>
      <c r="AE60" s="58">
        <f t="shared" si="48"/>
        <v>423.62506898878576</v>
      </c>
      <c r="AF60" s="58">
        <f t="shared" si="48"/>
        <v>423.62506898878576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26.347412827351313</v>
      </c>
      <c r="C61" s="58">
        <f t="shared" si="49"/>
        <v>79.042238482053918</v>
      </c>
      <c r="D61" s="58">
        <f t="shared" si="49"/>
        <v>131.73706413675654</v>
      </c>
      <c r="E61" s="58">
        <f t="shared" si="49"/>
        <v>184.43188979145927</v>
      </c>
      <c r="F61" s="58">
        <f t="shared" si="49"/>
        <v>237.12671544616182</v>
      </c>
      <c r="G61" s="58">
        <f t="shared" si="49"/>
        <v>289.82154110086447</v>
      </c>
      <c r="H61" s="58">
        <f t="shared" si="49"/>
        <v>342.51636675556716</v>
      </c>
      <c r="I61" s="58">
        <f t="shared" si="49"/>
        <v>395.21119241026969</v>
      </c>
      <c r="J61" s="201">
        <f t="shared" si="49"/>
        <v>421.55860523762101</v>
      </c>
      <c r="K61" s="63">
        <f t="shared" si="49"/>
        <v>421.55860523762101</v>
      </c>
      <c r="L61" s="63">
        <f t="shared" si="49"/>
        <v>421.55860523762101</v>
      </c>
      <c r="M61" s="62">
        <f t="shared" si="49"/>
        <v>421.55860523762101</v>
      </c>
      <c r="N61" s="58">
        <f t="shared" si="49"/>
        <v>421.55860523762101</v>
      </c>
      <c r="O61" s="58">
        <f t="shared" si="49"/>
        <v>421.55860523762101</v>
      </c>
      <c r="P61" s="58">
        <f t="shared" si="49"/>
        <v>421.55860523762101</v>
      </c>
      <c r="Q61" s="58">
        <f t="shared" si="49"/>
        <v>421.55860523762101</v>
      </c>
      <c r="R61" s="58">
        <f t="shared" si="49"/>
        <v>421.55860523762101</v>
      </c>
      <c r="S61" s="58">
        <f t="shared" si="49"/>
        <v>421.55860523762101</v>
      </c>
      <c r="T61" s="58">
        <f t="shared" si="49"/>
        <v>421.55860523762101</v>
      </c>
      <c r="U61" s="58">
        <f t="shared" si="49"/>
        <v>421.55860523762101</v>
      </c>
      <c r="V61" s="58">
        <f t="shared" si="49"/>
        <v>421.55860523762101</v>
      </c>
      <c r="W61" s="58">
        <f t="shared" si="49"/>
        <v>421.55860523762101</v>
      </c>
      <c r="X61" s="58">
        <f t="shared" si="49"/>
        <v>421.55860523762101</v>
      </c>
      <c r="Y61" s="58">
        <f t="shared" si="49"/>
        <v>421.55860523762101</v>
      </c>
      <c r="Z61" s="58">
        <f t="shared" si="49"/>
        <v>421.55860523762101</v>
      </c>
      <c r="AA61" s="58">
        <f t="shared" si="49"/>
        <v>421.55860523762101</v>
      </c>
      <c r="AB61" s="58">
        <f t="shared" si="49"/>
        <v>421.55860523762101</v>
      </c>
      <c r="AC61" s="58">
        <f t="shared" si="49"/>
        <v>421.55860523762101</v>
      </c>
      <c r="AD61" s="58">
        <f t="shared" si="49"/>
        <v>421.55860523762101</v>
      </c>
      <c r="AE61" s="58">
        <f t="shared" si="49"/>
        <v>421.55860523762101</v>
      </c>
      <c r="AF61" s="58">
        <f t="shared" si="49"/>
        <v>421.55860523762101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26.218888862339846</v>
      </c>
      <c r="C62" s="58">
        <f t="shared" si="50"/>
        <v>78.656666587019515</v>
      </c>
      <c r="D62" s="58">
        <f t="shared" si="50"/>
        <v>131.09444431169919</v>
      </c>
      <c r="E62" s="58">
        <f t="shared" si="50"/>
        <v>183.53222203637898</v>
      </c>
      <c r="F62" s="58">
        <f t="shared" si="50"/>
        <v>235.96999976105863</v>
      </c>
      <c r="G62" s="58">
        <f t="shared" si="50"/>
        <v>288.40777748573828</v>
      </c>
      <c r="H62" s="58">
        <f t="shared" si="50"/>
        <v>340.84555521041807</v>
      </c>
      <c r="I62" s="58">
        <f t="shared" si="50"/>
        <v>393.28333293509769</v>
      </c>
      <c r="J62" s="201">
        <f t="shared" si="50"/>
        <v>419.50222179743753</v>
      </c>
      <c r="K62" s="63">
        <f t="shared" si="50"/>
        <v>419.50222179743753</v>
      </c>
      <c r="L62" s="63">
        <f t="shared" si="50"/>
        <v>419.50222179743753</v>
      </c>
      <c r="M62" s="62">
        <f t="shared" si="50"/>
        <v>419.50222179743753</v>
      </c>
      <c r="N62" s="58">
        <f t="shared" si="50"/>
        <v>419.50222179743753</v>
      </c>
      <c r="O62" s="58">
        <f t="shared" si="50"/>
        <v>419.50222179743753</v>
      </c>
      <c r="P62" s="58">
        <f t="shared" si="50"/>
        <v>419.50222179743753</v>
      </c>
      <c r="Q62" s="58">
        <f t="shared" si="50"/>
        <v>419.50222179743753</v>
      </c>
      <c r="R62" s="58">
        <f t="shared" si="50"/>
        <v>419.50222179743753</v>
      </c>
      <c r="S62" s="58">
        <f t="shared" si="50"/>
        <v>419.50222179743753</v>
      </c>
      <c r="T62" s="58">
        <f t="shared" si="50"/>
        <v>419.50222179743753</v>
      </c>
      <c r="U62" s="58">
        <f t="shared" si="50"/>
        <v>419.50222179743753</v>
      </c>
      <c r="V62" s="58">
        <f t="shared" si="50"/>
        <v>419.50222179743753</v>
      </c>
      <c r="W62" s="58">
        <f t="shared" si="50"/>
        <v>419.50222179743753</v>
      </c>
      <c r="X62" s="58">
        <f t="shared" si="50"/>
        <v>419.50222179743753</v>
      </c>
      <c r="Y62" s="58">
        <f t="shared" si="50"/>
        <v>419.50222179743753</v>
      </c>
      <c r="Z62" s="58">
        <f t="shared" si="50"/>
        <v>419.50222179743753</v>
      </c>
      <c r="AA62" s="58">
        <f t="shared" si="50"/>
        <v>419.50222179743753</v>
      </c>
      <c r="AB62" s="58">
        <f t="shared" si="50"/>
        <v>419.50222179743753</v>
      </c>
      <c r="AC62" s="58">
        <f t="shared" si="50"/>
        <v>419.50222179743753</v>
      </c>
      <c r="AD62" s="58">
        <f t="shared" si="50"/>
        <v>419.50222179743753</v>
      </c>
      <c r="AE62" s="58">
        <f t="shared" si="50"/>
        <v>419.50222179743753</v>
      </c>
      <c r="AF62" s="58">
        <f t="shared" si="50"/>
        <v>419.50222179743753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26.090991843499168</v>
      </c>
      <c r="C63" s="58">
        <f t="shared" si="51"/>
        <v>78.272975530497476</v>
      </c>
      <c r="D63" s="58">
        <f t="shared" si="51"/>
        <v>130.4549592174958</v>
      </c>
      <c r="E63" s="58">
        <f t="shared" si="51"/>
        <v>182.63694290449422</v>
      </c>
      <c r="F63" s="58">
        <f t="shared" si="51"/>
        <v>234.81892659149253</v>
      </c>
      <c r="G63" s="58">
        <f t="shared" si="51"/>
        <v>287.00091027849084</v>
      </c>
      <c r="H63" s="58">
        <f t="shared" si="51"/>
        <v>339.18289396548926</v>
      </c>
      <c r="I63" s="58">
        <f t="shared" si="51"/>
        <v>391.36487765248751</v>
      </c>
      <c r="J63" s="201">
        <f t="shared" si="51"/>
        <v>417.45586949598669</v>
      </c>
      <c r="K63" s="63">
        <f t="shared" si="51"/>
        <v>417.45586949598669</v>
      </c>
      <c r="L63" s="63">
        <f t="shared" si="51"/>
        <v>417.45586949598669</v>
      </c>
      <c r="M63" s="62">
        <f t="shared" si="51"/>
        <v>417.45586949598669</v>
      </c>
      <c r="N63" s="58">
        <f t="shared" si="51"/>
        <v>417.45586949598669</v>
      </c>
      <c r="O63" s="58">
        <f t="shared" si="51"/>
        <v>417.45586949598669</v>
      </c>
      <c r="P63" s="58">
        <f t="shared" si="51"/>
        <v>417.45586949598669</v>
      </c>
      <c r="Q63" s="58">
        <f t="shared" si="51"/>
        <v>417.45586949598669</v>
      </c>
      <c r="R63" s="58">
        <f t="shared" si="51"/>
        <v>417.45586949598669</v>
      </c>
      <c r="S63" s="58">
        <f t="shared" si="51"/>
        <v>417.45586949598669</v>
      </c>
      <c r="T63" s="58">
        <f t="shared" si="51"/>
        <v>417.45586949598669</v>
      </c>
      <c r="U63" s="58">
        <f t="shared" si="51"/>
        <v>417.45586949598669</v>
      </c>
      <c r="V63" s="58">
        <f t="shared" si="51"/>
        <v>417.45586949598669</v>
      </c>
      <c r="W63" s="58">
        <f t="shared" si="51"/>
        <v>417.45586949598669</v>
      </c>
      <c r="X63" s="58">
        <f t="shared" si="51"/>
        <v>417.45586949598669</v>
      </c>
      <c r="Y63" s="58">
        <f t="shared" si="51"/>
        <v>417.45586949598669</v>
      </c>
      <c r="Z63" s="58">
        <f t="shared" si="51"/>
        <v>417.45586949598669</v>
      </c>
      <c r="AA63" s="58">
        <f t="shared" si="51"/>
        <v>417.45586949598669</v>
      </c>
      <c r="AB63" s="58">
        <f t="shared" si="51"/>
        <v>417.45586949598669</v>
      </c>
      <c r="AC63" s="58">
        <f t="shared" si="51"/>
        <v>417.45586949598669</v>
      </c>
      <c r="AD63" s="58">
        <f t="shared" si="51"/>
        <v>417.45586949598669</v>
      </c>
      <c r="AE63" s="58">
        <f t="shared" si="51"/>
        <v>417.45586949598669</v>
      </c>
      <c r="AF63" s="58">
        <f t="shared" si="51"/>
        <v>417.45586949598669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25.963718712555274</v>
      </c>
      <c r="C64" s="58">
        <f t="shared" si="52"/>
        <v>77.891156137665789</v>
      </c>
      <c r="D64" s="58">
        <f t="shared" si="52"/>
        <v>129.81859356277633</v>
      </c>
      <c r="E64" s="58">
        <f t="shared" si="52"/>
        <v>181.74603098788694</v>
      </c>
      <c r="F64" s="58">
        <f t="shared" si="52"/>
        <v>233.67346841299747</v>
      </c>
      <c r="G64" s="58">
        <f t="shared" si="52"/>
        <v>285.60090583810796</v>
      </c>
      <c r="H64" s="58">
        <f t="shared" si="52"/>
        <v>337.52834326321857</v>
      </c>
      <c r="I64" s="58">
        <f t="shared" si="52"/>
        <v>389.45578068832907</v>
      </c>
      <c r="J64" s="201">
        <f t="shared" si="52"/>
        <v>415.41949940088438</v>
      </c>
      <c r="K64" s="63">
        <f t="shared" si="52"/>
        <v>415.41949940088438</v>
      </c>
      <c r="L64" s="63">
        <f t="shared" si="52"/>
        <v>415.41949940088438</v>
      </c>
      <c r="M64" s="62">
        <f t="shared" si="52"/>
        <v>415.41949940088438</v>
      </c>
      <c r="N64" s="58">
        <f t="shared" si="52"/>
        <v>415.41949940088438</v>
      </c>
      <c r="O64" s="58">
        <f t="shared" si="52"/>
        <v>415.41949940088438</v>
      </c>
      <c r="P64" s="58">
        <f t="shared" si="52"/>
        <v>415.41949940088438</v>
      </c>
      <c r="Q64" s="58">
        <f t="shared" si="52"/>
        <v>415.41949940088438</v>
      </c>
      <c r="R64" s="58">
        <f t="shared" si="52"/>
        <v>415.41949940088438</v>
      </c>
      <c r="S64" s="58">
        <f t="shared" si="52"/>
        <v>415.41949940088438</v>
      </c>
      <c r="T64" s="58">
        <f t="shared" si="52"/>
        <v>415.41949940088438</v>
      </c>
      <c r="U64" s="58">
        <f t="shared" si="52"/>
        <v>415.41949940088438</v>
      </c>
      <c r="V64" s="58">
        <f t="shared" si="52"/>
        <v>415.41949940088438</v>
      </c>
      <c r="W64" s="58">
        <f t="shared" si="52"/>
        <v>415.41949940088438</v>
      </c>
      <c r="X64" s="58">
        <f t="shared" si="52"/>
        <v>415.41949940088438</v>
      </c>
      <c r="Y64" s="58">
        <f t="shared" si="52"/>
        <v>415.41949940088438</v>
      </c>
      <c r="Z64" s="58">
        <f t="shared" si="52"/>
        <v>415.41949940088438</v>
      </c>
      <c r="AA64" s="58">
        <f t="shared" si="52"/>
        <v>415.41949940088438</v>
      </c>
      <c r="AB64" s="58">
        <f t="shared" si="52"/>
        <v>415.41949940088438</v>
      </c>
      <c r="AC64" s="58">
        <f t="shared" si="52"/>
        <v>415.41949940088438</v>
      </c>
      <c r="AD64" s="58">
        <f t="shared" si="52"/>
        <v>415.41949940088438</v>
      </c>
      <c r="AE64" s="58">
        <f t="shared" si="52"/>
        <v>415.41949940088438</v>
      </c>
      <c r="AF64" s="58">
        <f t="shared" si="52"/>
        <v>415.41949940088438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25.837066426152568</v>
      </c>
      <c r="C65" s="58">
        <f t="shared" si="53"/>
        <v>77.511199278457667</v>
      </c>
      <c r="D65" s="58">
        <f t="shared" si="53"/>
        <v>129.18533213076282</v>
      </c>
      <c r="E65" s="58">
        <f t="shared" si="53"/>
        <v>180.85946498306799</v>
      </c>
      <c r="F65" s="58">
        <f t="shared" si="53"/>
        <v>232.53359783537312</v>
      </c>
      <c r="G65" s="58">
        <f t="shared" si="53"/>
        <v>284.20773068767824</v>
      </c>
      <c r="H65" s="58">
        <f t="shared" si="53"/>
        <v>335.88186353998339</v>
      </c>
      <c r="I65" s="58">
        <f t="shared" si="53"/>
        <v>387.55599639228848</v>
      </c>
      <c r="J65" s="201">
        <f t="shared" si="53"/>
        <v>413.39306281844108</v>
      </c>
      <c r="K65" s="63">
        <f t="shared" si="53"/>
        <v>413.39306281844108</v>
      </c>
      <c r="L65" s="63">
        <f t="shared" si="53"/>
        <v>413.39306281844108</v>
      </c>
      <c r="M65" s="62">
        <f t="shared" si="53"/>
        <v>413.39306281844108</v>
      </c>
      <c r="N65" s="58">
        <f t="shared" si="53"/>
        <v>413.39306281844108</v>
      </c>
      <c r="O65" s="58">
        <f t="shared" si="53"/>
        <v>413.39306281844108</v>
      </c>
      <c r="P65" s="58">
        <f t="shared" si="53"/>
        <v>413.39306281844108</v>
      </c>
      <c r="Q65" s="58">
        <f t="shared" si="53"/>
        <v>413.39306281844108</v>
      </c>
      <c r="R65" s="58">
        <f t="shared" si="53"/>
        <v>413.39306281844108</v>
      </c>
      <c r="S65" s="58">
        <f t="shared" si="53"/>
        <v>413.39306281844108</v>
      </c>
      <c r="T65" s="58">
        <f t="shared" si="53"/>
        <v>413.39306281844108</v>
      </c>
      <c r="U65" s="58">
        <f t="shared" si="53"/>
        <v>413.39306281844108</v>
      </c>
      <c r="V65" s="58">
        <f t="shared" si="53"/>
        <v>413.39306281844108</v>
      </c>
      <c r="W65" s="58">
        <f t="shared" si="53"/>
        <v>413.39306281844108</v>
      </c>
      <c r="X65" s="58">
        <f t="shared" si="53"/>
        <v>413.39306281844108</v>
      </c>
      <c r="Y65" s="58">
        <f t="shared" si="53"/>
        <v>413.39306281844108</v>
      </c>
      <c r="Z65" s="58">
        <f t="shared" si="53"/>
        <v>413.39306281844108</v>
      </c>
      <c r="AA65" s="58">
        <f t="shared" si="53"/>
        <v>413.39306281844108</v>
      </c>
      <c r="AB65" s="58">
        <f t="shared" si="53"/>
        <v>413.39306281844108</v>
      </c>
      <c r="AC65" s="58">
        <f t="shared" si="53"/>
        <v>413.39306281844108</v>
      </c>
      <c r="AD65" s="58">
        <f t="shared" si="53"/>
        <v>413.39306281844108</v>
      </c>
      <c r="AE65" s="58">
        <f t="shared" si="53"/>
        <v>413.39306281844108</v>
      </c>
      <c r="AF65" s="58">
        <f t="shared" si="53"/>
        <v>413.39306281844108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25.711031955781092</v>
      </c>
      <c r="C66" s="58">
        <f t="shared" si="54"/>
        <v>77.133095867343258</v>
      </c>
      <c r="D66" s="58">
        <f t="shared" si="54"/>
        <v>128.55515977890545</v>
      </c>
      <c r="E66" s="58">
        <f t="shared" si="54"/>
        <v>179.97722369046767</v>
      </c>
      <c r="F66" s="58">
        <f t="shared" si="54"/>
        <v>231.39928760202986</v>
      </c>
      <c r="G66" s="58">
        <f t="shared" si="54"/>
        <v>282.82135151359199</v>
      </c>
      <c r="H66" s="58">
        <f t="shared" si="54"/>
        <v>334.24341542515424</v>
      </c>
      <c r="I66" s="58">
        <f t="shared" si="54"/>
        <v>385.66547933671637</v>
      </c>
      <c r="J66" s="201">
        <f t="shared" si="54"/>
        <v>411.37651129249747</v>
      </c>
      <c r="K66" s="63">
        <f t="shared" si="54"/>
        <v>411.37651129249747</v>
      </c>
      <c r="L66" s="63">
        <f t="shared" si="54"/>
        <v>411.37651129249747</v>
      </c>
      <c r="M66" s="62">
        <f t="shared" si="54"/>
        <v>411.37651129249747</v>
      </c>
      <c r="N66" s="58">
        <f t="shared" si="54"/>
        <v>411.37651129249747</v>
      </c>
      <c r="O66" s="58">
        <f t="shared" si="54"/>
        <v>411.37651129249747</v>
      </c>
      <c r="P66" s="58">
        <f t="shared" si="54"/>
        <v>411.37651129249747</v>
      </c>
      <c r="Q66" s="58">
        <f t="shared" si="54"/>
        <v>411.37651129249747</v>
      </c>
      <c r="R66" s="58">
        <f t="shared" si="54"/>
        <v>411.37651129249747</v>
      </c>
      <c r="S66" s="58">
        <f t="shared" si="54"/>
        <v>411.37651129249747</v>
      </c>
      <c r="T66" s="58">
        <f t="shared" si="54"/>
        <v>411.37651129249747</v>
      </c>
      <c r="U66" s="58">
        <f t="shared" si="54"/>
        <v>411.37651129249747</v>
      </c>
      <c r="V66" s="58">
        <f t="shared" si="54"/>
        <v>411.37651129249747</v>
      </c>
      <c r="W66" s="58">
        <f t="shared" si="54"/>
        <v>411.37651129249747</v>
      </c>
      <c r="X66" s="58">
        <f t="shared" si="54"/>
        <v>411.37651129249747</v>
      </c>
      <c r="Y66" s="58">
        <f t="shared" si="54"/>
        <v>411.37651129249747</v>
      </c>
      <c r="Z66" s="58">
        <f t="shared" si="54"/>
        <v>411.37651129249747</v>
      </c>
      <c r="AA66" s="58">
        <f t="shared" si="54"/>
        <v>411.37651129249747</v>
      </c>
      <c r="AB66" s="58">
        <f t="shared" si="54"/>
        <v>411.37651129249747</v>
      </c>
      <c r="AC66" s="58">
        <f t="shared" si="54"/>
        <v>411.37651129249747</v>
      </c>
      <c r="AD66" s="58">
        <f t="shared" si="54"/>
        <v>411.37651129249747</v>
      </c>
      <c r="AE66" s="58">
        <f t="shared" si="54"/>
        <v>411.37651129249747</v>
      </c>
      <c r="AF66" s="58">
        <f t="shared" si="54"/>
        <v>411.37651129249747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25.585612287704112</v>
      </c>
      <c r="C67" s="58">
        <f t="shared" si="55"/>
        <v>76.756836863112312</v>
      </c>
      <c r="D67" s="58">
        <f t="shared" si="55"/>
        <v>127.92806143852054</v>
      </c>
      <c r="E67" s="58">
        <f t="shared" si="55"/>
        <v>179.0992860139288</v>
      </c>
      <c r="F67" s="58">
        <f t="shared" si="55"/>
        <v>230.27051058933708</v>
      </c>
      <c r="G67" s="58">
        <f t="shared" si="55"/>
        <v>281.44173516474524</v>
      </c>
      <c r="H67" s="58">
        <f t="shared" si="55"/>
        <v>332.61295974015354</v>
      </c>
      <c r="I67" s="58">
        <f t="shared" si="55"/>
        <v>383.78418431556173</v>
      </c>
      <c r="J67" s="201">
        <f t="shared" si="55"/>
        <v>409.3697966032658</v>
      </c>
      <c r="K67" s="63">
        <f t="shared" si="55"/>
        <v>409.3697966032658</v>
      </c>
      <c r="L67" s="63">
        <f t="shared" si="55"/>
        <v>409.3697966032658</v>
      </c>
      <c r="M67" s="62">
        <f t="shared" si="55"/>
        <v>409.3697966032658</v>
      </c>
      <c r="N67" s="58">
        <f t="shared" si="55"/>
        <v>409.3697966032658</v>
      </c>
      <c r="O67" s="58">
        <f t="shared" si="55"/>
        <v>409.3697966032658</v>
      </c>
      <c r="P67" s="58">
        <f t="shared" si="55"/>
        <v>409.3697966032658</v>
      </c>
      <c r="Q67" s="58">
        <f t="shared" si="55"/>
        <v>409.3697966032658</v>
      </c>
      <c r="R67" s="58">
        <f t="shared" si="55"/>
        <v>409.3697966032658</v>
      </c>
      <c r="S67" s="58">
        <f t="shared" si="55"/>
        <v>409.3697966032658</v>
      </c>
      <c r="T67" s="58">
        <f t="shared" si="55"/>
        <v>409.3697966032658</v>
      </c>
      <c r="U67" s="58">
        <f t="shared" si="55"/>
        <v>409.3697966032658</v>
      </c>
      <c r="V67" s="58">
        <f t="shared" si="55"/>
        <v>409.3697966032658</v>
      </c>
      <c r="W67" s="58">
        <f t="shared" si="55"/>
        <v>409.3697966032658</v>
      </c>
      <c r="X67" s="58">
        <f t="shared" si="55"/>
        <v>409.3697966032658</v>
      </c>
      <c r="Y67" s="58">
        <f t="shared" si="55"/>
        <v>409.3697966032658</v>
      </c>
      <c r="Z67" s="58">
        <f t="shared" si="55"/>
        <v>409.3697966032658</v>
      </c>
      <c r="AA67" s="58">
        <f t="shared" si="55"/>
        <v>409.3697966032658</v>
      </c>
      <c r="AB67" s="58">
        <f t="shared" si="55"/>
        <v>409.3697966032658</v>
      </c>
      <c r="AC67" s="58">
        <f t="shared" si="55"/>
        <v>409.3697966032658</v>
      </c>
      <c r="AD67" s="58">
        <f t="shared" si="55"/>
        <v>409.3697966032658</v>
      </c>
      <c r="AE67" s="58">
        <f t="shared" si="55"/>
        <v>409.3697966032658</v>
      </c>
      <c r="AF67" s="58">
        <f t="shared" si="55"/>
        <v>409.3697966032658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25.460804422886046</v>
      </c>
      <c r="C68" s="58">
        <f t="shared" si="56"/>
        <v>76.382413268658112</v>
      </c>
      <c r="D68" s="58">
        <f t="shared" si="56"/>
        <v>127.30402211443021</v>
      </c>
      <c r="E68" s="58">
        <f t="shared" si="56"/>
        <v>178.22563096020232</v>
      </c>
      <c r="F68" s="58">
        <f t="shared" si="56"/>
        <v>229.14723980597446</v>
      </c>
      <c r="G68" s="58">
        <f t="shared" si="56"/>
        <v>280.06884865174652</v>
      </c>
      <c r="H68" s="58">
        <f t="shared" si="56"/>
        <v>330.99045749751872</v>
      </c>
      <c r="I68" s="58">
        <f t="shared" si="56"/>
        <v>381.91206634329075</v>
      </c>
      <c r="J68" s="201">
        <f t="shared" si="56"/>
        <v>407.37287076617673</v>
      </c>
      <c r="K68" s="63">
        <f t="shared" si="56"/>
        <v>407.37287076617673</v>
      </c>
      <c r="L68" s="63">
        <f t="shared" si="56"/>
        <v>407.37287076617673</v>
      </c>
      <c r="M68" s="62">
        <f t="shared" si="56"/>
        <v>407.37287076617673</v>
      </c>
      <c r="N68" s="58">
        <f t="shared" si="56"/>
        <v>407.37287076617673</v>
      </c>
      <c r="O68" s="58">
        <f t="shared" si="56"/>
        <v>407.37287076617673</v>
      </c>
      <c r="P68" s="58">
        <f t="shared" si="56"/>
        <v>407.37287076617673</v>
      </c>
      <c r="Q68" s="58">
        <f t="shared" si="56"/>
        <v>407.37287076617673</v>
      </c>
      <c r="R68" s="58">
        <f t="shared" si="56"/>
        <v>407.37287076617673</v>
      </c>
      <c r="S68" s="58">
        <f t="shared" si="56"/>
        <v>407.37287076617673</v>
      </c>
      <c r="T68" s="58">
        <f t="shared" si="56"/>
        <v>407.37287076617673</v>
      </c>
      <c r="U68" s="58">
        <f t="shared" si="56"/>
        <v>407.37287076617673</v>
      </c>
      <c r="V68" s="58">
        <f t="shared" si="56"/>
        <v>407.37287076617673</v>
      </c>
      <c r="W68" s="58">
        <f t="shared" si="56"/>
        <v>407.37287076617673</v>
      </c>
      <c r="X68" s="58">
        <f t="shared" si="56"/>
        <v>407.37287076617673</v>
      </c>
      <c r="Y68" s="58">
        <f t="shared" si="56"/>
        <v>407.37287076617673</v>
      </c>
      <c r="Z68" s="58">
        <f t="shared" si="56"/>
        <v>407.37287076617673</v>
      </c>
      <c r="AA68" s="58">
        <f t="shared" si="56"/>
        <v>407.37287076617673</v>
      </c>
      <c r="AB68" s="58">
        <f t="shared" si="56"/>
        <v>407.37287076617673</v>
      </c>
      <c r="AC68" s="58">
        <f t="shared" si="56"/>
        <v>407.37287076617673</v>
      </c>
      <c r="AD68" s="58">
        <f t="shared" si="56"/>
        <v>407.37287076617673</v>
      </c>
      <c r="AE68" s="58">
        <f t="shared" si="56"/>
        <v>407.37287076617673</v>
      </c>
      <c r="AF68" s="58">
        <f t="shared" si="56"/>
        <v>407.37287076617673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25.336605376920748</v>
      </c>
      <c r="C69" s="58">
        <f t="shared" si="57"/>
        <v>76.009816130762218</v>
      </c>
      <c r="D69" s="58">
        <f t="shared" si="57"/>
        <v>126.68302688460373</v>
      </c>
      <c r="E69" s="58">
        <f t="shared" si="57"/>
        <v>177.35623763844524</v>
      </c>
      <c r="F69" s="58">
        <f t="shared" si="57"/>
        <v>228.02944839228681</v>
      </c>
      <c r="G69" s="58">
        <f t="shared" si="57"/>
        <v>278.70265914612827</v>
      </c>
      <c r="H69" s="58">
        <f t="shared" si="57"/>
        <v>329.37586989996987</v>
      </c>
      <c r="I69" s="58">
        <f t="shared" si="57"/>
        <v>380.0490806538113</v>
      </c>
      <c r="J69" s="201">
        <f t="shared" si="57"/>
        <v>405.38568603073196</v>
      </c>
      <c r="K69" s="63">
        <f t="shared" si="57"/>
        <v>405.38568603073196</v>
      </c>
      <c r="L69" s="63">
        <f t="shared" si="57"/>
        <v>405.38568603073196</v>
      </c>
      <c r="M69" s="62">
        <f t="shared" si="57"/>
        <v>405.38568603073196</v>
      </c>
      <c r="N69" s="58">
        <f t="shared" si="57"/>
        <v>405.38568603073196</v>
      </c>
      <c r="O69" s="58">
        <f t="shared" si="57"/>
        <v>405.38568603073196</v>
      </c>
      <c r="P69" s="58">
        <f t="shared" si="57"/>
        <v>405.38568603073196</v>
      </c>
      <c r="Q69" s="58">
        <f t="shared" si="57"/>
        <v>405.38568603073196</v>
      </c>
      <c r="R69" s="58">
        <f t="shared" si="57"/>
        <v>405.38568603073196</v>
      </c>
      <c r="S69" s="58">
        <f t="shared" si="57"/>
        <v>405.38568603073196</v>
      </c>
      <c r="T69" s="58">
        <f t="shared" si="57"/>
        <v>405.38568603073196</v>
      </c>
      <c r="U69" s="58">
        <f t="shared" si="57"/>
        <v>405.38568603073196</v>
      </c>
      <c r="V69" s="58">
        <f t="shared" si="57"/>
        <v>405.38568603073196</v>
      </c>
      <c r="W69" s="58">
        <f t="shared" si="57"/>
        <v>405.38568603073196</v>
      </c>
      <c r="X69" s="58">
        <f t="shared" si="57"/>
        <v>405.38568603073196</v>
      </c>
      <c r="Y69" s="58">
        <f t="shared" si="57"/>
        <v>405.38568603073196</v>
      </c>
      <c r="Z69" s="58">
        <f t="shared" si="57"/>
        <v>405.38568603073196</v>
      </c>
      <c r="AA69" s="58">
        <f t="shared" si="57"/>
        <v>405.38568603073196</v>
      </c>
      <c r="AB69" s="58">
        <f t="shared" si="57"/>
        <v>405.38568603073196</v>
      </c>
      <c r="AC69" s="58">
        <f t="shared" si="57"/>
        <v>405.38568603073196</v>
      </c>
      <c r="AD69" s="58">
        <f t="shared" si="57"/>
        <v>405.38568603073196</v>
      </c>
      <c r="AE69" s="58">
        <f t="shared" si="57"/>
        <v>405.38568603073196</v>
      </c>
      <c r="AF69" s="58">
        <f t="shared" si="57"/>
        <v>405.38568603073196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25.21301217996016</v>
      </c>
      <c r="C70" s="58">
        <f t="shared" si="58"/>
        <v>75.639036539880465</v>
      </c>
      <c r="D70" s="58">
        <f t="shared" si="58"/>
        <v>126.06506089980081</v>
      </c>
      <c r="E70" s="58">
        <f t="shared" si="58"/>
        <v>176.49108525972113</v>
      </c>
      <c r="F70" s="58">
        <f t="shared" si="58"/>
        <v>226.91710961964154</v>
      </c>
      <c r="G70" s="58">
        <f t="shared" si="58"/>
        <v>277.3431339795618</v>
      </c>
      <c r="H70" s="58">
        <f t="shared" si="58"/>
        <v>327.76915833948226</v>
      </c>
      <c r="I70" s="58">
        <f t="shared" si="58"/>
        <v>378.19518269940249</v>
      </c>
      <c r="J70" s="201">
        <f t="shared" si="58"/>
        <v>403.40819487936255</v>
      </c>
      <c r="K70" s="63">
        <f t="shared" si="58"/>
        <v>403.40819487936255</v>
      </c>
      <c r="L70" s="63">
        <f t="shared" si="58"/>
        <v>403.40819487936255</v>
      </c>
      <c r="M70" s="62">
        <f t="shared" si="58"/>
        <v>403.40819487936255</v>
      </c>
      <c r="N70" s="58">
        <f t="shared" si="58"/>
        <v>403.40819487936255</v>
      </c>
      <c r="O70" s="58">
        <f t="shared" si="58"/>
        <v>403.40819487936255</v>
      </c>
      <c r="P70" s="58">
        <f t="shared" si="58"/>
        <v>403.40819487936255</v>
      </c>
      <c r="Q70" s="58">
        <f t="shared" si="58"/>
        <v>403.40819487936255</v>
      </c>
      <c r="R70" s="58">
        <f t="shared" si="58"/>
        <v>403.40819487936255</v>
      </c>
      <c r="S70" s="58">
        <f t="shared" si="58"/>
        <v>403.40819487936255</v>
      </c>
      <c r="T70" s="58">
        <f t="shared" si="58"/>
        <v>403.40819487936255</v>
      </c>
      <c r="U70" s="58">
        <f t="shared" si="58"/>
        <v>403.40819487936255</v>
      </c>
      <c r="V70" s="58">
        <f t="shared" si="58"/>
        <v>403.40819487936255</v>
      </c>
      <c r="W70" s="58">
        <f t="shared" si="58"/>
        <v>403.40819487936255</v>
      </c>
      <c r="X70" s="58">
        <f t="shared" si="58"/>
        <v>403.40819487936255</v>
      </c>
      <c r="Y70" s="58">
        <f t="shared" si="58"/>
        <v>403.40819487936255</v>
      </c>
      <c r="Z70" s="58">
        <f t="shared" si="58"/>
        <v>403.40819487936255</v>
      </c>
      <c r="AA70" s="58">
        <f t="shared" si="58"/>
        <v>403.40819487936255</v>
      </c>
      <c r="AB70" s="58">
        <f t="shared" si="58"/>
        <v>403.40819487936255</v>
      </c>
      <c r="AC70" s="58">
        <f t="shared" si="58"/>
        <v>403.40819487936255</v>
      </c>
      <c r="AD70" s="58">
        <f t="shared" si="58"/>
        <v>403.40819487936255</v>
      </c>
      <c r="AE70" s="58">
        <f t="shared" si="58"/>
        <v>403.40819487936255</v>
      </c>
      <c r="AF70" s="58">
        <f t="shared" si="58"/>
        <v>403.40819487936255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144.50553318834454</v>
      </c>
      <c r="C9" s="58">
        <f t="shared" si="3"/>
        <v>433.5165995650334</v>
      </c>
      <c r="D9" s="58">
        <f t="shared" si="3"/>
        <v>722.52766594172135</v>
      </c>
      <c r="E9" s="58">
        <f t="shared" si="3"/>
        <v>1011.5387323184095</v>
      </c>
      <c r="F9" s="58">
        <f t="shared" si="3"/>
        <v>1300.5497986950995</v>
      </c>
      <c r="G9" s="58">
        <f t="shared" si="3"/>
        <v>1589.5608650717904</v>
      </c>
      <c r="H9" s="58">
        <f t="shared" si="3"/>
        <v>1878.5719314484777</v>
      </c>
      <c r="I9" s="58">
        <f t="shared" si="3"/>
        <v>2167.5829978251659</v>
      </c>
      <c r="J9" s="92">
        <f t="shared" si="3"/>
        <v>2790.3500141151835</v>
      </c>
      <c r="K9" s="69">
        <f t="shared" si="3"/>
        <v>3741.2284449343497</v>
      </c>
      <c r="L9" s="69">
        <f t="shared" si="3"/>
        <v>4697.7514111376913</v>
      </c>
      <c r="M9" s="101">
        <f t="shared" si="3"/>
        <v>5648.6298419568466</v>
      </c>
      <c r="N9" s="58">
        <f t="shared" si="3"/>
        <v>6121.2467896743456</v>
      </c>
      <c r="O9" s="58">
        <f t="shared" si="3"/>
        <v>6126.8913250585247</v>
      </c>
      <c r="P9" s="58">
        <f t="shared" si="3"/>
        <v>6121.2467896743456</v>
      </c>
      <c r="Q9" s="58">
        <f t="shared" si="3"/>
        <v>6121.2467896743456</v>
      </c>
      <c r="R9" s="58">
        <f t="shared" si="3"/>
        <v>6126.8913250585229</v>
      </c>
      <c r="S9" s="58">
        <f t="shared" si="3"/>
        <v>6121.2467896743401</v>
      </c>
      <c r="T9" s="58">
        <f t="shared" si="3"/>
        <v>6121.2467896743474</v>
      </c>
      <c r="U9" s="58">
        <f t="shared" si="3"/>
        <v>6115.6022542901628</v>
      </c>
      <c r="V9" s="58">
        <f t="shared" si="3"/>
        <v>6115.6022542901665</v>
      </c>
      <c r="W9" s="58">
        <f t="shared" si="3"/>
        <v>6115.6022542901665</v>
      </c>
      <c r="X9" s="58">
        <f t="shared" si="3"/>
        <v>6115.6022542901628</v>
      </c>
      <c r="Y9" s="58">
        <f t="shared" si="3"/>
        <v>6126.8913250585319</v>
      </c>
      <c r="Z9" s="58">
        <f t="shared" si="3"/>
        <v>6121.2467896743474</v>
      </c>
      <c r="AA9" s="58">
        <f t="shared" si="3"/>
        <v>6121.2467896743474</v>
      </c>
      <c r="AB9" s="58">
        <f t="shared" si="3"/>
        <v>6126.8913250585283</v>
      </c>
      <c r="AC9" s="58">
        <f t="shared" si="3"/>
        <v>6121.2467896743292</v>
      </c>
      <c r="AD9" s="58">
        <f t="shared" si="3"/>
        <v>6121.2467896743474</v>
      </c>
      <c r="AE9" s="58">
        <f t="shared" si="3"/>
        <v>6126.8913250585283</v>
      </c>
      <c r="AF9" s="58">
        <f t="shared" si="3"/>
        <v>6121.2467896743365</v>
      </c>
    </row>
    <row r="10" spans="1:32" ht="15.75" customHeight="1" x14ac:dyDescent="0.15">
      <c r="A10" s="60" t="s">
        <v>86</v>
      </c>
      <c r="B10" s="61">
        <f t="shared" ref="B10:AF10" si="4">B9/B21</f>
        <v>0.18063191648543064</v>
      </c>
      <c r="C10" s="61">
        <f t="shared" si="4"/>
        <v>0.18063191648543059</v>
      </c>
      <c r="D10" s="61">
        <f t="shared" si="4"/>
        <v>0.18063191648543037</v>
      </c>
      <c r="E10" s="61">
        <f t="shared" si="4"/>
        <v>0.18063191648543028</v>
      </c>
      <c r="F10" s="61">
        <f t="shared" si="4"/>
        <v>0.18063191648543048</v>
      </c>
      <c r="G10" s="61">
        <f t="shared" si="4"/>
        <v>0.1806319164854307</v>
      </c>
      <c r="H10" s="61">
        <f t="shared" si="4"/>
        <v>0.18063191648543056</v>
      </c>
      <c r="I10" s="61">
        <f t="shared" si="4"/>
        <v>0.18063191648543048</v>
      </c>
      <c r="J10" s="94">
        <f t="shared" si="4"/>
        <v>0.20517279515552822</v>
      </c>
      <c r="K10" s="66">
        <f t="shared" si="4"/>
        <v>0.24613345032462822</v>
      </c>
      <c r="L10" s="66">
        <f t="shared" si="4"/>
        <v>0.27962806018676734</v>
      </c>
      <c r="M10" s="103">
        <f t="shared" si="4"/>
        <v>0.30699075228026351</v>
      </c>
      <c r="N10" s="61">
        <f t="shared" si="4"/>
        <v>0.31356053582910648</v>
      </c>
      <c r="O10" s="61">
        <f t="shared" si="4"/>
        <v>0.30374963184078468</v>
      </c>
      <c r="P10" s="61">
        <f t="shared" si="4"/>
        <v>0.29408800070933344</v>
      </c>
      <c r="Q10" s="61">
        <f t="shared" si="4"/>
        <v>0.28519386732369095</v>
      </c>
      <c r="R10" s="61">
        <f t="shared" si="4"/>
        <v>0.2770771774938432</v>
      </c>
      <c r="S10" s="61">
        <f t="shared" si="4"/>
        <v>0.26899417201841497</v>
      </c>
      <c r="T10" s="61">
        <f t="shared" si="4"/>
        <v>0.26153386077377694</v>
      </c>
      <c r="U10" s="61">
        <f t="shared" si="4"/>
        <v>0.25424153456411819</v>
      </c>
      <c r="V10" s="61">
        <f t="shared" si="4"/>
        <v>0.24761751388993344</v>
      </c>
      <c r="W10" s="61">
        <f t="shared" si="4"/>
        <v>0.24127615162067681</v>
      </c>
      <c r="X10" s="61">
        <f t="shared" si="4"/>
        <v>0.23525147743917757</v>
      </c>
      <c r="Y10" s="61">
        <f t="shared" si="4"/>
        <v>0.22989532700818424</v>
      </c>
      <c r="Z10" s="61">
        <f t="shared" si="4"/>
        <v>0.22426861731017173</v>
      </c>
      <c r="AA10" s="61">
        <f t="shared" si="4"/>
        <v>0.21905888358711442</v>
      </c>
      <c r="AB10" s="61">
        <f t="shared" si="4"/>
        <v>0.21428311098873984</v>
      </c>
      <c r="AC10" s="61">
        <f t="shared" si="4"/>
        <v>0.20937372273409091</v>
      </c>
      <c r="AD10" s="61">
        <f t="shared" si="4"/>
        <v>0.20482600582785249</v>
      </c>
      <c r="AE10" s="61">
        <f t="shared" si="4"/>
        <v>0.20065650637684704</v>
      </c>
      <c r="AF10" s="61">
        <f t="shared" si="4"/>
        <v>0.19633411020068356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570.0196204018464</v>
      </c>
      <c r="C13" s="58">
        <f t="shared" si="6"/>
        <v>1710.0588612055392</v>
      </c>
      <c r="D13" s="58">
        <f t="shared" si="6"/>
        <v>2850.0981020092322</v>
      </c>
      <c r="E13" s="58">
        <f t="shared" si="6"/>
        <v>3990.1373428129264</v>
      </c>
      <c r="F13" s="58">
        <f t="shared" si="6"/>
        <v>5130.1765836166178</v>
      </c>
      <c r="G13" s="58">
        <f t="shared" si="6"/>
        <v>6270.215824420311</v>
      </c>
      <c r="H13" s="58">
        <f t="shared" si="6"/>
        <v>7410.2550652240034</v>
      </c>
      <c r="I13" s="69">
        <f t="shared" si="6"/>
        <v>8550.2943060276975</v>
      </c>
      <c r="J13" s="92">
        <f t="shared" si="6"/>
        <v>9120.3139264295423</v>
      </c>
      <c r="K13" s="69">
        <f t="shared" si="6"/>
        <v>9120.3139264295423</v>
      </c>
      <c r="L13" s="69">
        <f t="shared" si="6"/>
        <v>9120.3139264295423</v>
      </c>
      <c r="M13" s="101">
        <f t="shared" si="6"/>
        <v>9120.3139264295423</v>
      </c>
      <c r="N13" s="69">
        <f t="shared" si="6"/>
        <v>9120.3139264295423</v>
      </c>
      <c r="O13" s="58">
        <f t="shared" si="6"/>
        <v>9120.3139264295423</v>
      </c>
      <c r="P13" s="58">
        <f t="shared" si="6"/>
        <v>9120.3139264295423</v>
      </c>
      <c r="Q13" s="58">
        <f t="shared" si="6"/>
        <v>9120.3139264295423</v>
      </c>
      <c r="R13" s="58">
        <f t="shared" si="6"/>
        <v>9120.3139264295423</v>
      </c>
      <c r="S13" s="58">
        <f t="shared" si="6"/>
        <v>9120.3139264295423</v>
      </c>
      <c r="T13" s="58">
        <f t="shared" si="6"/>
        <v>9120.3139264295423</v>
      </c>
      <c r="U13" s="58">
        <f t="shared" si="6"/>
        <v>9120.3139264295423</v>
      </c>
      <c r="V13" s="58">
        <f t="shared" si="6"/>
        <v>9120.3139264295423</v>
      </c>
      <c r="W13" s="58">
        <f t="shared" si="6"/>
        <v>9120.3139264295423</v>
      </c>
      <c r="X13" s="58">
        <f t="shared" si="6"/>
        <v>9120.3139264295423</v>
      </c>
      <c r="Y13" s="58">
        <f t="shared" si="6"/>
        <v>9120.3139264295423</v>
      </c>
      <c r="Z13" s="58">
        <f t="shared" si="6"/>
        <v>9120.3139264295423</v>
      </c>
      <c r="AA13" s="58">
        <f t="shared" si="6"/>
        <v>9120.3139264295423</v>
      </c>
      <c r="AB13" s="58">
        <f t="shared" si="6"/>
        <v>9120.3139264295423</v>
      </c>
      <c r="AC13" s="58">
        <f t="shared" si="6"/>
        <v>9120.3139264295423</v>
      </c>
      <c r="AD13" s="58">
        <f t="shared" si="6"/>
        <v>9120.3139264295423</v>
      </c>
      <c r="AE13" s="58">
        <f t="shared" si="6"/>
        <v>9120.3139264295423</v>
      </c>
      <c r="AF13" s="58">
        <f t="shared" si="6"/>
        <v>9120.3139264295423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85.474846409809146</v>
      </c>
      <c r="C19" s="58">
        <f t="shared" si="10"/>
        <v>256.42453922942741</v>
      </c>
      <c r="D19" s="58">
        <f t="shared" si="10"/>
        <v>427.37423204904576</v>
      </c>
      <c r="E19" s="58">
        <f t="shared" si="10"/>
        <v>598.32392486866411</v>
      </c>
      <c r="F19" s="58">
        <f t="shared" si="10"/>
        <v>769.27361768828223</v>
      </c>
      <c r="G19" s="58">
        <f t="shared" si="10"/>
        <v>940.22331050790058</v>
      </c>
      <c r="H19" s="58">
        <f t="shared" si="10"/>
        <v>1111.1730033275192</v>
      </c>
      <c r="I19" s="58">
        <f t="shared" si="10"/>
        <v>1282.1226961471373</v>
      </c>
      <c r="J19" s="92">
        <f t="shared" si="10"/>
        <v>1407.8148571692373</v>
      </c>
      <c r="K19" s="69">
        <f t="shared" si="10"/>
        <v>1488.9550533168417</v>
      </c>
      <c r="L19" s="69">
        <f t="shared" si="10"/>
        <v>1569.3896825414238</v>
      </c>
      <c r="M19" s="101">
        <f t="shared" si="10"/>
        <v>1650.5298786890285</v>
      </c>
      <c r="N19" s="58">
        <f t="shared" si="10"/>
        <v>1731.6700748366329</v>
      </c>
      <c r="O19" s="58">
        <f t="shared" si="10"/>
        <v>1812.1047040612148</v>
      </c>
      <c r="P19" s="58">
        <f t="shared" si="10"/>
        <v>1893.2449002088194</v>
      </c>
      <c r="Q19" s="58">
        <f t="shared" si="10"/>
        <v>1974.3850963564244</v>
      </c>
      <c r="R19" s="58">
        <f t="shared" si="10"/>
        <v>2054.819725581006</v>
      </c>
      <c r="S19" s="58">
        <f t="shared" si="10"/>
        <v>2135.9599217286109</v>
      </c>
      <c r="T19" s="58">
        <f t="shared" si="10"/>
        <v>2217.1001178762153</v>
      </c>
      <c r="U19" s="58">
        <f t="shared" si="10"/>
        <v>2298.9458809468424</v>
      </c>
      <c r="V19" s="58">
        <f t="shared" si="10"/>
        <v>2379.3805101714247</v>
      </c>
      <c r="W19" s="58">
        <f t="shared" si="10"/>
        <v>2460.5207063190292</v>
      </c>
      <c r="X19" s="58">
        <f t="shared" si="10"/>
        <v>2541.6609024666336</v>
      </c>
      <c r="Y19" s="58">
        <f t="shared" si="10"/>
        <v>2622.0955316912159</v>
      </c>
      <c r="Z19" s="58">
        <f t="shared" si="10"/>
        <v>2703.2357278388204</v>
      </c>
      <c r="AA19" s="58">
        <f t="shared" si="10"/>
        <v>2784.3759239864248</v>
      </c>
      <c r="AB19" s="58">
        <f t="shared" si="10"/>
        <v>2864.8105532110071</v>
      </c>
      <c r="AC19" s="58">
        <f t="shared" si="10"/>
        <v>2945.9507493586116</v>
      </c>
      <c r="AD19" s="58">
        <f t="shared" si="10"/>
        <v>3027.0909455062165</v>
      </c>
      <c r="AE19" s="58">
        <f t="shared" si="10"/>
        <v>3107.5255747307979</v>
      </c>
      <c r="AF19" s="58">
        <f t="shared" si="10"/>
        <v>3188.6657708784028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655.49446681165557</v>
      </c>
      <c r="C22" s="58">
        <f t="shared" si="12"/>
        <v>1966.4834004349666</v>
      </c>
      <c r="D22" s="58">
        <f t="shared" si="12"/>
        <v>3277.4723340582777</v>
      </c>
      <c r="E22" s="58">
        <f t="shared" si="12"/>
        <v>4588.4612676815905</v>
      </c>
      <c r="F22" s="58">
        <f t="shared" si="12"/>
        <v>5899.4502013049005</v>
      </c>
      <c r="G22" s="58">
        <f t="shared" si="12"/>
        <v>7210.4391349282114</v>
      </c>
      <c r="H22" s="58">
        <f t="shared" si="12"/>
        <v>8521.4280685515223</v>
      </c>
      <c r="I22" s="58">
        <f t="shared" si="12"/>
        <v>9832.4170021748341</v>
      </c>
      <c r="J22" s="92">
        <f t="shared" si="12"/>
        <v>10809.649985884815</v>
      </c>
      <c r="K22" s="69">
        <f t="shared" si="12"/>
        <v>11458.771555065654</v>
      </c>
      <c r="L22" s="69">
        <f t="shared" si="12"/>
        <v>12102.248588862309</v>
      </c>
      <c r="M22" s="101">
        <f t="shared" si="12"/>
        <v>12751.370158043146</v>
      </c>
      <c r="N22" s="58">
        <f t="shared" si="12"/>
        <v>13400.491727223982</v>
      </c>
      <c r="O22" s="58">
        <f t="shared" si="12"/>
        <v>14043.968761020638</v>
      </c>
      <c r="P22" s="58">
        <f t="shared" si="12"/>
        <v>14693.090330201476</v>
      </c>
      <c r="Q22" s="58">
        <f t="shared" si="12"/>
        <v>15342.211899382311</v>
      </c>
      <c r="R22" s="58">
        <f t="shared" si="12"/>
        <v>15985.68893317897</v>
      </c>
      <c r="S22" s="58">
        <f t="shared" si="12"/>
        <v>16634.810502359807</v>
      </c>
      <c r="T22" s="58">
        <f t="shared" si="12"/>
        <v>17283.932071540639</v>
      </c>
      <c r="U22" s="58">
        <f t="shared" si="12"/>
        <v>17938.69817610566</v>
      </c>
      <c r="V22" s="58">
        <f t="shared" si="12"/>
        <v>18582.175209902314</v>
      </c>
      <c r="W22" s="58">
        <f t="shared" si="12"/>
        <v>19231.29677908315</v>
      </c>
      <c r="X22" s="58">
        <f t="shared" si="12"/>
        <v>19880.418348263986</v>
      </c>
      <c r="Y22" s="58">
        <f t="shared" si="12"/>
        <v>20523.89538206064</v>
      </c>
      <c r="Z22" s="58">
        <f t="shared" si="12"/>
        <v>21173.01695124148</v>
      </c>
      <c r="AA22" s="58">
        <f t="shared" si="12"/>
        <v>21822.138520422312</v>
      </c>
      <c r="AB22" s="58">
        <f t="shared" si="12"/>
        <v>22465.615554218974</v>
      </c>
      <c r="AC22" s="58">
        <f t="shared" si="12"/>
        <v>23114.73712339982</v>
      </c>
      <c r="AD22" s="58">
        <f t="shared" si="12"/>
        <v>23763.858692580645</v>
      </c>
      <c r="AE22" s="58">
        <f t="shared" si="12"/>
        <v>24407.3357263773</v>
      </c>
      <c r="AF22" s="58">
        <f t="shared" si="12"/>
        <v>25056.457295558146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28.491615469936381</v>
      </c>
      <c r="C50" s="58">
        <f t="shared" si="37"/>
        <v>85.474846409809146</v>
      </c>
      <c r="D50" s="58">
        <f t="shared" si="37"/>
        <v>142.45807734968193</v>
      </c>
      <c r="E50" s="58">
        <f t="shared" si="37"/>
        <v>199.44130828955468</v>
      </c>
      <c r="F50" s="58">
        <f t="shared" si="37"/>
        <v>256.42453922942741</v>
      </c>
      <c r="G50" s="58">
        <f t="shared" si="37"/>
        <v>313.40777016930019</v>
      </c>
      <c r="H50" s="58">
        <f t="shared" si="37"/>
        <v>370.39100110917303</v>
      </c>
      <c r="I50" s="58">
        <f t="shared" si="37"/>
        <v>427.37423204904576</v>
      </c>
      <c r="J50" s="201">
        <f t="shared" ref="J50:AF50" si="38">J$5/85*((1+$H$1-$K$1)/(1+$F$1))^($A26-$C$1)</f>
        <v>455.86584751898209</v>
      </c>
      <c r="K50" s="63">
        <f t="shared" si="38"/>
        <v>455.86584751898209</v>
      </c>
      <c r="L50" s="63">
        <f t="shared" si="38"/>
        <v>455.86584751898209</v>
      </c>
      <c r="M50" s="62">
        <f t="shared" si="38"/>
        <v>455.86584751898209</v>
      </c>
      <c r="N50" s="58">
        <f t="shared" si="38"/>
        <v>455.86584751898209</v>
      </c>
      <c r="O50" s="58">
        <f t="shared" si="38"/>
        <v>455.86584751898209</v>
      </c>
      <c r="P50" s="58">
        <f t="shared" si="38"/>
        <v>455.86584751898209</v>
      </c>
      <c r="Q50" s="58">
        <f t="shared" si="38"/>
        <v>455.86584751898209</v>
      </c>
      <c r="R50" s="58">
        <f t="shared" si="38"/>
        <v>455.86584751898209</v>
      </c>
      <c r="S50" s="58">
        <f t="shared" si="38"/>
        <v>455.86584751898209</v>
      </c>
      <c r="T50" s="58">
        <f t="shared" si="38"/>
        <v>455.86584751898209</v>
      </c>
      <c r="U50" s="58">
        <f t="shared" si="38"/>
        <v>455.86584751898209</v>
      </c>
      <c r="V50" s="58">
        <f t="shared" si="38"/>
        <v>455.86584751898209</v>
      </c>
      <c r="W50" s="58">
        <f t="shared" si="38"/>
        <v>455.86584751898209</v>
      </c>
      <c r="X50" s="58">
        <f t="shared" si="38"/>
        <v>455.86584751898209</v>
      </c>
      <c r="Y50" s="58">
        <f t="shared" si="38"/>
        <v>455.86584751898209</v>
      </c>
      <c r="Z50" s="58">
        <f t="shared" si="38"/>
        <v>455.86584751898209</v>
      </c>
      <c r="AA50" s="58">
        <f t="shared" si="38"/>
        <v>455.86584751898209</v>
      </c>
      <c r="AB50" s="58">
        <f t="shared" si="38"/>
        <v>455.86584751898209</v>
      </c>
      <c r="AC50" s="58">
        <f t="shared" si="38"/>
        <v>455.86584751898209</v>
      </c>
      <c r="AD50" s="58">
        <f t="shared" si="38"/>
        <v>455.86584751898209</v>
      </c>
      <c r="AE50" s="58">
        <f t="shared" si="38"/>
        <v>455.86584751898209</v>
      </c>
      <c r="AF50" s="58">
        <f t="shared" si="38"/>
        <v>455.86584751898209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28.352631979839131</v>
      </c>
      <c r="C51" s="58">
        <f t="shared" si="39"/>
        <v>85.057895939517408</v>
      </c>
      <c r="D51" s="58">
        <f t="shared" si="39"/>
        <v>141.76315989919567</v>
      </c>
      <c r="E51" s="58">
        <f t="shared" si="39"/>
        <v>198.46842385887396</v>
      </c>
      <c r="F51" s="58">
        <f t="shared" si="39"/>
        <v>255.1736878185522</v>
      </c>
      <c r="G51" s="58">
        <f t="shared" si="39"/>
        <v>311.87895177823049</v>
      </c>
      <c r="H51" s="58">
        <f t="shared" si="39"/>
        <v>368.58421573790878</v>
      </c>
      <c r="I51" s="58">
        <f t="shared" si="39"/>
        <v>425.28947969758707</v>
      </c>
      <c r="J51" s="201">
        <f t="shared" si="39"/>
        <v>453.6421116774261</v>
      </c>
      <c r="K51" s="63">
        <f t="shared" si="39"/>
        <v>453.6421116774261</v>
      </c>
      <c r="L51" s="63">
        <f t="shared" si="39"/>
        <v>453.6421116774261</v>
      </c>
      <c r="M51" s="62">
        <f t="shared" si="39"/>
        <v>453.6421116774261</v>
      </c>
      <c r="N51" s="58">
        <f t="shared" si="39"/>
        <v>453.6421116774261</v>
      </c>
      <c r="O51" s="58">
        <f t="shared" si="39"/>
        <v>453.6421116774261</v>
      </c>
      <c r="P51" s="58">
        <f t="shared" si="39"/>
        <v>453.6421116774261</v>
      </c>
      <c r="Q51" s="58">
        <f t="shared" si="39"/>
        <v>453.6421116774261</v>
      </c>
      <c r="R51" s="58">
        <f t="shared" si="39"/>
        <v>453.6421116774261</v>
      </c>
      <c r="S51" s="58">
        <f t="shared" si="39"/>
        <v>453.6421116774261</v>
      </c>
      <c r="T51" s="58">
        <f t="shared" si="39"/>
        <v>453.6421116774261</v>
      </c>
      <c r="U51" s="58">
        <f t="shared" si="39"/>
        <v>453.6421116774261</v>
      </c>
      <c r="V51" s="58">
        <f t="shared" si="39"/>
        <v>453.6421116774261</v>
      </c>
      <c r="W51" s="58">
        <f t="shared" si="39"/>
        <v>453.6421116774261</v>
      </c>
      <c r="X51" s="58">
        <f t="shared" si="39"/>
        <v>453.6421116774261</v>
      </c>
      <c r="Y51" s="58">
        <f t="shared" si="39"/>
        <v>453.6421116774261</v>
      </c>
      <c r="Z51" s="58">
        <f t="shared" si="39"/>
        <v>453.6421116774261</v>
      </c>
      <c r="AA51" s="58">
        <f t="shared" si="39"/>
        <v>453.6421116774261</v>
      </c>
      <c r="AB51" s="58">
        <f t="shared" si="39"/>
        <v>453.6421116774261</v>
      </c>
      <c r="AC51" s="58">
        <f t="shared" si="39"/>
        <v>453.6421116774261</v>
      </c>
      <c r="AD51" s="58">
        <f t="shared" si="39"/>
        <v>453.6421116774261</v>
      </c>
      <c r="AE51" s="58">
        <f t="shared" si="39"/>
        <v>453.6421116774261</v>
      </c>
      <c r="AF51" s="58">
        <f t="shared" si="39"/>
        <v>453.6421116774261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28.21432645798626</v>
      </c>
      <c r="C52" s="58">
        <f t="shared" si="40"/>
        <v>84.642979373958795</v>
      </c>
      <c r="D52" s="58">
        <f t="shared" si="40"/>
        <v>141.07163228993133</v>
      </c>
      <c r="E52" s="58">
        <f t="shared" si="40"/>
        <v>197.50028520590388</v>
      </c>
      <c r="F52" s="58">
        <f t="shared" si="40"/>
        <v>253.92893812187634</v>
      </c>
      <c r="G52" s="58">
        <f t="shared" si="40"/>
        <v>310.35759103784892</v>
      </c>
      <c r="H52" s="58">
        <f t="shared" si="40"/>
        <v>366.78624395382144</v>
      </c>
      <c r="I52" s="58">
        <f t="shared" si="40"/>
        <v>423.21489686979402</v>
      </c>
      <c r="J52" s="201">
        <f t="shared" si="40"/>
        <v>451.42922332778016</v>
      </c>
      <c r="K52" s="63">
        <f t="shared" si="40"/>
        <v>451.42922332778016</v>
      </c>
      <c r="L52" s="63">
        <f t="shared" si="40"/>
        <v>451.42922332778016</v>
      </c>
      <c r="M52" s="62">
        <f t="shared" si="40"/>
        <v>451.42922332778016</v>
      </c>
      <c r="N52" s="58">
        <f t="shared" si="40"/>
        <v>451.42922332778016</v>
      </c>
      <c r="O52" s="58">
        <f t="shared" si="40"/>
        <v>451.42922332778016</v>
      </c>
      <c r="P52" s="58">
        <f t="shared" si="40"/>
        <v>451.42922332778016</v>
      </c>
      <c r="Q52" s="58">
        <f t="shared" si="40"/>
        <v>451.42922332778016</v>
      </c>
      <c r="R52" s="58">
        <f t="shared" si="40"/>
        <v>451.42922332778016</v>
      </c>
      <c r="S52" s="58">
        <f t="shared" si="40"/>
        <v>451.42922332778016</v>
      </c>
      <c r="T52" s="58">
        <f t="shared" si="40"/>
        <v>451.42922332778016</v>
      </c>
      <c r="U52" s="58">
        <f t="shared" si="40"/>
        <v>451.42922332778016</v>
      </c>
      <c r="V52" s="58">
        <f t="shared" si="40"/>
        <v>451.42922332778016</v>
      </c>
      <c r="W52" s="58">
        <f t="shared" si="40"/>
        <v>451.42922332778016</v>
      </c>
      <c r="X52" s="58">
        <f t="shared" si="40"/>
        <v>451.42922332778016</v>
      </c>
      <c r="Y52" s="58">
        <f t="shared" si="40"/>
        <v>451.42922332778016</v>
      </c>
      <c r="Z52" s="58">
        <f t="shared" si="40"/>
        <v>451.42922332778016</v>
      </c>
      <c r="AA52" s="58">
        <f t="shared" si="40"/>
        <v>451.42922332778016</v>
      </c>
      <c r="AB52" s="58">
        <f t="shared" si="40"/>
        <v>451.42922332778016</v>
      </c>
      <c r="AC52" s="58">
        <f t="shared" si="40"/>
        <v>451.42922332778016</v>
      </c>
      <c r="AD52" s="58">
        <f t="shared" si="40"/>
        <v>451.42922332778016</v>
      </c>
      <c r="AE52" s="58">
        <f t="shared" si="40"/>
        <v>451.42922332778016</v>
      </c>
      <c r="AF52" s="58">
        <f t="shared" si="40"/>
        <v>451.42922332778016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28.0766955972156</v>
      </c>
      <c r="C53" s="58">
        <f t="shared" si="41"/>
        <v>84.230086791646812</v>
      </c>
      <c r="D53" s="58">
        <f t="shared" si="41"/>
        <v>140.38347798607802</v>
      </c>
      <c r="E53" s="58">
        <f t="shared" si="41"/>
        <v>196.53686918050923</v>
      </c>
      <c r="F53" s="58">
        <f t="shared" si="41"/>
        <v>252.69026037494038</v>
      </c>
      <c r="G53" s="58">
        <f t="shared" si="41"/>
        <v>308.84365156937162</v>
      </c>
      <c r="H53" s="58">
        <f t="shared" si="41"/>
        <v>364.99704276380288</v>
      </c>
      <c r="I53" s="58">
        <f t="shared" si="41"/>
        <v>421.15043395823409</v>
      </c>
      <c r="J53" s="201">
        <f t="shared" si="41"/>
        <v>449.22712955544961</v>
      </c>
      <c r="K53" s="63">
        <f t="shared" si="41"/>
        <v>449.22712955544961</v>
      </c>
      <c r="L53" s="63">
        <f t="shared" si="41"/>
        <v>449.22712955544961</v>
      </c>
      <c r="M53" s="62">
        <f t="shared" si="41"/>
        <v>449.22712955544961</v>
      </c>
      <c r="N53" s="58">
        <f t="shared" si="41"/>
        <v>449.22712955544961</v>
      </c>
      <c r="O53" s="58">
        <f t="shared" si="41"/>
        <v>449.22712955544961</v>
      </c>
      <c r="P53" s="58">
        <f t="shared" si="41"/>
        <v>449.22712955544961</v>
      </c>
      <c r="Q53" s="58">
        <f t="shared" si="41"/>
        <v>449.22712955544961</v>
      </c>
      <c r="R53" s="58">
        <f t="shared" si="41"/>
        <v>449.22712955544961</v>
      </c>
      <c r="S53" s="58">
        <f t="shared" si="41"/>
        <v>449.22712955544961</v>
      </c>
      <c r="T53" s="58">
        <f t="shared" si="41"/>
        <v>449.22712955544961</v>
      </c>
      <c r="U53" s="58">
        <f t="shared" si="41"/>
        <v>449.22712955544961</v>
      </c>
      <c r="V53" s="58">
        <f t="shared" si="41"/>
        <v>449.22712955544961</v>
      </c>
      <c r="W53" s="58">
        <f t="shared" si="41"/>
        <v>449.22712955544961</v>
      </c>
      <c r="X53" s="58">
        <f t="shared" si="41"/>
        <v>449.22712955544961</v>
      </c>
      <c r="Y53" s="58">
        <f t="shared" si="41"/>
        <v>449.22712955544961</v>
      </c>
      <c r="Z53" s="58">
        <f t="shared" si="41"/>
        <v>449.22712955544961</v>
      </c>
      <c r="AA53" s="58">
        <f t="shared" si="41"/>
        <v>449.22712955544961</v>
      </c>
      <c r="AB53" s="58">
        <f t="shared" si="41"/>
        <v>449.22712955544961</v>
      </c>
      <c r="AC53" s="58">
        <f t="shared" si="41"/>
        <v>449.22712955544961</v>
      </c>
      <c r="AD53" s="58">
        <f t="shared" si="41"/>
        <v>449.22712955544961</v>
      </c>
      <c r="AE53" s="58">
        <f t="shared" si="41"/>
        <v>449.22712955544961</v>
      </c>
      <c r="AF53" s="58">
        <f t="shared" si="41"/>
        <v>449.22712955544961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27.939736106497477</v>
      </c>
      <c r="C54" s="58">
        <f t="shared" si="42"/>
        <v>83.819208319492446</v>
      </c>
      <c r="D54" s="58">
        <f t="shared" si="42"/>
        <v>139.69868053248743</v>
      </c>
      <c r="E54" s="58">
        <f t="shared" si="42"/>
        <v>195.57815274548238</v>
      </c>
      <c r="F54" s="58">
        <f t="shared" si="42"/>
        <v>251.45762495847728</v>
      </c>
      <c r="G54" s="58">
        <f t="shared" si="42"/>
        <v>307.33709717147229</v>
      </c>
      <c r="H54" s="58">
        <f t="shared" si="42"/>
        <v>363.21656938446733</v>
      </c>
      <c r="I54" s="58">
        <f t="shared" si="42"/>
        <v>419.09604159746226</v>
      </c>
      <c r="J54" s="201">
        <f t="shared" si="42"/>
        <v>447.03577770395964</v>
      </c>
      <c r="K54" s="63">
        <f t="shared" si="42"/>
        <v>447.03577770395964</v>
      </c>
      <c r="L54" s="63">
        <f t="shared" si="42"/>
        <v>447.03577770395964</v>
      </c>
      <c r="M54" s="62">
        <f t="shared" si="42"/>
        <v>447.03577770395964</v>
      </c>
      <c r="N54" s="58">
        <f t="shared" si="42"/>
        <v>447.03577770395964</v>
      </c>
      <c r="O54" s="58">
        <f t="shared" si="42"/>
        <v>447.03577770395964</v>
      </c>
      <c r="P54" s="58">
        <f t="shared" si="42"/>
        <v>447.03577770395964</v>
      </c>
      <c r="Q54" s="58">
        <f t="shared" si="42"/>
        <v>447.03577770395964</v>
      </c>
      <c r="R54" s="58">
        <f t="shared" si="42"/>
        <v>447.03577770395964</v>
      </c>
      <c r="S54" s="58">
        <f t="shared" si="42"/>
        <v>447.03577770395964</v>
      </c>
      <c r="T54" s="58">
        <f t="shared" si="42"/>
        <v>447.03577770395964</v>
      </c>
      <c r="U54" s="58">
        <f t="shared" si="42"/>
        <v>447.03577770395964</v>
      </c>
      <c r="V54" s="58">
        <f t="shared" si="42"/>
        <v>447.03577770395964</v>
      </c>
      <c r="W54" s="58">
        <f t="shared" si="42"/>
        <v>447.03577770395964</v>
      </c>
      <c r="X54" s="58">
        <f t="shared" si="42"/>
        <v>447.03577770395964</v>
      </c>
      <c r="Y54" s="58">
        <f t="shared" si="42"/>
        <v>447.03577770395964</v>
      </c>
      <c r="Z54" s="58">
        <f t="shared" si="42"/>
        <v>447.03577770395964</v>
      </c>
      <c r="AA54" s="58">
        <f t="shared" si="42"/>
        <v>447.03577770395964</v>
      </c>
      <c r="AB54" s="58">
        <f t="shared" si="42"/>
        <v>447.03577770395964</v>
      </c>
      <c r="AC54" s="58">
        <f t="shared" si="42"/>
        <v>447.03577770395964</v>
      </c>
      <c r="AD54" s="58">
        <f t="shared" si="42"/>
        <v>447.03577770395964</v>
      </c>
      <c r="AE54" s="58">
        <f t="shared" si="42"/>
        <v>447.03577770395964</v>
      </c>
      <c r="AF54" s="58">
        <f t="shared" si="42"/>
        <v>447.03577770395964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27.803444710856027</v>
      </c>
      <c r="C55" s="58">
        <f t="shared" si="43"/>
        <v>83.41033413256811</v>
      </c>
      <c r="D55" s="58">
        <f t="shared" si="43"/>
        <v>139.01722355428018</v>
      </c>
      <c r="E55" s="58">
        <f t="shared" si="43"/>
        <v>194.62411297599226</v>
      </c>
      <c r="F55" s="58">
        <f t="shared" si="43"/>
        <v>250.23100239770426</v>
      </c>
      <c r="G55" s="58">
        <f t="shared" si="43"/>
        <v>305.83789181941637</v>
      </c>
      <c r="H55" s="58">
        <f t="shared" si="43"/>
        <v>361.44478124112851</v>
      </c>
      <c r="I55" s="58">
        <f t="shared" si="43"/>
        <v>417.05167066284054</v>
      </c>
      <c r="J55" s="201">
        <f t="shared" si="43"/>
        <v>444.85511537369644</v>
      </c>
      <c r="K55" s="63">
        <f t="shared" si="43"/>
        <v>444.85511537369644</v>
      </c>
      <c r="L55" s="63">
        <f t="shared" si="43"/>
        <v>444.85511537369644</v>
      </c>
      <c r="M55" s="62">
        <f t="shared" si="43"/>
        <v>444.85511537369644</v>
      </c>
      <c r="N55" s="58">
        <f t="shared" si="43"/>
        <v>444.85511537369644</v>
      </c>
      <c r="O55" s="58">
        <f t="shared" si="43"/>
        <v>444.85511537369644</v>
      </c>
      <c r="P55" s="58">
        <f t="shared" si="43"/>
        <v>444.85511537369644</v>
      </c>
      <c r="Q55" s="58">
        <f t="shared" si="43"/>
        <v>444.85511537369644</v>
      </c>
      <c r="R55" s="58">
        <f t="shared" si="43"/>
        <v>444.85511537369644</v>
      </c>
      <c r="S55" s="58">
        <f t="shared" si="43"/>
        <v>444.85511537369644</v>
      </c>
      <c r="T55" s="58">
        <f t="shared" si="43"/>
        <v>444.85511537369644</v>
      </c>
      <c r="U55" s="58">
        <f t="shared" si="43"/>
        <v>444.85511537369644</v>
      </c>
      <c r="V55" s="58">
        <f t="shared" si="43"/>
        <v>444.85511537369644</v>
      </c>
      <c r="W55" s="58">
        <f t="shared" si="43"/>
        <v>444.85511537369644</v>
      </c>
      <c r="X55" s="58">
        <f t="shared" si="43"/>
        <v>444.85511537369644</v>
      </c>
      <c r="Y55" s="58">
        <f t="shared" si="43"/>
        <v>444.85511537369644</v>
      </c>
      <c r="Z55" s="58">
        <f t="shared" si="43"/>
        <v>444.85511537369644</v>
      </c>
      <c r="AA55" s="58">
        <f t="shared" si="43"/>
        <v>444.85511537369644</v>
      </c>
      <c r="AB55" s="58">
        <f t="shared" si="43"/>
        <v>444.85511537369644</v>
      </c>
      <c r="AC55" s="58">
        <f t="shared" si="43"/>
        <v>444.85511537369644</v>
      </c>
      <c r="AD55" s="58">
        <f t="shared" si="43"/>
        <v>444.85511537369644</v>
      </c>
      <c r="AE55" s="58">
        <f t="shared" si="43"/>
        <v>444.85511537369644</v>
      </c>
      <c r="AF55" s="58">
        <f t="shared" si="43"/>
        <v>444.85511537369644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27.667818151290877</v>
      </c>
      <c r="C56" s="58">
        <f t="shared" si="44"/>
        <v>83.003454453872664</v>
      </c>
      <c r="D56" s="58">
        <f t="shared" si="44"/>
        <v>138.33909075645445</v>
      </c>
      <c r="E56" s="58">
        <f t="shared" si="44"/>
        <v>193.67472705903623</v>
      </c>
      <c r="F56" s="58">
        <f t="shared" si="44"/>
        <v>249.01036336161792</v>
      </c>
      <c r="G56" s="58">
        <f t="shared" si="44"/>
        <v>304.34599966419972</v>
      </c>
      <c r="H56" s="58">
        <f t="shared" si="44"/>
        <v>359.68163596678158</v>
      </c>
      <c r="I56" s="58">
        <f t="shared" si="44"/>
        <v>415.01727226936327</v>
      </c>
      <c r="J56" s="201">
        <f t="shared" si="44"/>
        <v>442.68509042065403</v>
      </c>
      <c r="K56" s="63">
        <f t="shared" si="44"/>
        <v>442.68509042065403</v>
      </c>
      <c r="L56" s="63">
        <f t="shared" si="44"/>
        <v>442.68509042065403</v>
      </c>
      <c r="M56" s="62">
        <f t="shared" si="44"/>
        <v>442.68509042065403</v>
      </c>
      <c r="N56" s="58">
        <f t="shared" si="44"/>
        <v>442.68509042065403</v>
      </c>
      <c r="O56" s="58">
        <f t="shared" si="44"/>
        <v>442.68509042065403</v>
      </c>
      <c r="P56" s="58">
        <f t="shared" si="44"/>
        <v>442.68509042065403</v>
      </c>
      <c r="Q56" s="58">
        <f t="shared" si="44"/>
        <v>442.68509042065403</v>
      </c>
      <c r="R56" s="58">
        <f t="shared" si="44"/>
        <v>442.68509042065403</v>
      </c>
      <c r="S56" s="58">
        <f t="shared" si="44"/>
        <v>442.68509042065403</v>
      </c>
      <c r="T56" s="58">
        <f t="shared" si="44"/>
        <v>442.68509042065403</v>
      </c>
      <c r="U56" s="58">
        <f t="shared" si="44"/>
        <v>442.68509042065403</v>
      </c>
      <c r="V56" s="58">
        <f t="shared" si="44"/>
        <v>442.68509042065403</v>
      </c>
      <c r="W56" s="58">
        <f t="shared" si="44"/>
        <v>442.68509042065403</v>
      </c>
      <c r="X56" s="58">
        <f t="shared" si="44"/>
        <v>442.68509042065403</v>
      </c>
      <c r="Y56" s="58">
        <f t="shared" si="44"/>
        <v>442.68509042065403</v>
      </c>
      <c r="Z56" s="58">
        <f t="shared" si="44"/>
        <v>442.68509042065403</v>
      </c>
      <c r="AA56" s="58">
        <f t="shared" si="44"/>
        <v>442.68509042065403</v>
      </c>
      <c r="AB56" s="58">
        <f t="shared" si="44"/>
        <v>442.68509042065403</v>
      </c>
      <c r="AC56" s="58">
        <f t="shared" si="44"/>
        <v>442.68509042065403</v>
      </c>
      <c r="AD56" s="58">
        <f t="shared" si="44"/>
        <v>442.68509042065403</v>
      </c>
      <c r="AE56" s="58">
        <f t="shared" si="44"/>
        <v>442.68509042065403</v>
      </c>
      <c r="AF56" s="58">
        <f t="shared" si="44"/>
        <v>442.68509042065403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27.532853184699217</v>
      </c>
      <c r="C57" s="58">
        <f t="shared" si="45"/>
        <v>82.598559554097676</v>
      </c>
      <c r="D57" s="58">
        <f t="shared" si="45"/>
        <v>137.66426592349615</v>
      </c>
      <c r="E57" s="58">
        <f t="shared" si="45"/>
        <v>192.72997229289459</v>
      </c>
      <c r="F57" s="58">
        <f t="shared" si="45"/>
        <v>247.795678662293</v>
      </c>
      <c r="G57" s="58">
        <f t="shared" si="45"/>
        <v>302.8613850316915</v>
      </c>
      <c r="H57" s="58">
        <f t="shared" si="45"/>
        <v>357.92709140109002</v>
      </c>
      <c r="I57" s="58">
        <f t="shared" si="45"/>
        <v>412.99279777048838</v>
      </c>
      <c r="J57" s="201">
        <f t="shared" si="45"/>
        <v>440.52565095518747</v>
      </c>
      <c r="K57" s="63">
        <f t="shared" si="45"/>
        <v>440.52565095518747</v>
      </c>
      <c r="L57" s="63">
        <f t="shared" si="45"/>
        <v>440.52565095518747</v>
      </c>
      <c r="M57" s="62">
        <f t="shared" si="45"/>
        <v>440.52565095518747</v>
      </c>
      <c r="N57" s="58">
        <f t="shared" si="45"/>
        <v>440.52565095518747</v>
      </c>
      <c r="O57" s="58">
        <f t="shared" si="45"/>
        <v>440.52565095518747</v>
      </c>
      <c r="P57" s="58">
        <f t="shared" si="45"/>
        <v>440.52565095518747</v>
      </c>
      <c r="Q57" s="58">
        <f t="shared" si="45"/>
        <v>440.52565095518747</v>
      </c>
      <c r="R57" s="58">
        <f t="shared" si="45"/>
        <v>440.52565095518747</v>
      </c>
      <c r="S57" s="58">
        <f t="shared" si="45"/>
        <v>440.52565095518747</v>
      </c>
      <c r="T57" s="58">
        <f t="shared" si="45"/>
        <v>440.52565095518747</v>
      </c>
      <c r="U57" s="58">
        <f t="shared" si="45"/>
        <v>440.52565095518747</v>
      </c>
      <c r="V57" s="58">
        <f t="shared" si="45"/>
        <v>440.52565095518747</v>
      </c>
      <c r="W57" s="58">
        <f t="shared" si="45"/>
        <v>440.52565095518747</v>
      </c>
      <c r="X57" s="58">
        <f t="shared" si="45"/>
        <v>440.52565095518747</v>
      </c>
      <c r="Y57" s="58">
        <f t="shared" si="45"/>
        <v>440.52565095518747</v>
      </c>
      <c r="Z57" s="58">
        <f t="shared" si="45"/>
        <v>440.52565095518747</v>
      </c>
      <c r="AA57" s="58">
        <f t="shared" si="45"/>
        <v>440.52565095518747</v>
      </c>
      <c r="AB57" s="58">
        <f t="shared" si="45"/>
        <v>440.52565095518747</v>
      </c>
      <c r="AC57" s="58">
        <f t="shared" si="45"/>
        <v>440.52565095518747</v>
      </c>
      <c r="AD57" s="58">
        <f t="shared" si="45"/>
        <v>440.52565095518747</v>
      </c>
      <c r="AE57" s="58">
        <f t="shared" si="45"/>
        <v>440.52565095518747</v>
      </c>
      <c r="AF57" s="58">
        <f t="shared" si="45"/>
        <v>440.52565095518747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27.39854658379825</v>
      </c>
      <c r="C58" s="58">
        <f t="shared" si="46"/>
        <v>82.195639751394765</v>
      </c>
      <c r="D58" s="58">
        <f t="shared" si="46"/>
        <v>136.99273291899129</v>
      </c>
      <c r="E58" s="58">
        <f t="shared" si="46"/>
        <v>191.78982608658782</v>
      </c>
      <c r="F58" s="58">
        <f t="shared" si="46"/>
        <v>246.58691925418427</v>
      </c>
      <c r="G58" s="58">
        <f t="shared" si="46"/>
        <v>301.38401242178088</v>
      </c>
      <c r="H58" s="58">
        <f t="shared" si="46"/>
        <v>356.18110558937741</v>
      </c>
      <c r="I58" s="58">
        <f t="shared" si="46"/>
        <v>410.97819875697382</v>
      </c>
      <c r="J58" s="201">
        <f t="shared" si="46"/>
        <v>438.376745340772</v>
      </c>
      <c r="K58" s="63">
        <f t="shared" si="46"/>
        <v>438.376745340772</v>
      </c>
      <c r="L58" s="63">
        <f t="shared" si="46"/>
        <v>438.376745340772</v>
      </c>
      <c r="M58" s="62">
        <f t="shared" si="46"/>
        <v>438.376745340772</v>
      </c>
      <c r="N58" s="58">
        <f t="shared" si="46"/>
        <v>438.376745340772</v>
      </c>
      <c r="O58" s="58">
        <f t="shared" si="46"/>
        <v>438.376745340772</v>
      </c>
      <c r="P58" s="58">
        <f t="shared" si="46"/>
        <v>438.376745340772</v>
      </c>
      <c r="Q58" s="58">
        <f t="shared" si="46"/>
        <v>438.376745340772</v>
      </c>
      <c r="R58" s="58">
        <f t="shared" si="46"/>
        <v>438.376745340772</v>
      </c>
      <c r="S58" s="58">
        <f t="shared" si="46"/>
        <v>438.376745340772</v>
      </c>
      <c r="T58" s="58">
        <f t="shared" si="46"/>
        <v>438.376745340772</v>
      </c>
      <c r="U58" s="58">
        <f t="shared" si="46"/>
        <v>438.376745340772</v>
      </c>
      <c r="V58" s="58">
        <f t="shared" si="46"/>
        <v>438.376745340772</v>
      </c>
      <c r="W58" s="58">
        <f t="shared" si="46"/>
        <v>438.376745340772</v>
      </c>
      <c r="X58" s="58">
        <f t="shared" si="46"/>
        <v>438.376745340772</v>
      </c>
      <c r="Y58" s="58">
        <f t="shared" si="46"/>
        <v>438.376745340772</v>
      </c>
      <c r="Z58" s="58">
        <f t="shared" si="46"/>
        <v>438.376745340772</v>
      </c>
      <c r="AA58" s="58">
        <f t="shared" si="46"/>
        <v>438.376745340772</v>
      </c>
      <c r="AB58" s="58">
        <f t="shared" si="46"/>
        <v>438.376745340772</v>
      </c>
      <c r="AC58" s="58">
        <f t="shared" si="46"/>
        <v>438.376745340772</v>
      </c>
      <c r="AD58" s="58">
        <f t="shared" si="46"/>
        <v>438.376745340772</v>
      </c>
      <c r="AE58" s="58">
        <f t="shared" si="46"/>
        <v>438.376745340772</v>
      </c>
      <c r="AF58" s="58">
        <f t="shared" si="46"/>
        <v>438.376745340772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27.264895137048018</v>
      </c>
      <c r="C59" s="58">
        <f t="shared" si="47"/>
        <v>81.794685411144073</v>
      </c>
      <c r="D59" s="58">
        <f t="shared" si="47"/>
        <v>136.32447568524015</v>
      </c>
      <c r="E59" s="58">
        <f t="shared" si="47"/>
        <v>190.8542659593362</v>
      </c>
      <c r="F59" s="58">
        <f t="shared" si="47"/>
        <v>245.38405623343218</v>
      </c>
      <c r="G59" s="58">
        <f t="shared" si="47"/>
        <v>299.91384650752832</v>
      </c>
      <c r="H59" s="58">
        <f t="shared" si="47"/>
        <v>354.44363678162438</v>
      </c>
      <c r="I59" s="58">
        <f t="shared" si="47"/>
        <v>408.97342705572032</v>
      </c>
      <c r="J59" s="201">
        <f t="shared" si="47"/>
        <v>436.23832219276829</v>
      </c>
      <c r="K59" s="63">
        <f t="shared" si="47"/>
        <v>436.23832219276829</v>
      </c>
      <c r="L59" s="63">
        <f t="shared" si="47"/>
        <v>436.23832219276829</v>
      </c>
      <c r="M59" s="62">
        <f t="shared" si="47"/>
        <v>436.23832219276829</v>
      </c>
      <c r="N59" s="58">
        <f t="shared" si="47"/>
        <v>436.23832219276829</v>
      </c>
      <c r="O59" s="58">
        <f t="shared" si="47"/>
        <v>436.23832219276829</v>
      </c>
      <c r="P59" s="58">
        <f t="shared" si="47"/>
        <v>436.23832219276829</v>
      </c>
      <c r="Q59" s="58">
        <f t="shared" si="47"/>
        <v>436.23832219276829</v>
      </c>
      <c r="R59" s="58">
        <f t="shared" si="47"/>
        <v>436.23832219276829</v>
      </c>
      <c r="S59" s="58">
        <f t="shared" si="47"/>
        <v>436.23832219276829</v>
      </c>
      <c r="T59" s="58">
        <f t="shared" si="47"/>
        <v>436.23832219276829</v>
      </c>
      <c r="U59" s="58">
        <f t="shared" si="47"/>
        <v>436.23832219276829</v>
      </c>
      <c r="V59" s="58">
        <f t="shared" si="47"/>
        <v>436.23832219276829</v>
      </c>
      <c r="W59" s="58">
        <f t="shared" si="47"/>
        <v>436.23832219276829</v>
      </c>
      <c r="X59" s="58">
        <f t="shared" si="47"/>
        <v>436.23832219276829</v>
      </c>
      <c r="Y59" s="58">
        <f t="shared" si="47"/>
        <v>436.23832219276829</v>
      </c>
      <c r="Z59" s="58">
        <f t="shared" si="47"/>
        <v>436.23832219276829</v>
      </c>
      <c r="AA59" s="58">
        <f t="shared" si="47"/>
        <v>436.23832219276829</v>
      </c>
      <c r="AB59" s="58">
        <f t="shared" si="47"/>
        <v>436.23832219276829</v>
      </c>
      <c r="AC59" s="58">
        <f t="shared" si="47"/>
        <v>436.23832219276829</v>
      </c>
      <c r="AD59" s="58">
        <f t="shared" si="47"/>
        <v>436.23832219276829</v>
      </c>
      <c r="AE59" s="58">
        <f t="shared" si="47"/>
        <v>436.23832219276829</v>
      </c>
      <c r="AF59" s="58">
        <f t="shared" si="47"/>
        <v>436.23832219276829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27.131895648574616</v>
      </c>
      <c r="C60" s="58">
        <f t="shared" si="48"/>
        <v>81.395686945723867</v>
      </c>
      <c r="D60" s="58">
        <f t="shared" si="48"/>
        <v>135.65947824287312</v>
      </c>
      <c r="E60" s="58">
        <f t="shared" si="48"/>
        <v>189.9232695400224</v>
      </c>
      <c r="F60" s="58">
        <f t="shared" si="48"/>
        <v>244.18706083717154</v>
      </c>
      <c r="G60" s="58">
        <f t="shared" si="48"/>
        <v>298.45085213432088</v>
      </c>
      <c r="H60" s="58">
        <f t="shared" si="48"/>
        <v>352.71464343147017</v>
      </c>
      <c r="I60" s="58">
        <f t="shared" si="48"/>
        <v>406.97843472861933</v>
      </c>
      <c r="J60" s="201">
        <f t="shared" si="48"/>
        <v>434.11033037719386</v>
      </c>
      <c r="K60" s="63">
        <f t="shared" si="48"/>
        <v>434.11033037719386</v>
      </c>
      <c r="L60" s="63">
        <f t="shared" si="48"/>
        <v>434.11033037719386</v>
      </c>
      <c r="M60" s="62">
        <f t="shared" si="48"/>
        <v>434.11033037719386</v>
      </c>
      <c r="N60" s="58">
        <f t="shared" si="48"/>
        <v>434.11033037719386</v>
      </c>
      <c r="O60" s="58">
        <f t="shared" si="48"/>
        <v>434.11033037719386</v>
      </c>
      <c r="P60" s="58">
        <f t="shared" si="48"/>
        <v>434.11033037719386</v>
      </c>
      <c r="Q60" s="58">
        <f t="shared" si="48"/>
        <v>434.11033037719386</v>
      </c>
      <c r="R60" s="58">
        <f t="shared" si="48"/>
        <v>434.11033037719386</v>
      </c>
      <c r="S60" s="58">
        <f t="shared" si="48"/>
        <v>434.11033037719386</v>
      </c>
      <c r="T60" s="58">
        <f t="shared" si="48"/>
        <v>434.11033037719386</v>
      </c>
      <c r="U60" s="58">
        <f t="shared" si="48"/>
        <v>434.11033037719386</v>
      </c>
      <c r="V60" s="58">
        <f t="shared" si="48"/>
        <v>434.11033037719386</v>
      </c>
      <c r="W60" s="58">
        <f t="shared" si="48"/>
        <v>434.11033037719386</v>
      </c>
      <c r="X60" s="58">
        <f t="shared" si="48"/>
        <v>434.11033037719386</v>
      </c>
      <c r="Y60" s="58">
        <f t="shared" si="48"/>
        <v>434.11033037719386</v>
      </c>
      <c r="Z60" s="58">
        <f t="shared" si="48"/>
        <v>434.11033037719386</v>
      </c>
      <c r="AA60" s="58">
        <f t="shared" si="48"/>
        <v>434.11033037719386</v>
      </c>
      <c r="AB60" s="58">
        <f t="shared" si="48"/>
        <v>434.11033037719386</v>
      </c>
      <c r="AC60" s="58">
        <f t="shared" si="48"/>
        <v>434.11033037719386</v>
      </c>
      <c r="AD60" s="58">
        <f t="shared" si="48"/>
        <v>434.11033037719386</v>
      </c>
      <c r="AE60" s="58">
        <f t="shared" si="48"/>
        <v>434.11033037719386</v>
      </c>
      <c r="AF60" s="58">
        <f t="shared" si="48"/>
        <v>434.11033037719386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26.999544938093766</v>
      </c>
      <c r="C61" s="58">
        <f t="shared" si="49"/>
        <v>80.998634814281317</v>
      </c>
      <c r="D61" s="58">
        <f t="shared" si="49"/>
        <v>134.99772469046886</v>
      </c>
      <c r="E61" s="58">
        <f t="shared" si="49"/>
        <v>188.99681456665647</v>
      </c>
      <c r="F61" s="58">
        <f t="shared" si="49"/>
        <v>242.99590444284391</v>
      </c>
      <c r="G61" s="58">
        <f t="shared" si="49"/>
        <v>296.99499431903155</v>
      </c>
      <c r="H61" s="58">
        <f t="shared" si="49"/>
        <v>350.99408419521916</v>
      </c>
      <c r="I61" s="58">
        <f t="shared" si="49"/>
        <v>404.9931740714066</v>
      </c>
      <c r="J61" s="201">
        <f t="shared" si="49"/>
        <v>431.99271900950026</v>
      </c>
      <c r="K61" s="63">
        <f t="shared" si="49"/>
        <v>431.99271900950026</v>
      </c>
      <c r="L61" s="63">
        <f t="shared" si="49"/>
        <v>431.99271900950026</v>
      </c>
      <c r="M61" s="62">
        <f t="shared" si="49"/>
        <v>431.99271900950026</v>
      </c>
      <c r="N61" s="58">
        <f t="shared" si="49"/>
        <v>431.99271900950026</v>
      </c>
      <c r="O61" s="58">
        <f t="shared" si="49"/>
        <v>431.99271900950026</v>
      </c>
      <c r="P61" s="58">
        <f t="shared" si="49"/>
        <v>431.99271900950026</v>
      </c>
      <c r="Q61" s="58">
        <f t="shared" si="49"/>
        <v>431.99271900950026</v>
      </c>
      <c r="R61" s="58">
        <f t="shared" si="49"/>
        <v>431.99271900950026</v>
      </c>
      <c r="S61" s="58">
        <f t="shared" si="49"/>
        <v>431.99271900950026</v>
      </c>
      <c r="T61" s="58">
        <f t="shared" si="49"/>
        <v>431.99271900950026</v>
      </c>
      <c r="U61" s="58">
        <f t="shared" si="49"/>
        <v>431.99271900950026</v>
      </c>
      <c r="V61" s="58">
        <f t="shared" si="49"/>
        <v>431.99271900950026</v>
      </c>
      <c r="W61" s="58">
        <f t="shared" si="49"/>
        <v>431.99271900950026</v>
      </c>
      <c r="X61" s="58">
        <f t="shared" si="49"/>
        <v>431.99271900950026</v>
      </c>
      <c r="Y61" s="58">
        <f t="shared" si="49"/>
        <v>431.99271900950026</v>
      </c>
      <c r="Z61" s="58">
        <f t="shared" si="49"/>
        <v>431.99271900950026</v>
      </c>
      <c r="AA61" s="58">
        <f t="shared" si="49"/>
        <v>431.99271900950026</v>
      </c>
      <c r="AB61" s="58">
        <f t="shared" si="49"/>
        <v>431.99271900950026</v>
      </c>
      <c r="AC61" s="58">
        <f t="shared" si="49"/>
        <v>431.99271900950026</v>
      </c>
      <c r="AD61" s="58">
        <f t="shared" si="49"/>
        <v>431.99271900950026</v>
      </c>
      <c r="AE61" s="58">
        <f t="shared" si="49"/>
        <v>431.99271900950026</v>
      </c>
      <c r="AF61" s="58">
        <f t="shared" si="49"/>
        <v>431.99271900950026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26.867839840834776</v>
      </c>
      <c r="C62" s="58">
        <f t="shared" si="50"/>
        <v>80.603519522504342</v>
      </c>
      <c r="D62" s="58">
        <f t="shared" si="50"/>
        <v>134.33919920417389</v>
      </c>
      <c r="E62" s="58">
        <f t="shared" si="50"/>
        <v>188.07487888584353</v>
      </c>
      <c r="F62" s="58">
        <f t="shared" si="50"/>
        <v>241.810558567513</v>
      </c>
      <c r="G62" s="58">
        <f t="shared" si="50"/>
        <v>295.54623824918269</v>
      </c>
      <c r="H62" s="58">
        <f t="shared" si="50"/>
        <v>349.28191793085227</v>
      </c>
      <c r="I62" s="58">
        <f t="shared" si="50"/>
        <v>403.01759761252174</v>
      </c>
      <c r="J62" s="201">
        <f t="shared" si="50"/>
        <v>429.88543745335642</v>
      </c>
      <c r="K62" s="63">
        <f t="shared" si="50"/>
        <v>429.88543745335642</v>
      </c>
      <c r="L62" s="63">
        <f t="shared" si="50"/>
        <v>429.88543745335642</v>
      </c>
      <c r="M62" s="62">
        <f t="shared" si="50"/>
        <v>429.88543745335642</v>
      </c>
      <c r="N62" s="58">
        <f t="shared" si="50"/>
        <v>429.88543745335642</v>
      </c>
      <c r="O62" s="58">
        <f t="shared" si="50"/>
        <v>429.88543745335642</v>
      </c>
      <c r="P62" s="58">
        <f t="shared" si="50"/>
        <v>429.88543745335642</v>
      </c>
      <c r="Q62" s="58">
        <f t="shared" si="50"/>
        <v>429.88543745335642</v>
      </c>
      <c r="R62" s="58">
        <f t="shared" si="50"/>
        <v>429.88543745335642</v>
      </c>
      <c r="S62" s="58">
        <f t="shared" si="50"/>
        <v>429.88543745335642</v>
      </c>
      <c r="T62" s="58">
        <f t="shared" si="50"/>
        <v>429.88543745335642</v>
      </c>
      <c r="U62" s="58">
        <f t="shared" si="50"/>
        <v>429.88543745335642</v>
      </c>
      <c r="V62" s="58">
        <f t="shared" si="50"/>
        <v>429.88543745335642</v>
      </c>
      <c r="W62" s="58">
        <f t="shared" si="50"/>
        <v>429.88543745335642</v>
      </c>
      <c r="X62" s="58">
        <f t="shared" si="50"/>
        <v>429.88543745335642</v>
      </c>
      <c r="Y62" s="58">
        <f t="shared" si="50"/>
        <v>429.88543745335642</v>
      </c>
      <c r="Z62" s="58">
        <f t="shared" si="50"/>
        <v>429.88543745335642</v>
      </c>
      <c r="AA62" s="58">
        <f t="shared" si="50"/>
        <v>429.88543745335642</v>
      </c>
      <c r="AB62" s="58">
        <f t="shared" si="50"/>
        <v>429.88543745335642</v>
      </c>
      <c r="AC62" s="58">
        <f t="shared" si="50"/>
        <v>429.88543745335642</v>
      </c>
      <c r="AD62" s="58">
        <f t="shared" si="50"/>
        <v>429.88543745335642</v>
      </c>
      <c r="AE62" s="58">
        <f t="shared" si="50"/>
        <v>429.88543745335642</v>
      </c>
      <c r="AF62" s="58">
        <f t="shared" si="50"/>
        <v>429.88543745335642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26.736777207464851</v>
      </c>
      <c r="C63" s="58">
        <f t="shared" si="51"/>
        <v>80.210331622394577</v>
      </c>
      <c r="D63" s="58">
        <f t="shared" si="51"/>
        <v>133.6838860373243</v>
      </c>
      <c r="E63" s="58">
        <f t="shared" si="51"/>
        <v>187.15744045225406</v>
      </c>
      <c r="F63" s="58">
        <f t="shared" si="51"/>
        <v>240.63099486718369</v>
      </c>
      <c r="G63" s="58">
        <f t="shared" si="51"/>
        <v>294.10454928211351</v>
      </c>
      <c r="H63" s="58">
        <f t="shared" si="51"/>
        <v>347.57810369704328</v>
      </c>
      <c r="I63" s="58">
        <f t="shared" si="51"/>
        <v>401.05165811197287</v>
      </c>
      <c r="J63" s="201">
        <f t="shared" si="51"/>
        <v>427.78843531943761</v>
      </c>
      <c r="K63" s="63">
        <f t="shared" si="51"/>
        <v>427.78843531943761</v>
      </c>
      <c r="L63" s="63">
        <f t="shared" si="51"/>
        <v>427.78843531943761</v>
      </c>
      <c r="M63" s="62">
        <f t="shared" si="51"/>
        <v>427.78843531943761</v>
      </c>
      <c r="N63" s="58">
        <f t="shared" si="51"/>
        <v>427.78843531943761</v>
      </c>
      <c r="O63" s="58">
        <f t="shared" si="51"/>
        <v>427.78843531943761</v>
      </c>
      <c r="P63" s="58">
        <f t="shared" si="51"/>
        <v>427.78843531943761</v>
      </c>
      <c r="Q63" s="58">
        <f t="shared" si="51"/>
        <v>427.78843531943761</v>
      </c>
      <c r="R63" s="58">
        <f t="shared" si="51"/>
        <v>427.78843531943761</v>
      </c>
      <c r="S63" s="58">
        <f t="shared" si="51"/>
        <v>427.78843531943761</v>
      </c>
      <c r="T63" s="58">
        <f t="shared" si="51"/>
        <v>427.78843531943761</v>
      </c>
      <c r="U63" s="58">
        <f t="shared" si="51"/>
        <v>427.78843531943761</v>
      </c>
      <c r="V63" s="58">
        <f t="shared" si="51"/>
        <v>427.78843531943761</v>
      </c>
      <c r="W63" s="58">
        <f t="shared" si="51"/>
        <v>427.78843531943761</v>
      </c>
      <c r="X63" s="58">
        <f t="shared" si="51"/>
        <v>427.78843531943761</v>
      </c>
      <c r="Y63" s="58">
        <f t="shared" si="51"/>
        <v>427.78843531943761</v>
      </c>
      <c r="Z63" s="58">
        <f t="shared" si="51"/>
        <v>427.78843531943761</v>
      </c>
      <c r="AA63" s="58">
        <f t="shared" si="51"/>
        <v>427.78843531943761</v>
      </c>
      <c r="AB63" s="58">
        <f t="shared" si="51"/>
        <v>427.78843531943761</v>
      </c>
      <c r="AC63" s="58">
        <f t="shared" si="51"/>
        <v>427.78843531943761</v>
      </c>
      <c r="AD63" s="58">
        <f t="shared" si="51"/>
        <v>427.78843531943761</v>
      </c>
      <c r="AE63" s="58">
        <f t="shared" si="51"/>
        <v>427.78843531943761</v>
      </c>
      <c r="AF63" s="58">
        <f t="shared" si="51"/>
        <v>427.78843531943761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26.606353904013805</v>
      </c>
      <c r="C64" s="58">
        <f t="shared" si="52"/>
        <v>79.819061712041446</v>
      </c>
      <c r="D64" s="58">
        <f t="shared" si="52"/>
        <v>133.03176952006908</v>
      </c>
      <c r="E64" s="58">
        <f t="shared" si="52"/>
        <v>186.24447732809676</v>
      </c>
      <c r="F64" s="58">
        <f t="shared" si="52"/>
        <v>239.45718513612428</v>
      </c>
      <c r="G64" s="58">
        <f t="shared" si="52"/>
        <v>292.66989294415202</v>
      </c>
      <c r="H64" s="58">
        <f t="shared" si="52"/>
        <v>345.88260075217966</v>
      </c>
      <c r="I64" s="58">
        <f t="shared" si="52"/>
        <v>399.09530856020717</v>
      </c>
      <c r="J64" s="201">
        <f t="shared" si="52"/>
        <v>425.70166246422087</v>
      </c>
      <c r="K64" s="63">
        <f t="shared" si="52"/>
        <v>425.70166246422087</v>
      </c>
      <c r="L64" s="63">
        <f t="shared" si="52"/>
        <v>425.70166246422087</v>
      </c>
      <c r="M64" s="62">
        <f t="shared" si="52"/>
        <v>425.70166246422087</v>
      </c>
      <c r="N64" s="58">
        <f t="shared" si="52"/>
        <v>425.70166246422087</v>
      </c>
      <c r="O64" s="58">
        <f t="shared" si="52"/>
        <v>425.70166246422087</v>
      </c>
      <c r="P64" s="58">
        <f t="shared" si="52"/>
        <v>425.70166246422087</v>
      </c>
      <c r="Q64" s="58">
        <f t="shared" si="52"/>
        <v>425.70166246422087</v>
      </c>
      <c r="R64" s="58">
        <f t="shared" si="52"/>
        <v>425.70166246422087</v>
      </c>
      <c r="S64" s="58">
        <f t="shared" si="52"/>
        <v>425.70166246422087</v>
      </c>
      <c r="T64" s="58">
        <f t="shared" si="52"/>
        <v>425.70166246422087</v>
      </c>
      <c r="U64" s="58">
        <f t="shared" si="52"/>
        <v>425.70166246422087</v>
      </c>
      <c r="V64" s="58">
        <f t="shared" si="52"/>
        <v>425.70166246422087</v>
      </c>
      <c r="W64" s="58">
        <f t="shared" si="52"/>
        <v>425.70166246422087</v>
      </c>
      <c r="X64" s="58">
        <f t="shared" si="52"/>
        <v>425.70166246422087</v>
      </c>
      <c r="Y64" s="58">
        <f t="shared" si="52"/>
        <v>425.70166246422087</v>
      </c>
      <c r="Z64" s="58">
        <f t="shared" si="52"/>
        <v>425.70166246422087</v>
      </c>
      <c r="AA64" s="58">
        <f t="shared" si="52"/>
        <v>425.70166246422087</v>
      </c>
      <c r="AB64" s="58">
        <f t="shared" si="52"/>
        <v>425.70166246422087</v>
      </c>
      <c r="AC64" s="58">
        <f t="shared" si="52"/>
        <v>425.70166246422087</v>
      </c>
      <c r="AD64" s="58">
        <f t="shared" si="52"/>
        <v>425.70166246422087</v>
      </c>
      <c r="AE64" s="58">
        <f t="shared" si="52"/>
        <v>425.70166246422087</v>
      </c>
      <c r="AF64" s="58">
        <f t="shared" si="52"/>
        <v>425.70166246422087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26.476566811799106</v>
      </c>
      <c r="C65" s="58">
        <f t="shared" si="53"/>
        <v>79.429700435397336</v>
      </c>
      <c r="D65" s="58">
        <f t="shared" si="53"/>
        <v>132.38283405899557</v>
      </c>
      <c r="E65" s="58">
        <f t="shared" si="53"/>
        <v>185.33596768259386</v>
      </c>
      <c r="F65" s="58">
        <f t="shared" si="53"/>
        <v>238.28910130619201</v>
      </c>
      <c r="G65" s="58">
        <f t="shared" si="53"/>
        <v>291.24223492979036</v>
      </c>
      <c r="H65" s="58">
        <f t="shared" si="53"/>
        <v>344.19536855338856</v>
      </c>
      <c r="I65" s="58">
        <f t="shared" si="53"/>
        <v>397.14850217698671</v>
      </c>
      <c r="J65" s="201">
        <f t="shared" si="53"/>
        <v>423.6250689887857</v>
      </c>
      <c r="K65" s="63">
        <f t="shared" si="53"/>
        <v>423.6250689887857</v>
      </c>
      <c r="L65" s="63">
        <f t="shared" si="53"/>
        <v>423.6250689887857</v>
      </c>
      <c r="M65" s="62">
        <f t="shared" si="53"/>
        <v>423.6250689887857</v>
      </c>
      <c r="N65" s="58">
        <f t="shared" si="53"/>
        <v>423.6250689887857</v>
      </c>
      <c r="O65" s="58">
        <f t="shared" si="53"/>
        <v>423.6250689887857</v>
      </c>
      <c r="P65" s="58">
        <f t="shared" si="53"/>
        <v>423.6250689887857</v>
      </c>
      <c r="Q65" s="58">
        <f t="shared" si="53"/>
        <v>423.6250689887857</v>
      </c>
      <c r="R65" s="58">
        <f t="shared" si="53"/>
        <v>423.6250689887857</v>
      </c>
      <c r="S65" s="58">
        <f t="shared" si="53"/>
        <v>423.6250689887857</v>
      </c>
      <c r="T65" s="58">
        <f t="shared" si="53"/>
        <v>423.6250689887857</v>
      </c>
      <c r="U65" s="58">
        <f t="shared" si="53"/>
        <v>423.6250689887857</v>
      </c>
      <c r="V65" s="58">
        <f t="shared" si="53"/>
        <v>423.6250689887857</v>
      </c>
      <c r="W65" s="58">
        <f t="shared" si="53"/>
        <v>423.6250689887857</v>
      </c>
      <c r="X65" s="58">
        <f t="shared" si="53"/>
        <v>423.6250689887857</v>
      </c>
      <c r="Y65" s="58">
        <f t="shared" si="53"/>
        <v>423.6250689887857</v>
      </c>
      <c r="Z65" s="58">
        <f t="shared" si="53"/>
        <v>423.6250689887857</v>
      </c>
      <c r="AA65" s="58">
        <f t="shared" si="53"/>
        <v>423.6250689887857</v>
      </c>
      <c r="AB65" s="58">
        <f t="shared" si="53"/>
        <v>423.6250689887857</v>
      </c>
      <c r="AC65" s="58">
        <f t="shared" si="53"/>
        <v>423.6250689887857</v>
      </c>
      <c r="AD65" s="58">
        <f t="shared" si="53"/>
        <v>423.6250689887857</v>
      </c>
      <c r="AE65" s="58">
        <f t="shared" si="53"/>
        <v>423.6250689887857</v>
      </c>
      <c r="AF65" s="58">
        <f t="shared" si="53"/>
        <v>423.6250689887857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26.34741282735131</v>
      </c>
      <c r="C66" s="58">
        <f t="shared" si="54"/>
        <v>79.042238482053932</v>
      </c>
      <c r="D66" s="58">
        <f t="shared" si="54"/>
        <v>131.73706413675657</v>
      </c>
      <c r="E66" s="58">
        <f t="shared" si="54"/>
        <v>184.4318897914593</v>
      </c>
      <c r="F66" s="58">
        <f t="shared" si="54"/>
        <v>237.12671544616182</v>
      </c>
      <c r="G66" s="58">
        <f t="shared" si="54"/>
        <v>289.82154110086458</v>
      </c>
      <c r="H66" s="58">
        <f t="shared" si="54"/>
        <v>342.51636675556716</v>
      </c>
      <c r="I66" s="58">
        <f t="shared" si="54"/>
        <v>395.21119241026975</v>
      </c>
      <c r="J66" s="201">
        <f t="shared" si="54"/>
        <v>421.55860523762095</v>
      </c>
      <c r="K66" s="63">
        <f t="shared" si="54"/>
        <v>421.55860523762095</v>
      </c>
      <c r="L66" s="63">
        <f t="shared" si="54"/>
        <v>421.55860523762095</v>
      </c>
      <c r="M66" s="62">
        <f t="shared" si="54"/>
        <v>421.55860523762095</v>
      </c>
      <c r="N66" s="58">
        <f t="shared" si="54"/>
        <v>421.55860523762095</v>
      </c>
      <c r="O66" s="58">
        <f t="shared" si="54"/>
        <v>421.55860523762095</v>
      </c>
      <c r="P66" s="58">
        <f t="shared" si="54"/>
        <v>421.55860523762095</v>
      </c>
      <c r="Q66" s="58">
        <f t="shared" si="54"/>
        <v>421.55860523762095</v>
      </c>
      <c r="R66" s="58">
        <f t="shared" si="54"/>
        <v>421.55860523762095</v>
      </c>
      <c r="S66" s="58">
        <f t="shared" si="54"/>
        <v>421.55860523762095</v>
      </c>
      <c r="T66" s="58">
        <f t="shared" si="54"/>
        <v>421.55860523762095</v>
      </c>
      <c r="U66" s="58">
        <f t="shared" si="54"/>
        <v>421.55860523762095</v>
      </c>
      <c r="V66" s="58">
        <f t="shared" si="54"/>
        <v>421.55860523762095</v>
      </c>
      <c r="W66" s="58">
        <f t="shared" si="54"/>
        <v>421.55860523762095</v>
      </c>
      <c r="X66" s="58">
        <f t="shared" si="54"/>
        <v>421.55860523762095</v>
      </c>
      <c r="Y66" s="58">
        <f t="shared" si="54"/>
        <v>421.55860523762095</v>
      </c>
      <c r="Z66" s="58">
        <f t="shared" si="54"/>
        <v>421.55860523762095</v>
      </c>
      <c r="AA66" s="58">
        <f t="shared" si="54"/>
        <v>421.55860523762095</v>
      </c>
      <c r="AB66" s="58">
        <f t="shared" si="54"/>
        <v>421.55860523762095</v>
      </c>
      <c r="AC66" s="58">
        <f t="shared" si="54"/>
        <v>421.55860523762095</v>
      </c>
      <c r="AD66" s="58">
        <f t="shared" si="54"/>
        <v>421.55860523762095</v>
      </c>
      <c r="AE66" s="58">
        <f t="shared" si="54"/>
        <v>421.55860523762095</v>
      </c>
      <c r="AF66" s="58">
        <f t="shared" si="54"/>
        <v>421.55860523762095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26.218888862339842</v>
      </c>
      <c r="C67" s="58">
        <f t="shared" si="55"/>
        <v>78.656666587019529</v>
      </c>
      <c r="D67" s="58">
        <f t="shared" si="55"/>
        <v>131.09444431169922</v>
      </c>
      <c r="E67" s="58">
        <f t="shared" si="55"/>
        <v>183.53222203637901</v>
      </c>
      <c r="F67" s="58">
        <f t="shared" si="55"/>
        <v>235.96999976105863</v>
      </c>
      <c r="G67" s="58">
        <f t="shared" si="55"/>
        <v>288.40777748573839</v>
      </c>
      <c r="H67" s="58">
        <f t="shared" si="55"/>
        <v>340.84555521041807</v>
      </c>
      <c r="I67" s="58">
        <f t="shared" si="55"/>
        <v>393.28333293509775</v>
      </c>
      <c r="J67" s="201">
        <f t="shared" si="55"/>
        <v>419.50222179743747</v>
      </c>
      <c r="K67" s="63">
        <f t="shared" si="55"/>
        <v>419.50222179743747</v>
      </c>
      <c r="L67" s="63">
        <f t="shared" si="55"/>
        <v>419.50222179743747</v>
      </c>
      <c r="M67" s="62">
        <f t="shared" si="55"/>
        <v>419.50222179743747</v>
      </c>
      <c r="N67" s="58">
        <f t="shared" si="55"/>
        <v>419.50222179743747</v>
      </c>
      <c r="O67" s="58">
        <f t="shared" si="55"/>
        <v>419.50222179743747</v>
      </c>
      <c r="P67" s="58">
        <f t="shared" si="55"/>
        <v>419.50222179743747</v>
      </c>
      <c r="Q67" s="58">
        <f t="shared" si="55"/>
        <v>419.50222179743747</v>
      </c>
      <c r="R67" s="58">
        <f t="shared" si="55"/>
        <v>419.50222179743747</v>
      </c>
      <c r="S67" s="58">
        <f t="shared" si="55"/>
        <v>419.50222179743747</v>
      </c>
      <c r="T67" s="58">
        <f t="shared" si="55"/>
        <v>419.50222179743747</v>
      </c>
      <c r="U67" s="58">
        <f t="shared" si="55"/>
        <v>419.50222179743747</v>
      </c>
      <c r="V67" s="58">
        <f t="shared" si="55"/>
        <v>419.50222179743747</v>
      </c>
      <c r="W67" s="58">
        <f t="shared" si="55"/>
        <v>419.50222179743747</v>
      </c>
      <c r="X67" s="58">
        <f t="shared" si="55"/>
        <v>419.50222179743747</v>
      </c>
      <c r="Y67" s="58">
        <f t="shared" si="55"/>
        <v>419.50222179743747</v>
      </c>
      <c r="Z67" s="58">
        <f t="shared" si="55"/>
        <v>419.50222179743747</v>
      </c>
      <c r="AA67" s="58">
        <f t="shared" si="55"/>
        <v>419.50222179743747</v>
      </c>
      <c r="AB67" s="58">
        <f t="shared" si="55"/>
        <v>419.50222179743747</v>
      </c>
      <c r="AC67" s="58">
        <f t="shared" si="55"/>
        <v>419.50222179743747</v>
      </c>
      <c r="AD67" s="58">
        <f t="shared" si="55"/>
        <v>419.50222179743747</v>
      </c>
      <c r="AE67" s="58">
        <f t="shared" si="55"/>
        <v>419.50222179743747</v>
      </c>
      <c r="AF67" s="58">
        <f t="shared" si="55"/>
        <v>419.50222179743747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26.090991843499165</v>
      </c>
      <c r="C68" s="58">
        <f t="shared" si="56"/>
        <v>78.27297553049749</v>
      </c>
      <c r="D68" s="58">
        <f t="shared" si="56"/>
        <v>130.45495921749583</v>
      </c>
      <c r="E68" s="58">
        <f t="shared" si="56"/>
        <v>182.63694290449425</v>
      </c>
      <c r="F68" s="58">
        <f t="shared" si="56"/>
        <v>234.81892659149253</v>
      </c>
      <c r="G68" s="58">
        <f t="shared" si="56"/>
        <v>287.00091027849095</v>
      </c>
      <c r="H68" s="58">
        <f t="shared" si="56"/>
        <v>339.18289396548926</v>
      </c>
      <c r="I68" s="58">
        <f t="shared" si="56"/>
        <v>391.36487765248756</v>
      </c>
      <c r="J68" s="201">
        <f t="shared" si="56"/>
        <v>417.45586949598663</v>
      </c>
      <c r="K68" s="63">
        <f t="shared" si="56"/>
        <v>417.45586949598663</v>
      </c>
      <c r="L68" s="63">
        <f t="shared" si="56"/>
        <v>417.45586949598663</v>
      </c>
      <c r="M68" s="62">
        <f t="shared" si="56"/>
        <v>417.45586949598663</v>
      </c>
      <c r="N68" s="58">
        <f t="shared" si="56"/>
        <v>417.45586949598663</v>
      </c>
      <c r="O68" s="58">
        <f t="shared" si="56"/>
        <v>417.45586949598663</v>
      </c>
      <c r="P68" s="58">
        <f t="shared" si="56"/>
        <v>417.45586949598663</v>
      </c>
      <c r="Q68" s="58">
        <f t="shared" si="56"/>
        <v>417.45586949598663</v>
      </c>
      <c r="R68" s="58">
        <f t="shared" si="56"/>
        <v>417.45586949598663</v>
      </c>
      <c r="S68" s="58">
        <f t="shared" si="56"/>
        <v>417.45586949598663</v>
      </c>
      <c r="T68" s="58">
        <f t="shared" si="56"/>
        <v>417.45586949598663</v>
      </c>
      <c r="U68" s="58">
        <f t="shared" si="56"/>
        <v>417.45586949598663</v>
      </c>
      <c r="V68" s="58">
        <f t="shared" si="56"/>
        <v>417.45586949598663</v>
      </c>
      <c r="W68" s="58">
        <f t="shared" si="56"/>
        <v>417.45586949598663</v>
      </c>
      <c r="X68" s="58">
        <f t="shared" si="56"/>
        <v>417.45586949598663</v>
      </c>
      <c r="Y68" s="58">
        <f t="shared" si="56"/>
        <v>417.45586949598663</v>
      </c>
      <c r="Z68" s="58">
        <f t="shared" si="56"/>
        <v>417.45586949598663</v>
      </c>
      <c r="AA68" s="58">
        <f t="shared" si="56"/>
        <v>417.45586949598663</v>
      </c>
      <c r="AB68" s="58">
        <f t="shared" si="56"/>
        <v>417.45586949598663</v>
      </c>
      <c r="AC68" s="58">
        <f t="shared" si="56"/>
        <v>417.45586949598663</v>
      </c>
      <c r="AD68" s="58">
        <f t="shared" si="56"/>
        <v>417.45586949598663</v>
      </c>
      <c r="AE68" s="58">
        <f t="shared" si="56"/>
        <v>417.45586949598663</v>
      </c>
      <c r="AF68" s="58">
        <f t="shared" si="56"/>
        <v>417.45586949598663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25.96371871255527</v>
      </c>
      <c r="C69" s="58">
        <f t="shared" si="57"/>
        <v>77.891156137665803</v>
      </c>
      <c r="D69" s="58">
        <f t="shared" si="57"/>
        <v>129.81859356277636</v>
      </c>
      <c r="E69" s="58">
        <f t="shared" si="57"/>
        <v>181.74603098788697</v>
      </c>
      <c r="F69" s="58">
        <f t="shared" si="57"/>
        <v>233.67346841299747</v>
      </c>
      <c r="G69" s="58">
        <f t="shared" si="57"/>
        <v>285.60090583810808</v>
      </c>
      <c r="H69" s="58">
        <f t="shared" si="57"/>
        <v>337.52834326321857</v>
      </c>
      <c r="I69" s="58">
        <f t="shared" si="57"/>
        <v>389.45578068832913</v>
      </c>
      <c r="J69" s="201">
        <f t="shared" si="57"/>
        <v>415.41949940088432</v>
      </c>
      <c r="K69" s="63">
        <f t="shared" si="57"/>
        <v>415.41949940088432</v>
      </c>
      <c r="L69" s="63">
        <f t="shared" si="57"/>
        <v>415.41949940088432</v>
      </c>
      <c r="M69" s="62">
        <f t="shared" si="57"/>
        <v>415.41949940088432</v>
      </c>
      <c r="N69" s="58">
        <f t="shared" si="57"/>
        <v>415.41949940088432</v>
      </c>
      <c r="O69" s="58">
        <f t="shared" si="57"/>
        <v>415.41949940088432</v>
      </c>
      <c r="P69" s="58">
        <f t="shared" si="57"/>
        <v>415.41949940088432</v>
      </c>
      <c r="Q69" s="58">
        <f t="shared" si="57"/>
        <v>415.41949940088432</v>
      </c>
      <c r="R69" s="58">
        <f t="shared" si="57"/>
        <v>415.41949940088432</v>
      </c>
      <c r="S69" s="58">
        <f t="shared" si="57"/>
        <v>415.41949940088432</v>
      </c>
      <c r="T69" s="58">
        <f t="shared" si="57"/>
        <v>415.41949940088432</v>
      </c>
      <c r="U69" s="58">
        <f t="shared" si="57"/>
        <v>415.41949940088432</v>
      </c>
      <c r="V69" s="58">
        <f t="shared" si="57"/>
        <v>415.41949940088432</v>
      </c>
      <c r="W69" s="58">
        <f t="shared" si="57"/>
        <v>415.41949940088432</v>
      </c>
      <c r="X69" s="58">
        <f t="shared" si="57"/>
        <v>415.41949940088432</v>
      </c>
      <c r="Y69" s="58">
        <f t="shared" si="57"/>
        <v>415.41949940088432</v>
      </c>
      <c r="Z69" s="58">
        <f t="shared" si="57"/>
        <v>415.41949940088432</v>
      </c>
      <c r="AA69" s="58">
        <f t="shared" si="57"/>
        <v>415.41949940088432</v>
      </c>
      <c r="AB69" s="58">
        <f t="shared" si="57"/>
        <v>415.41949940088432</v>
      </c>
      <c r="AC69" s="58">
        <f t="shared" si="57"/>
        <v>415.41949940088432</v>
      </c>
      <c r="AD69" s="58">
        <f t="shared" si="57"/>
        <v>415.41949940088432</v>
      </c>
      <c r="AE69" s="58">
        <f t="shared" si="57"/>
        <v>415.41949940088432</v>
      </c>
      <c r="AF69" s="58">
        <f t="shared" si="57"/>
        <v>415.41949940088432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25.837066426152564</v>
      </c>
      <c r="C70" s="58">
        <f t="shared" si="58"/>
        <v>77.511199278457681</v>
      </c>
      <c r="D70" s="58">
        <f t="shared" si="58"/>
        <v>129.18533213076284</v>
      </c>
      <c r="E70" s="58">
        <f t="shared" si="58"/>
        <v>180.85946498306802</v>
      </c>
      <c r="F70" s="58">
        <f t="shared" si="58"/>
        <v>232.53359783537312</v>
      </c>
      <c r="G70" s="58">
        <f t="shared" si="58"/>
        <v>284.20773068767835</v>
      </c>
      <c r="H70" s="58">
        <f t="shared" si="58"/>
        <v>335.88186353998339</v>
      </c>
      <c r="I70" s="58">
        <f t="shared" si="58"/>
        <v>387.55599639228853</v>
      </c>
      <c r="J70" s="201">
        <f t="shared" si="58"/>
        <v>413.39306281844102</v>
      </c>
      <c r="K70" s="63">
        <f t="shared" si="58"/>
        <v>413.39306281844102</v>
      </c>
      <c r="L70" s="63">
        <f t="shared" si="58"/>
        <v>413.39306281844102</v>
      </c>
      <c r="M70" s="62">
        <f t="shared" si="58"/>
        <v>413.39306281844102</v>
      </c>
      <c r="N70" s="58">
        <f t="shared" si="58"/>
        <v>413.39306281844102</v>
      </c>
      <c r="O70" s="58">
        <f t="shared" si="58"/>
        <v>413.39306281844102</v>
      </c>
      <c r="P70" s="58">
        <f t="shared" si="58"/>
        <v>413.39306281844102</v>
      </c>
      <c r="Q70" s="58">
        <f t="shared" si="58"/>
        <v>413.39306281844102</v>
      </c>
      <c r="R70" s="58">
        <f t="shared" si="58"/>
        <v>413.39306281844102</v>
      </c>
      <c r="S70" s="58">
        <f t="shared" si="58"/>
        <v>413.39306281844102</v>
      </c>
      <c r="T70" s="58">
        <f t="shared" si="58"/>
        <v>413.39306281844102</v>
      </c>
      <c r="U70" s="58">
        <f t="shared" si="58"/>
        <v>413.39306281844102</v>
      </c>
      <c r="V70" s="58">
        <f t="shared" si="58"/>
        <v>413.39306281844102</v>
      </c>
      <c r="W70" s="58">
        <f t="shared" si="58"/>
        <v>413.39306281844102</v>
      </c>
      <c r="X70" s="58">
        <f t="shared" si="58"/>
        <v>413.39306281844102</v>
      </c>
      <c r="Y70" s="58">
        <f t="shared" si="58"/>
        <v>413.39306281844102</v>
      </c>
      <c r="Z70" s="58">
        <f t="shared" si="58"/>
        <v>413.39306281844102</v>
      </c>
      <c r="AA70" s="58">
        <f t="shared" si="58"/>
        <v>413.39306281844102</v>
      </c>
      <c r="AB70" s="58">
        <f t="shared" si="58"/>
        <v>413.39306281844102</v>
      </c>
      <c r="AC70" s="58">
        <f t="shared" si="58"/>
        <v>413.39306281844102</v>
      </c>
      <c r="AD70" s="58">
        <f t="shared" si="58"/>
        <v>413.39306281844102</v>
      </c>
      <c r="AE70" s="58">
        <f t="shared" si="58"/>
        <v>413.39306281844102</v>
      </c>
      <c r="AF70" s="58">
        <f t="shared" si="58"/>
        <v>413.39306281844102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128.28120812755037</v>
      </c>
      <c r="C9" s="58">
        <f t="shared" si="3"/>
        <v>384.84362438265089</v>
      </c>
      <c r="D9" s="58">
        <f t="shared" si="3"/>
        <v>641.40604063775118</v>
      </c>
      <c r="E9" s="58">
        <f t="shared" si="3"/>
        <v>897.96845689285146</v>
      </c>
      <c r="F9" s="58">
        <f t="shared" si="3"/>
        <v>1154.5308731479536</v>
      </c>
      <c r="G9" s="58">
        <f t="shared" si="3"/>
        <v>1411.0932894030566</v>
      </c>
      <c r="H9" s="58">
        <f t="shared" si="3"/>
        <v>1667.6557056581532</v>
      </c>
      <c r="I9" s="58">
        <f t="shared" si="3"/>
        <v>1924.2181219132526</v>
      </c>
      <c r="J9" s="92">
        <f t="shared" si="3"/>
        <v>2554.2914447361436</v>
      </c>
      <c r="K9" s="69">
        <f t="shared" si="3"/>
        <v>3557.875674126828</v>
      </c>
      <c r="L9" s="69">
        <f t="shared" si="3"/>
        <v>4561.4599035175052</v>
      </c>
      <c r="M9" s="101">
        <f t="shared" si="3"/>
        <v>5559.3093658830912</v>
      </c>
      <c r="N9" s="58">
        <f t="shared" si="3"/>
        <v>6061.1014805784416</v>
      </c>
      <c r="O9" s="58">
        <f t="shared" si="3"/>
        <v>6061.1014805784416</v>
      </c>
      <c r="P9" s="58">
        <f t="shared" si="3"/>
        <v>6055.3667135533469</v>
      </c>
      <c r="Q9" s="58">
        <f t="shared" si="3"/>
        <v>6061.1014805784362</v>
      </c>
      <c r="R9" s="58">
        <f t="shared" si="3"/>
        <v>6049.6319465282595</v>
      </c>
      <c r="S9" s="58">
        <f t="shared" si="3"/>
        <v>6049.6319465282613</v>
      </c>
      <c r="T9" s="58">
        <f t="shared" si="3"/>
        <v>6055.3667135533506</v>
      </c>
      <c r="U9" s="58">
        <f t="shared" si="3"/>
        <v>6049.6319465282577</v>
      </c>
      <c r="V9" s="58">
        <f t="shared" si="3"/>
        <v>6061.1014805784362</v>
      </c>
      <c r="W9" s="58">
        <f t="shared" si="3"/>
        <v>6061.1014805784325</v>
      </c>
      <c r="X9" s="58">
        <f t="shared" si="3"/>
        <v>6055.3667135533542</v>
      </c>
      <c r="Y9" s="58">
        <f t="shared" si="3"/>
        <v>6061.1014805784362</v>
      </c>
      <c r="Z9" s="58">
        <f t="shared" si="3"/>
        <v>6061.1014805784398</v>
      </c>
      <c r="AA9" s="58">
        <f t="shared" si="3"/>
        <v>6049.6319465282577</v>
      </c>
      <c r="AB9" s="58">
        <f t="shared" si="3"/>
        <v>6055.3667135533506</v>
      </c>
      <c r="AC9" s="58">
        <f t="shared" si="3"/>
        <v>6055.3667135533469</v>
      </c>
      <c r="AD9" s="58">
        <f t="shared" si="3"/>
        <v>6049.631946528254</v>
      </c>
      <c r="AE9" s="58">
        <f t="shared" si="3"/>
        <v>6061.1014805784362</v>
      </c>
      <c r="AF9" s="58">
        <f t="shared" si="3"/>
        <v>6055.3667135533469</v>
      </c>
    </row>
    <row r="10" spans="1:32" ht="15.75" customHeight="1" x14ac:dyDescent="0.15">
      <c r="A10" s="60" t="s">
        <v>86</v>
      </c>
      <c r="B10" s="61">
        <f t="shared" ref="B10:AF10" si="4">B9/B21</f>
        <v>0.16035151015943794</v>
      </c>
      <c r="C10" s="61">
        <f t="shared" si="4"/>
        <v>0.16035151015943788</v>
      </c>
      <c r="D10" s="61">
        <f t="shared" si="4"/>
        <v>0.16035151015943783</v>
      </c>
      <c r="E10" s="61">
        <f t="shared" si="4"/>
        <v>0.16035151015943777</v>
      </c>
      <c r="F10" s="61">
        <f t="shared" si="4"/>
        <v>0.16035151015943799</v>
      </c>
      <c r="G10" s="61">
        <f t="shared" si="4"/>
        <v>0.16035151015943822</v>
      </c>
      <c r="H10" s="61">
        <f t="shared" si="4"/>
        <v>0.1603515101594378</v>
      </c>
      <c r="I10" s="61">
        <f t="shared" si="4"/>
        <v>0.16035151015943772</v>
      </c>
      <c r="J10" s="94">
        <f t="shared" si="4"/>
        <v>0.18781554740706941</v>
      </c>
      <c r="K10" s="66">
        <f t="shared" si="4"/>
        <v>0.23407076803465968</v>
      </c>
      <c r="L10" s="66">
        <f t="shared" si="4"/>
        <v>0.27151547044747054</v>
      </c>
      <c r="M10" s="103">
        <f t="shared" si="4"/>
        <v>0.30213637858060288</v>
      </c>
      <c r="N10" s="61">
        <f t="shared" si="4"/>
        <v>0.31085428549290167</v>
      </c>
      <c r="O10" s="61">
        <f t="shared" si="4"/>
        <v>0.30162801674539547</v>
      </c>
      <c r="P10" s="61">
        <f t="shared" si="4"/>
        <v>0.29265647746005125</v>
      </c>
      <c r="Q10" s="61">
        <f t="shared" si="4"/>
        <v>0.28464976317690949</v>
      </c>
      <c r="R10" s="61">
        <f t="shared" si="4"/>
        <v>0.27637007353310589</v>
      </c>
      <c r="S10" s="61">
        <f t="shared" si="4"/>
        <v>0.26903967627540565</v>
      </c>
      <c r="T10" s="61">
        <f t="shared" si="4"/>
        <v>0.2622713787073685</v>
      </c>
      <c r="U10" s="61">
        <f t="shared" si="4"/>
        <v>0.25542483551473727</v>
      </c>
      <c r="V10" s="61">
        <f t="shared" si="4"/>
        <v>0.24950532829930708</v>
      </c>
      <c r="W10" s="61">
        <f t="shared" si="4"/>
        <v>0.24352639877324062</v>
      </c>
      <c r="X10" s="61">
        <f t="shared" si="4"/>
        <v>0.23760228863093297</v>
      </c>
      <c r="Y10" s="61">
        <f t="shared" si="4"/>
        <v>0.23233778207866893</v>
      </c>
      <c r="Z10" s="61">
        <f t="shared" si="4"/>
        <v>0.22714476051490765</v>
      </c>
      <c r="AA10" s="61">
        <f t="shared" si="4"/>
        <v>0.22175837096402456</v>
      </c>
      <c r="AB10" s="61">
        <f t="shared" si="4"/>
        <v>0.21717494254954042</v>
      </c>
      <c r="AC10" s="61">
        <f t="shared" si="4"/>
        <v>0.21262677621342427</v>
      </c>
      <c r="AD10" s="61">
        <f t="shared" si="4"/>
        <v>0.20806796265796143</v>
      </c>
      <c r="AE10" s="61">
        <f t="shared" si="4"/>
        <v>0.20419330963598623</v>
      </c>
      <c r="AF10" s="61">
        <f t="shared" si="4"/>
        <v>0.19998192626436836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584.1283338703422</v>
      </c>
      <c r="C13" s="58">
        <f t="shared" si="6"/>
        <v>1752.3850016110264</v>
      </c>
      <c r="D13" s="58">
        <f t="shared" si="6"/>
        <v>2920.6416693517103</v>
      </c>
      <c r="E13" s="58">
        <f t="shared" si="6"/>
        <v>4088.8983370923956</v>
      </c>
      <c r="F13" s="58">
        <f t="shared" si="6"/>
        <v>5257.1550048330782</v>
      </c>
      <c r="G13" s="58">
        <f t="shared" si="6"/>
        <v>6425.4116725737622</v>
      </c>
      <c r="H13" s="58">
        <f t="shared" si="6"/>
        <v>7593.6683403144489</v>
      </c>
      <c r="I13" s="69">
        <f t="shared" si="6"/>
        <v>8761.9250080551337</v>
      </c>
      <c r="J13" s="92">
        <f t="shared" si="6"/>
        <v>9346.0533419254753</v>
      </c>
      <c r="K13" s="69">
        <f t="shared" si="6"/>
        <v>9346.0533419254753</v>
      </c>
      <c r="L13" s="69">
        <f t="shared" si="6"/>
        <v>9346.0533419254753</v>
      </c>
      <c r="M13" s="101">
        <f t="shared" si="6"/>
        <v>9346.0533419254753</v>
      </c>
      <c r="N13" s="69">
        <f t="shared" si="6"/>
        <v>9346.0533419254753</v>
      </c>
      <c r="O13" s="58">
        <f t="shared" si="6"/>
        <v>9346.0533419254753</v>
      </c>
      <c r="P13" s="58">
        <f t="shared" si="6"/>
        <v>9346.0533419254753</v>
      </c>
      <c r="Q13" s="58">
        <f t="shared" si="6"/>
        <v>9346.0533419254753</v>
      </c>
      <c r="R13" s="58">
        <f t="shared" si="6"/>
        <v>9346.0533419254753</v>
      </c>
      <c r="S13" s="58">
        <f t="shared" si="6"/>
        <v>9346.0533419254753</v>
      </c>
      <c r="T13" s="58">
        <f t="shared" si="6"/>
        <v>9346.0533419254753</v>
      </c>
      <c r="U13" s="58">
        <f t="shared" si="6"/>
        <v>9346.0533419254753</v>
      </c>
      <c r="V13" s="58">
        <f t="shared" si="6"/>
        <v>9346.0533419254753</v>
      </c>
      <c r="W13" s="58">
        <f t="shared" si="6"/>
        <v>9346.0533419254753</v>
      </c>
      <c r="X13" s="58">
        <f t="shared" si="6"/>
        <v>9346.0533419254753</v>
      </c>
      <c r="Y13" s="58">
        <f t="shared" si="6"/>
        <v>9346.0533419254753</v>
      </c>
      <c r="Z13" s="58">
        <f t="shared" si="6"/>
        <v>9346.0533419254753</v>
      </c>
      <c r="AA13" s="58">
        <f t="shared" si="6"/>
        <v>9346.0533419254753</v>
      </c>
      <c r="AB13" s="58">
        <f t="shared" si="6"/>
        <v>9346.0533419254753</v>
      </c>
      <c r="AC13" s="58">
        <f t="shared" si="6"/>
        <v>9346.0533419254753</v>
      </c>
      <c r="AD13" s="58">
        <f t="shared" si="6"/>
        <v>9346.0533419254753</v>
      </c>
      <c r="AE13" s="58">
        <f t="shared" si="6"/>
        <v>9346.0533419254753</v>
      </c>
      <c r="AF13" s="58">
        <f t="shared" si="6"/>
        <v>9346.0533419254753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87.590458002107539</v>
      </c>
      <c r="C19" s="58">
        <f t="shared" si="10"/>
        <v>262.77137400632267</v>
      </c>
      <c r="D19" s="58">
        <f t="shared" si="10"/>
        <v>437.95229001053769</v>
      </c>
      <c r="E19" s="58">
        <f t="shared" si="10"/>
        <v>613.13320601475289</v>
      </c>
      <c r="F19" s="58">
        <f t="shared" si="10"/>
        <v>788.31412201896785</v>
      </c>
      <c r="G19" s="58">
        <f t="shared" si="10"/>
        <v>963.49503802318281</v>
      </c>
      <c r="H19" s="58">
        <f t="shared" si="10"/>
        <v>1138.6759540273983</v>
      </c>
      <c r="I19" s="58">
        <f t="shared" si="10"/>
        <v>1313.8568700316132</v>
      </c>
      <c r="J19" s="92">
        <f t="shared" si="10"/>
        <v>1438.7233136968032</v>
      </c>
      <c r="K19" s="69">
        <f t="shared" si="10"/>
        <v>1513.2752850229681</v>
      </c>
      <c r="L19" s="69">
        <f t="shared" si="10"/>
        <v>1587.8272563491328</v>
      </c>
      <c r="M19" s="101">
        <f t="shared" si="10"/>
        <v>1663.0960735534338</v>
      </c>
      <c r="N19" s="58">
        <f t="shared" si="10"/>
        <v>1737.6480448795987</v>
      </c>
      <c r="O19" s="58">
        <f t="shared" si="10"/>
        <v>1812.2000162057636</v>
      </c>
      <c r="P19" s="58">
        <f t="shared" si="10"/>
        <v>1887.4688334100647</v>
      </c>
      <c r="Q19" s="58">
        <f t="shared" si="10"/>
        <v>1962.0208047362296</v>
      </c>
      <c r="R19" s="58">
        <f t="shared" si="10"/>
        <v>2038.0064678186668</v>
      </c>
      <c r="S19" s="58">
        <f t="shared" si="10"/>
        <v>2112.5584391448319</v>
      </c>
      <c r="T19" s="58">
        <f t="shared" si="10"/>
        <v>2187.1104104709966</v>
      </c>
      <c r="U19" s="58">
        <f t="shared" si="10"/>
        <v>2262.3792276752974</v>
      </c>
      <c r="V19" s="58">
        <f t="shared" si="10"/>
        <v>2336.9311990014626</v>
      </c>
      <c r="W19" s="58">
        <f t="shared" si="10"/>
        <v>2411.4831703276277</v>
      </c>
      <c r="X19" s="58">
        <f t="shared" si="10"/>
        <v>2486.7519875319285</v>
      </c>
      <c r="Y19" s="58">
        <f t="shared" si="10"/>
        <v>2561.3039588580932</v>
      </c>
      <c r="Z19" s="58">
        <f t="shared" si="10"/>
        <v>2635.8559301842583</v>
      </c>
      <c r="AA19" s="58">
        <f t="shared" si="10"/>
        <v>2711.8415932666958</v>
      </c>
      <c r="AB19" s="58">
        <f t="shared" si="10"/>
        <v>2786.3935645928605</v>
      </c>
      <c r="AC19" s="58">
        <f t="shared" si="10"/>
        <v>2860.9455359190251</v>
      </c>
      <c r="AD19" s="58">
        <f t="shared" si="10"/>
        <v>2936.2143531233264</v>
      </c>
      <c r="AE19" s="58">
        <f t="shared" si="10"/>
        <v>3010.7663244494915</v>
      </c>
      <c r="AF19" s="58">
        <f t="shared" si="10"/>
        <v>3086.0351416537924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671.71879187244974</v>
      </c>
      <c r="C22" s="58">
        <f t="shared" si="12"/>
        <v>2015.1563756173491</v>
      </c>
      <c r="D22" s="58">
        <f t="shared" si="12"/>
        <v>3358.5939593622479</v>
      </c>
      <c r="E22" s="58">
        <f t="shared" si="12"/>
        <v>4702.0315431071485</v>
      </c>
      <c r="F22" s="58">
        <f t="shared" si="12"/>
        <v>6045.4691268520464</v>
      </c>
      <c r="G22" s="58">
        <f t="shared" si="12"/>
        <v>7388.9067105969452</v>
      </c>
      <c r="H22" s="58">
        <f t="shared" si="12"/>
        <v>8732.3442943418468</v>
      </c>
      <c r="I22" s="58">
        <f t="shared" si="12"/>
        <v>10075.781878086747</v>
      </c>
      <c r="J22" s="92">
        <f t="shared" si="12"/>
        <v>11045.708555263855</v>
      </c>
      <c r="K22" s="69">
        <f t="shared" si="12"/>
        <v>11642.124325873176</v>
      </c>
      <c r="L22" s="69">
        <f t="shared" si="12"/>
        <v>12238.540096482495</v>
      </c>
      <c r="M22" s="101">
        <f t="shared" si="12"/>
        <v>12840.690634116901</v>
      </c>
      <c r="N22" s="58">
        <f t="shared" si="12"/>
        <v>13437.106404726221</v>
      </c>
      <c r="O22" s="58">
        <f t="shared" si="12"/>
        <v>14033.522175335538</v>
      </c>
      <c r="P22" s="58">
        <f t="shared" si="12"/>
        <v>14635.67271296995</v>
      </c>
      <c r="Q22" s="58">
        <f t="shared" si="12"/>
        <v>15232.088483579268</v>
      </c>
      <c r="R22" s="58">
        <f t="shared" si="12"/>
        <v>15839.973788238765</v>
      </c>
      <c r="S22" s="58">
        <f t="shared" si="12"/>
        <v>16436.389558848085</v>
      </c>
      <c r="T22" s="58">
        <f t="shared" si="12"/>
        <v>17032.805329457402</v>
      </c>
      <c r="U22" s="58">
        <f t="shared" si="12"/>
        <v>17634.955867091812</v>
      </c>
      <c r="V22" s="58">
        <f t="shared" si="12"/>
        <v>18231.371637701133</v>
      </c>
      <c r="W22" s="58">
        <f t="shared" si="12"/>
        <v>18827.787408310454</v>
      </c>
      <c r="X22" s="58">
        <f t="shared" si="12"/>
        <v>19429.937945944854</v>
      </c>
      <c r="Y22" s="58">
        <f t="shared" si="12"/>
        <v>20026.353716554178</v>
      </c>
      <c r="Z22" s="58">
        <f t="shared" si="12"/>
        <v>20622.769487163499</v>
      </c>
      <c r="AA22" s="58">
        <f t="shared" si="12"/>
        <v>21230.654791822999</v>
      </c>
      <c r="AB22" s="58">
        <f t="shared" si="12"/>
        <v>21827.070562432313</v>
      </c>
      <c r="AC22" s="58">
        <f t="shared" si="12"/>
        <v>22423.486333041634</v>
      </c>
      <c r="AD22" s="58">
        <f t="shared" si="12"/>
        <v>23025.636870676044</v>
      </c>
      <c r="AE22" s="58">
        <f t="shared" si="12"/>
        <v>23622.052641285365</v>
      </c>
      <c r="AF22" s="58">
        <f t="shared" si="12"/>
        <v>24224.203178919768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29.196819334035848</v>
      </c>
      <c r="C50" s="58">
        <f t="shared" si="37"/>
        <v>87.590458002107553</v>
      </c>
      <c r="D50" s="58">
        <f t="shared" si="37"/>
        <v>145.98409667017924</v>
      </c>
      <c r="E50" s="58">
        <f t="shared" si="37"/>
        <v>204.37773533825094</v>
      </c>
      <c r="F50" s="58">
        <f t="shared" si="37"/>
        <v>262.77137400632262</v>
      </c>
      <c r="G50" s="58">
        <f t="shared" si="37"/>
        <v>321.16501267439429</v>
      </c>
      <c r="H50" s="58">
        <f t="shared" si="37"/>
        <v>379.55865134246608</v>
      </c>
      <c r="I50" s="58">
        <f t="shared" si="37"/>
        <v>437.95229001053775</v>
      </c>
      <c r="J50" s="201">
        <f t="shared" ref="J50:AF50" si="38">J$5/85*((1+$H$1-$K$1)/(1+$F$1))^($A26-$C$1)</f>
        <v>467.14910934457356</v>
      </c>
      <c r="K50" s="63">
        <f t="shared" si="38"/>
        <v>467.14910934457356</v>
      </c>
      <c r="L50" s="63">
        <f t="shared" si="38"/>
        <v>467.14910934457356</v>
      </c>
      <c r="M50" s="62">
        <f t="shared" si="38"/>
        <v>467.14910934457356</v>
      </c>
      <c r="N50" s="58">
        <f t="shared" si="38"/>
        <v>467.14910934457356</v>
      </c>
      <c r="O50" s="58">
        <f t="shared" si="38"/>
        <v>467.14910934457356</v>
      </c>
      <c r="P50" s="58">
        <f t="shared" si="38"/>
        <v>467.14910934457356</v>
      </c>
      <c r="Q50" s="58">
        <f t="shared" si="38"/>
        <v>467.14910934457356</v>
      </c>
      <c r="R50" s="58">
        <f t="shared" si="38"/>
        <v>467.14910934457356</v>
      </c>
      <c r="S50" s="58">
        <f t="shared" si="38"/>
        <v>467.14910934457356</v>
      </c>
      <c r="T50" s="58">
        <f t="shared" si="38"/>
        <v>467.14910934457356</v>
      </c>
      <c r="U50" s="58">
        <f t="shared" si="38"/>
        <v>467.14910934457356</v>
      </c>
      <c r="V50" s="58">
        <f t="shared" si="38"/>
        <v>467.14910934457356</v>
      </c>
      <c r="W50" s="58">
        <f t="shared" si="38"/>
        <v>467.14910934457356</v>
      </c>
      <c r="X50" s="58">
        <f t="shared" si="38"/>
        <v>467.14910934457356</v>
      </c>
      <c r="Y50" s="58">
        <f t="shared" si="38"/>
        <v>467.14910934457356</v>
      </c>
      <c r="Z50" s="58">
        <f t="shared" si="38"/>
        <v>467.14910934457356</v>
      </c>
      <c r="AA50" s="58">
        <f t="shared" si="38"/>
        <v>467.14910934457356</v>
      </c>
      <c r="AB50" s="58">
        <f t="shared" si="38"/>
        <v>467.14910934457356</v>
      </c>
      <c r="AC50" s="58">
        <f t="shared" si="38"/>
        <v>467.14910934457356</v>
      </c>
      <c r="AD50" s="58">
        <f t="shared" si="38"/>
        <v>467.14910934457356</v>
      </c>
      <c r="AE50" s="58">
        <f t="shared" si="38"/>
        <v>467.14910934457356</v>
      </c>
      <c r="AF50" s="58">
        <f t="shared" si="38"/>
        <v>467.14910934457356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29.054395825089337</v>
      </c>
      <c r="C51" s="58">
        <f t="shared" si="39"/>
        <v>87.163187475268018</v>
      </c>
      <c r="D51" s="58">
        <f t="shared" si="39"/>
        <v>145.27197912544668</v>
      </c>
      <c r="E51" s="58">
        <f t="shared" si="39"/>
        <v>203.38077077562534</v>
      </c>
      <c r="F51" s="58">
        <f t="shared" si="39"/>
        <v>261.48956242580402</v>
      </c>
      <c r="G51" s="58">
        <f t="shared" si="39"/>
        <v>319.59835407598263</v>
      </c>
      <c r="H51" s="58">
        <f t="shared" si="39"/>
        <v>377.7071457261614</v>
      </c>
      <c r="I51" s="58">
        <f t="shared" si="39"/>
        <v>435.81593737634006</v>
      </c>
      <c r="J51" s="201">
        <f t="shared" si="39"/>
        <v>464.87033320142939</v>
      </c>
      <c r="K51" s="63">
        <f t="shared" si="39"/>
        <v>464.87033320142939</v>
      </c>
      <c r="L51" s="63">
        <f t="shared" si="39"/>
        <v>464.87033320142939</v>
      </c>
      <c r="M51" s="62">
        <f t="shared" si="39"/>
        <v>464.87033320142939</v>
      </c>
      <c r="N51" s="58">
        <f t="shared" si="39"/>
        <v>464.87033320142939</v>
      </c>
      <c r="O51" s="58">
        <f t="shared" si="39"/>
        <v>464.87033320142939</v>
      </c>
      <c r="P51" s="58">
        <f t="shared" si="39"/>
        <v>464.87033320142939</v>
      </c>
      <c r="Q51" s="58">
        <f t="shared" si="39"/>
        <v>464.87033320142939</v>
      </c>
      <c r="R51" s="58">
        <f t="shared" si="39"/>
        <v>464.87033320142939</v>
      </c>
      <c r="S51" s="58">
        <f t="shared" si="39"/>
        <v>464.87033320142939</v>
      </c>
      <c r="T51" s="58">
        <f t="shared" si="39"/>
        <v>464.87033320142939</v>
      </c>
      <c r="U51" s="58">
        <f t="shared" si="39"/>
        <v>464.87033320142939</v>
      </c>
      <c r="V51" s="58">
        <f t="shared" si="39"/>
        <v>464.87033320142939</v>
      </c>
      <c r="W51" s="58">
        <f t="shared" si="39"/>
        <v>464.87033320142939</v>
      </c>
      <c r="X51" s="58">
        <f t="shared" si="39"/>
        <v>464.87033320142939</v>
      </c>
      <c r="Y51" s="58">
        <f t="shared" si="39"/>
        <v>464.87033320142939</v>
      </c>
      <c r="Z51" s="58">
        <f t="shared" si="39"/>
        <v>464.87033320142939</v>
      </c>
      <c r="AA51" s="58">
        <f t="shared" si="39"/>
        <v>464.87033320142939</v>
      </c>
      <c r="AB51" s="58">
        <f t="shared" si="39"/>
        <v>464.87033320142939</v>
      </c>
      <c r="AC51" s="58">
        <f t="shared" si="39"/>
        <v>464.87033320142939</v>
      </c>
      <c r="AD51" s="58">
        <f t="shared" si="39"/>
        <v>464.87033320142939</v>
      </c>
      <c r="AE51" s="58">
        <f t="shared" si="39"/>
        <v>464.87033320142939</v>
      </c>
      <c r="AF51" s="58">
        <f t="shared" si="39"/>
        <v>464.87033320142939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28.912667064966953</v>
      </c>
      <c r="C52" s="58">
        <f t="shared" si="40"/>
        <v>86.73800119490086</v>
      </c>
      <c r="D52" s="58">
        <f t="shared" si="40"/>
        <v>144.56333532483475</v>
      </c>
      <c r="E52" s="58">
        <f t="shared" si="40"/>
        <v>202.38866945476863</v>
      </c>
      <c r="F52" s="58">
        <f t="shared" si="40"/>
        <v>260.2140035847026</v>
      </c>
      <c r="G52" s="58">
        <f t="shared" si="40"/>
        <v>318.03933771463642</v>
      </c>
      <c r="H52" s="58">
        <f t="shared" si="40"/>
        <v>375.86467184457041</v>
      </c>
      <c r="I52" s="58">
        <f t="shared" si="40"/>
        <v>433.69000597450434</v>
      </c>
      <c r="J52" s="201">
        <f t="shared" si="40"/>
        <v>462.60267303947126</v>
      </c>
      <c r="K52" s="63">
        <f t="shared" si="40"/>
        <v>462.60267303947126</v>
      </c>
      <c r="L52" s="63">
        <f t="shared" si="40"/>
        <v>462.60267303947126</v>
      </c>
      <c r="M52" s="62">
        <f t="shared" si="40"/>
        <v>462.60267303947126</v>
      </c>
      <c r="N52" s="58">
        <f t="shared" si="40"/>
        <v>462.60267303947126</v>
      </c>
      <c r="O52" s="58">
        <f t="shared" si="40"/>
        <v>462.60267303947126</v>
      </c>
      <c r="P52" s="58">
        <f t="shared" si="40"/>
        <v>462.60267303947126</v>
      </c>
      <c r="Q52" s="58">
        <f t="shared" si="40"/>
        <v>462.60267303947126</v>
      </c>
      <c r="R52" s="58">
        <f t="shared" si="40"/>
        <v>462.60267303947126</v>
      </c>
      <c r="S52" s="58">
        <f t="shared" si="40"/>
        <v>462.60267303947126</v>
      </c>
      <c r="T52" s="58">
        <f t="shared" si="40"/>
        <v>462.60267303947126</v>
      </c>
      <c r="U52" s="58">
        <f t="shared" si="40"/>
        <v>462.60267303947126</v>
      </c>
      <c r="V52" s="58">
        <f t="shared" si="40"/>
        <v>462.60267303947126</v>
      </c>
      <c r="W52" s="58">
        <f t="shared" si="40"/>
        <v>462.60267303947126</v>
      </c>
      <c r="X52" s="58">
        <f t="shared" si="40"/>
        <v>462.60267303947126</v>
      </c>
      <c r="Y52" s="58">
        <f t="shared" si="40"/>
        <v>462.60267303947126</v>
      </c>
      <c r="Z52" s="58">
        <f t="shared" si="40"/>
        <v>462.60267303947126</v>
      </c>
      <c r="AA52" s="58">
        <f t="shared" si="40"/>
        <v>462.60267303947126</v>
      </c>
      <c r="AB52" s="58">
        <f t="shared" si="40"/>
        <v>462.60267303947126</v>
      </c>
      <c r="AC52" s="58">
        <f t="shared" si="40"/>
        <v>462.60267303947126</v>
      </c>
      <c r="AD52" s="58">
        <f t="shared" si="40"/>
        <v>462.60267303947126</v>
      </c>
      <c r="AE52" s="58">
        <f t="shared" si="40"/>
        <v>462.60267303947126</v>
      </c>
      <c r="AF52" s="58">
        <f t="shared" si="40"/>
        <v>462.60267303947126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28.771629664650046</v>
      </c>
      <c r="C53" s="58">
        <f t="shared" si="41"/>
        <v>86.314888993950134</v>
      </c>
      <c r="D53" s="58">
        <f t="shared" si="41"/>
        <v>143.85814832325022</v>
      </c>
      <c r="E53" s="58">
        <f t="shared" si="41"/>
        <v>201.40140765255026</v>
      </c>
      <c r="F53" s="58">
        <f t="shared" si="41"/>
        <v>258.94466698185039</v>
      </c>
      <c r="G53" s="58">
        <f t="shared" si="41"/>
        <v>316.48792631115043</v>
      </c>
      <c r="H53" s="58">
        <f t="shared" si="41"/>
        <v>374.03118564045059</v>
      </c>
      <c r="I53" s="58">
        <f t="shared" si="41"/>
        <v>431.57444496975069</v>
      </c>
      <c r="J53" s="201">
        <f t="shared" si="41"/>
        <v>460.34607463440074</v>
      </c>
      <c r="K53" s="63">
        <f t="shared" si="41"/>
        <v>460.34607463440074</v>
      </c>
      <c r="L53" s="63">
        <f t="shared" si="41"/>
        <v>460.34607463440074</v>
      </c>
      <c r="M53" s="62">
        <f t="shared" si="41"/>
        <v>460.34607463440074</v>
      </c>
      <c r="N53" s="58">
        <f t="shared" si="41"/>
        <v>460.34607463440074</v>
      </c>
      <c r="O53" s="58">
        <f t="shared" si="41"/>
        <v>460.34607463440074</v>
      </c>
      <c r="P53" s="58">
        <f t="shared" si="41"/>
        <v>460.34607463440074</v>
      </c>
      <c r="Q53" s="58">
        <f t="shared" si="41"/>
        <v>460.34607463440074</v>
      </c>
      <c r="R53" s="58">
        <f t="shared" si="41"/>
        <v>460.34607463440074</v>
      </c>
      <c r="S53" s="58">
        <f t="shared" si="41"/>
        <v>460.34607463440074</v>
      </c>
      <c r="T53" s="58">
        <f t="shared" si="41"/>
        <v>460.34607463440074</v>
      </c>
      <c r="U53" s="58">
        <f t="shared" si="41"/>
        <v>460.34607463440074</v>
      </c>
      <c r="V53" s="58">
        <f t="shared" si="41"/>
        <v>460.34607463440074</v>
      </c>
      <c r="W53" s="58">
        <f t="shared" si="41"/>
        <v>460.34607463440074</v>
      </c>
      <c r="X53" s="58">
        <f t="shared" si="41"/>
        <v>460.34607463440074</v>
      </c>
      <c r="Y53" s="58">
        <f t="shared" si="41"/>
        <v>460.34607463440074</v>
      </c>
      <c r="Z53" s="58">
        <f t="shared" si="41"/>
        <v>460.34607463440074</v>
      </c>
      <c r="AA53" s="58">
        <f t="shared" si="41"/>
        <v>460.34607463440074</v>
      </c>
      <c r="AB53" s="58">
        <f t="shared" si="41"/>
        <v>460.34607463440074</v>
      </c>
      <c r="AC53" s="58">
        <f t="shared" si="41"/>
        <v>460.34607463440074</v>
      </c>
      <c r="AD53" s="58">
        <f t="shared" si="41"/>
        <v>460.34607463440074</v>
      </c>
      <c r="AE53" s="58">
        <f t="shared" si="41"/>
        <v>460.34607463440074</v>
      </c>
      <c r="AF53" s="58">
        <f t="shared" si="41"/>
        <v>460.34607463440074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28.631280251651756</v>
      </c>
      <c r="C54" s="58">
        <f t="shared" si="42"/>
        <v>85.893840754955264</v>
      </c>
      <c r="D54" s="58">
        <f t="shared" si="42"/>
        <v>143.15640125825877</v>
      </c>
      <c r="E54" s="58">
        <f t="shared" si="42"/>
        <v>200.41896176156223</v>
      </c>
      <c r="F54" s="58">
        <f t="shared" si="42"/>
        <v>257.68152226486575</v>
      </c>
      <c r="G54" s="58">
        <f t="shared" si="42"/>
        <v>314.94408276816927</v>
      </c>
      <c r="H54" s="58">
        <f t="shared" si="42"/>
        <v>372.20664327147279</v>
      </c>
      <c r="I54" s="58">
        <f t="shared" si="42"/>
        <v>429.46920377477636</v>
      </c>
      <c r="J54" s="201">
        <f t="shared" si="42"/>
        <v>458.10048402642809</v>
      </c>
      <c r="K54" s="63">
        <f t="shared" si="42"/>
        <v>458.10048402642809</v>
      </c>
      <c r="L54" s="63">
        <f t="shared" si="42"/>
        <v>458.10048402642809</v>
      </c>
      <c r="M54" s="62">
        <f t="shared" si="42"/>
        <v>458.10048402642809</v>
      </c>
      <c r="N54" s="58">
        <f t="shared" si="42"/>
        <v>458.10048402642809</v>
      </c>
      <c r="O54" s="58">
        <f t="shared" si="42"/>
        <v>458.10048402642809</v>
      </c>
      <c r="P54" s="58">
        <f t="shared" si="42"/>
        <v>458.10048402642809</v>
      </c>
      <c r="Q54" s="58">
        <f t="shared" si="42"/>
        <v>458.10048402642809</v>
      </c>
      <c r="R54" s="58">
        <f t="shared" si="42"/>
        <v>458.10048402642809</v>
      </c>
      <c r="S54" s="58">
        <f t="shared" si="42"/>
        <v>458.10048402642809</v>
      </c>
      <c r="T54" s="58">
        <f t="shared" si="42"/>
        <v>458.10048402642809</v>
      </c>
      <c r="U54" s="58">
        <f t="shared" si="42"/>
        <v>458.10048402642809</v>
      </c>
      <c r="V54" s="58">
        <f t="shared" si="42"/>
        <v>458.10048402642809</v>
      </c>
      <c r="W54" s="58">
        <f t="shared" si="42"/>
        <v>458.10048402642809</v>
      </c>
      <c r="X54" s="58">
        <f t="shared" si="42"/>
        <v>458.10048402642809</v>
      </c>
      <c r="Y54" s="58">
        <f t="shared" si="42"/>
        <v>458.10048402642809</v>
      </c>
      <c r="Z54" s="58">
        <f t="shared" si="42"/>
        <v>458.10048402642809</v>
      </c>
      <c r="AA54" s="58">
        <f t="shared" si="42"/>
        <v>458.10048402642809</v>
      </c>
      <c r="AB54" s="58">
        <f t="shared" si="42"/>
        <v>458.10048402642809</v>
      </c>
      <c r="AC54" s="58">
        <f t="shared" si="42"/>
        <v>458.10048402642809</v>
      </c>
      <c r="AD54" s="58">
        <f t="shared" si="42"/>
        <v>458.10048402642809</v>
      </c>
      <c r="AE54" s="58">
        <f t="shared" si="42"/>
        <v>458.10048402642809</v>
      </c>
      <c r="AF54" s="58">
        <f t="shared" si="42"/>
        <v>458.10048402642809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28.491615469936384</v>
      </c>
      <c r="C55" s="58">
        <f t="shared" si="43"/>
        <v>85.474846409809146</v>
      </c>
      <c r="D55" s="58">
        <f t="shared" si="43"/>
        <v>142.4580773496819</v>
      </c>
      <c r="E55" s="58">
        <f t="shared" si="43"/>
        <v>199.44130828955463</v>
      </c>
      <c r="F55" s="58">
        <f t="shared" si="43"/>
        <v>256.42453922942741</v>
      </c>
      <c r="G55" s="58">
        <f t="shared" si="43"/>
        <v>313.40777016930019</v>
      </c>
      <c r="H55" s="58">
        <f t="shared" si="43"/>
        <v>370.39100110917298</v>
      </c>
      <c r="I55" s="58">
        <f t="shared" si="43"/>
        <v>427.37423204904582</v>
      </c>
      <c r="J55" s="201">
        <f t="shared" si="43"/>
        <v>455.86584751898215</v>
      </c>
      <c r="K55" s="63">
        <f t="shared" si="43"/>
        <v>455.86584751898215</v>
      </c>
      <c r="L55" s="63">
        <f t="shared" si="43"/>
        <v>455.86584751898215</v>
      </c>
      <c r="M55" s="62">
        <f t="shared" si="43"/>
        <v>455.86584751898215</v>
      </c>
      <c r="N55" s="58">
        <f t="shared" si="43"/>
        <v>455.86584751898215</v>
      </c>
      <c r="O55" s="58">
        <f t="shared" si="43"/>
        <v>455.86584751898215</v>
      </c>
      <c r="P55" s="58">
        <f t="shared" si="43"/>
        <v>455.86584751898215</v>
      </c>
      <c r="Q55" s="58">
        <f t="shared" si="43"/>
        <v>455.86584751898215</v>
      </c>
      <c r="R55" s="58">
        <f t="shared" si="43"/>
        <v>455.86584751898215</v>
      </c>
      <c r="S55" s="58">
        <f t="shared" si="43"/>
        <v>455.86584751898215</v>
      </c>
      <c r="T55" s="58">
        <f t="shared" si="43"/>
        <v>455.86584751898215</v>
      </c>
      <c r="U55" s="58">
        <f t="shared" si="43"/>
        <v>455.86584751898215</v>
      </c>
      <c r="V55" s="58">
        <f t="shared" si="43"/>
        <v>455.86584751898215</v>
      </c>
      <c r="W55" s="58">
        <f t="shared" si="43"/>
        <v>455.86584751898215</v>
      </c>
      <c r="X55" s="58">
        <f t="shared" si="43"/>
        <v>455.86584751898215</v>
      </c>
      <c r="Y55" s="58">
        <f t="shared" si="43"/>
        <v>455.86584751898215</v>
      </c>
      <c r="Z55" s="58">
        <f t="shared" si="43"/>
        <v>455.86584751898215</v>
      </c>
      <c r="AA55" s="58">
        <f t="shared" si="43"/>
        <v>455.86584751898215</v>
      </c>
      <c r="AB55" s="58">
        <f t="shared" si="43"/>
        <v>455.86584751898215</v>
      </c>
      <c r="AC55" s="58">
        <f t="shared" si="43"/>
        <v>455.86584751898215</v>
      </c>
      <c r="AD55" s="58">
        <f t="shared" si="43"/>
        <v>455.86584751898215</v>
      </c>
      <c r="AE55" s="58">
        <f t="shared" si="43"/>
        <v>455.86584751898215</v>
      </c>
      <c r="AF55" s="58">
        <f t="shared" si="43"/>
        <v>455.86584751898215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28.352631979839135</v>
      </c>
      <c r="C56" s="58">
        <f t="shared" si="44"/>
        <v>85.057895939517408</v>
      </c>
      <c r="D56" s="58">
        <f t="shared" si="44"/>
        <v>141.76315989919564</v>
      </c>
      <c r="E56" s="58">
        <f t="shared" si="44"/>
        <v>198.4684238588739</v>
      </c>
      <c r="F56" s="58">
        <f t="shared" si="44"/>
        <v>255.1736878185522</v>
      </c>
      <c r="G56" s="58">
        <f t="shared" si="44"/>
        <v>311.87895177823049</v>
      </c>
      <c r="H56" s="58">
        <f t="shared" si="44"/>
        <v>368.58421573790872</v>
      </c>
      <c r="I56" s="58">
        <f t="shared" si="44"/>
        <v>425.28947969758713</v>
      </c>
      <c r="J56" s="201">
        <f t="shared" si="44"/>
        <v>453.64211167742616</v>
      </c>
      <c r="K56" s="63">
        <f t="shared" si="44"/>
        <v>453.64211167742616</v>
      </c>
      <c r="L56" s="63">
        <f t="shared" si="44"/>
        <v>453.64211167742616</v>
      </c>
      <c r="M56" s="62">
        <f t="shared" si="44"/>
        <v>453.64211167742616</v>
      </c>
      <c r="N56" s="58">
        <f t="shared" si="44"/>
        <v>453.64211167742616</v>
      </c>
      <c r="O56" s="58">
        <f t="shared" si="44"/>
        <v>453.64211167742616</v>
      </c>
      <c r="P56" s="58">
        <f t="shared" si="44"/>
        <v>453.64211167742616</v>
      </c>
      <c r="Q56" s="58">
        <f t="shared" si="44"/>
        <v>453.64211167742616</v>
      </c>
      <c r="R56" s="58">
        <f t="shared" si="44"/>
        <v>453.64211167742616</v>
      </c>
      <c r="S56" s="58">
        <f t="shared" si="44"/>
        <v>453.64211167742616</v>
      </c>
      <c r="T56" s="58">
        <f t="shared" si="44"/>
        <v>453.64211167742616</v>
      </c>
      <c r="U56" s="58">
        <f t="shared" si="44"/>
        <v>453.64211167742616</v>
      </c>
      <c r="V56" s="58">
        <f t="shared" si="44"/>
        <v>453.64211167742616</v>
      </c>
      <c r="W56" s="58">
        <f t="shared" si="44"/>
        <v>453.64211167742616</v>
      </c>
      <c r="X56" s="58">
        <f t="shared" si="44"/>
        <v>453.64211167742616</v>
      </c>
      <c r="Y56" s="58">
        <f t="shared" si="44"/>
        <v>453.64211167742616</v>
      </c>
      <c r="Z56" s="58">
        <f t="shared" si="44"/>
        <v>453.64211167742616</v>
      </c>
      <c r="AA56" s="58">
        <f t="shared" si="44"/>
        <v>453.64211167742616</v>
      </c>
      <c r="AB56" s="58">
        <f t="shared" si="44"/>
        <v>453.64211167742616</v>
      </c>
      <c r="AC56" s="58">
        <f t="shared" si="44"/>
        <v>453.64211167742616</v>
      </c>
      <c r="AD56" s="58">
        <f t="shared" si="44"/>
        <v>453.64211167742616</v>
      </c>
      <c r="AE56" s="58">
        <f t="shared" si="44"/>
        <v>453.64211167742616</v>
      </c>
      <c r="AF56" s="58">
        <f t="shared" si="44"/>
        <v>453.64211167742616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28.214326457986264</v>
      </c>
      <c r="C57" s="58">
        <f t="shared" si="45"/>
        <v>84.642979373958795</v>
      </c>
      <c r="D57" s="58">
        <f t="shared" si="45"/>
        <v>141.0716322899313</v>
      </c>
      <c r="E57" s="58">
        <f t="shared" si="45"/>
        <v>197.50028520590382</v>
      </c>
      <c r="F57" s="58">
        <f t="shared" si="45"/>
        <v>253.92893812187634</v>
      </c>
      <c r="G57" s="58">
        <f t="shared" si="45"/>
        <v>310.35759103784892</v>
      </c>
      <c r="H57" s="58">
        <f t="shared" si="45"/>
        <v>366.78624395382138</v>
      </c>
      <c r="I57" s="58">
        <f t="shared" si="45"/>
        <v>423.21489686979407</v>
      </c>
      <c r="J57" s="201">
        <f t="shared" si="45"/>
        <v>451.42922332778022</v>
      </c>
      <c r="K57" s="63">
        <f t="shared" si="45"/>
        <v>451.42922332778022</v>
      </c>
      <c r="L57" s="63">
        <f t="shared" si="45"/>
        <v>451.42922332778022</v>
      </c>
      <c r="M57" s="62">
        <f t="shared" si="45"/>
        <v>451.42922332778022</v>
      </c>
      <c r="N57" s="58">
        <f t="shared" si="45"/>
        <v>451.42922332778022</v>
      </c>
      <c r="O57" s="58">
        <f t="shared" si="45"/>
        <v>451.42922332778022</v>
      </c>
      <c r="P57" s="58">
        <f t="shared" si="45"/>
        <v>451.42922332778022</v>
      </c>
      <c r="Q57" s="58">
        <f t="shared" si="45"/>
        <v>451.42922332778022</v>
      </c>
      <c r="R57" s="58">
        <f t="shared" si="45"/>
        <v>451.42922332778022</v>
      </c>
      <c r="S57" s="58">
        <f t="shared" si="45"/>
        <v>451.42922332778022</v>
      </c>
      <c r="T57" s="58">
        <f t="shared" si="45"/>
        <v>451.42922332778022</v>
      </c>
      <c r="U57" s="58">
        <f t="shared" si="45"/>
        <v>451.42922332778022</v>
      </c>
      <c r="V57" s="58">
        <f t="shared" si="45"/>
        <v>451.42922332778022</v>
      </c>
      <c r="W57" s="58">
        <f t="shared" si="45"/>
        <v>451.42922332778022</v>
      </c>
      <c r="X57" s="58">
        <f t="shared" si="45"/>
        <v>451.42922332778022</v>
      </c>
      <c r="Y57" s="58">
        <f t="shared" si="45"/>
        <v>451.42922332778022</v>
      </c>
      <c r="Z57" s="58">
        <f t="shared" si="45"/>
        <v>451.42922332778022</v>
      </c>
      <c r="AA57" s="58">
        <f t="shared" si="45"/>
        <v>451.42922332778022</v>
      </c>
      <c r="AB57" s="58">
        <f t="shared" si="45"/>
        <v>451.42922332778022</v>
      </c>
      <c r="AC57" s="58">
        <f t="shared" si="45"/>
        <v>451.42922332778022</v>
      </c>
      <c r="AD57" s="58">
        <f t="shared" si="45"/>
        <v>451.42922332778022</v>
      </c>
      <c r="AE57" s="58">
        <f t="shared" si="45"/>
        <v>451.42922332778022</v>
      </c>
      <c r="AF57" s="58">
        <f t="shared" si="45"/>
        <v>451.42922332778022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28.076695597215604</v>
      </c>
      <c r="C58" s="58">
        <f t="shared" si="46"/>
        <v>84.230086791646812</v>
      </c>
      <c r="D58" s="58">
        <f t="shared" si="46"/>
        <v>140.38347798607799</v>
      </c>
      <c r="E58" s="58">
        <f t="shared" si="46"/>
        <v>196.53686918050917</v>
      </c>
      <c r="F58" s="58">
        <f t="shared" si="46"/>
        <v>252.69026037494038</v>
      </c>
      <c r="G58" s="58">
        <f t="shared" si="46"/>
        <v>308.84365156937162</v>
      </c>
      <c r="H58" s="58">
        <f t="shared" si="46"/>
        <v>364.99704276380282</v>
      </c>
      <c r="I58" s="58">
        <f t="shared" si="46"/>
        <v>421.15043395823415</v>
      </c>
      <c r="J58" s="201">
        <f t="shared" si="46"/>
        <v>449.22712955544966</v>
      </c>
      <c r="K58" s="63">
        <f t="shared" si="46"/>
        <v>449.22712955544966</v>
      </c>
      <c r="L58" s="63">
        <f t="shared" si="46"/>
        <v>449.22712955544966</v>
      </c>
      <c r="M58" s="62">
        <f t="shared" si="46"/>
        <v>449.22712955544966</v>
      </c>
      <c r="N58" s="58">
        <f t="shared" si="46"/>
        <v>449.22712955544966</v>
      </c>
      <c r="O58" s="58">
        <f t="shared" si="46"/>
        <v>449.22712955544966</v>
      </c>
      <c r="P58" s="58">
        <f t="shared" si="46"/>
        <v>449.22712955544966</v>
      </c>
      <c r="Q58" s="58">
        <f t="shared" si="46"/>
        <v>449.22712955544966</v>
      </c>
      <c r="R58" s="58">
        <f t="shared" si="46"/>
        <v>449.22712955544966</v>
      </c>
      <c r="S58" s="58">
        <f t="shared" si="46"/>
        <v>449.22712955544966</v>
      </c>
      <c r="T58" s="58">
        <f t="shared" si="46"/>
        <v>449.22712955544966</v>
      </c>
      <c r="U58" s="58">
        <f t="shared" si="46"/>
        <v>449.22712955544966</v>
      </c>
      <c r="V58" s="58">
        <f t="shared" si="46"/>
        <v>449.22712955544966</v>
      </c>
      <c r="W58" s="58">
        <f t="shared" si="46"/>
        <v>449.22712955544966</v>
      </c>
      <c r="X58" s="58">
        <f t="shared" si="46"/>
        <v>449.22712955544966</v>
      </c>
      <c r="Y58" s="58">
        <f t="shared" si="46"/>
        <v>449.22712955544966</v>
      </c>
      <c r="Z58" s="58">
        <f t="shared" si="46"/>
        <v>449.22712955544966</v>
      </c>
      <c r="AA58" s="58">
        <f t="shared" si="46"/>
        <v>449.22712955544966</v>
      </c>
      <c r="AB58" s="58">
        <f t="shared" si="46"/>
        <v>449.22712955544966</v>
      </c>
      <c r="AC58" s="58">
        <f t="shared" si="46"/>
        <v>449.22712955544966</v>
      </c>
      <c r="AD58" s="58">
        <f t="shared" si="46"/>
        <v>449.22712955544966</v>
      </c>
      <c r="AE58" s="58">
        <f t="shared" si="46"/>
        <v>449.22712955544966</v>
      </c>
      <c r="AF58" s="58">
        <f t="shared" si="46"/>
        <v>449.22712955544966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27.939736106497481</v>
      </c>
      <c r="C59" s="58">
        <f t="shared" si="47"/>
        <v>83.819208319492446</v>
      </c>
      <c r="D59" s="58">
        <f t="shared" si="47"/>
        <v>139.6986805324874</v>
      </c>
      <c r="E59" s="58">
        <f t="shared" si="47"/>
        <v>195.57815274548233</v>
      </c>
      <c r="F59" s="58">
        <f t="shared" si="47"/>
        <v>251.45762495847728</v>
      </c>
      <c r="G59" s="58">
        <f t="shared" si="47"/>
        <v>307.33709717147229</v>
      </c>
      <c r="H59" s="58">
        <f t="shared" si="47"/>
        <v>363.21656938446728</v>
      </c>
      <c r="I59" s="58">
        <f t="shared" si="47"/>
        <v>419.09604159746232</v>
      </c>
      <c r="J59" s="201">
        <f t="shared" si="47"/>
        <v>447.0357777039597</v>
      </c>
      <c r="K59" s="63">
        <f t="shared" si="47"/>
        <v>447.0357777039597</v>
      </c>
      <c r="L59" s="63">
        <f t="shared" si="47"/>
        <v>447.0357777039597</v>
      </c>
      <c r="M59" s="62">
        <f t="shared" si="47"/>
        <v>447.0357777039597</v>
      </c>
      <c r="N59" s="58">
        <f t="shared" si="47"/>
        <v>447.0357777039597</v>
      </c>
      <c r="O59" s="58">
        <f t="shared" si="47"/>
        <v>447.0357777039597</v>
      </c>
      <c r="P59" s="58">
        <f t="shared" si="47"/>
        <v>447.0357777039597</v>
      </c>
      <c r="Q59" s="58">
        <f t="shared" si="47"/>
        <v>447.0357777039597</v>
      </c>
      <c r="R59" s="58">
        <f t="shared" si="47"/>
        <v>447.0357777039597</v>
      </c>
      <c r="S59" s="58">
        <f t="shared" si="47"/>
        <v>447.0357777039597</v>
      </c>
      <c r="T59" s="58">
        <f t="shared" si="47"/>
        <v>447.0357777039597</v>
      </c>
      <c r="U59" s="58">
        <f t="shared" si="47"/>
        <v>447.0357777039597</v>
      </c>
      <c r="V59" s="58">
        <f t="shared" si="47"/>
        <v>447.0357777039597</v>
      </c>
      <c r="W59" s="58">
        <f t="shared" si="47"/>
        <v>447.0357777039597</v>
      </c>
      <c r="X59" s="58">
        <f t="shared" si="47"/>
        <v>447.0357777039597</v>
      </c>
      <c r="Y59" s="58">
        <f t="shared" si="47"/>
        <v>447.0357777039597</v>
      </c>
      <c r="Z59" s="58">
        <f t="shared" si="47"/>
        <v>447.0357777039597</v>
      </c>
      <c r="AA59" s="58">
        <f t="shared" si="47"/>
        <v>447.0357777039597</v>
      </c>
      <c r="AB59" s="58">
        <f t="shared" si="47"/>
        <v>447.0357777039597</v>
      </c>
      <c r="AC59" s="58">
        <f t="shared" si="47"/>
        <v>447.0357777039597</v>
      </c>
      <c r="AD59" s="58">
        <f t="shared" si="47"/>
        <v>447.0357777039597</v>
      </c>
      <c r="AE59" s="58">
        <f t="shared" si="47"/>
        <v>447.0357777039597</v>
      </c>
      <c r="AF59" s="58">
        <f t="shared" si="47"/>
        <v>447.0357777039597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27.803444710856031</v>
      </c>
      <c r="C60" s="58">
        <f t="shared" si="48"/>
        <v>83.41033413256811</v>
      </c>
      <c r="D60" s="58">
        <f t="shared" si="48"/>
        <v>139.01722355428015</v>
      </c>
      <c r="E60" s="58">
        <f t="shared" si="48"/>
        <v>194.6241129759922</v>
      </c>
      <c r="F60" s="58">
        <f t="shared" si="48"/>
        <v>250.23100239770426</v>
      </c>
      <c r="G60" s="58">
        <f t="shared" si="48"/>
        <v>305.83789181941637</v>
      </c>
      <c r="H60" s="58">
        <f t="shared" si="48"/>
        <v>361.44478124112845</v>
      </c>
      <c r="I60" s="58">
        <f t="shared" si="48"/>
        <v>417.05167066284059</v>
      </c>
      <c r="J60" s="201">
        <f t="shared" si="48"/>
        <v>444.85511537369649</v>
      </c>
      <c r="K60" s="63">
        <f t="shared" si="48"/>
        <v>444.85511537369649</v>
      </c>
      <c r="L60" s="63">
        <f t="shared" si="48"/>
        <v>444.85511537369649</v>
      </c>
      <c r="M60" s="62">
        <f t="shared" si="48"/>
        <v>444.85511537369649</v>
      </c>
      <c r="N60" s="58">
        <f t="shared" si="48"/>
        <v>444.85511537369649</v>
      </c>
      <c r="O60" s="58">
        <f t="shared" si="48"/>
        <v>444.85511537369649</v>
      </c>
      <c r="P60" s="58">
        <f t="shared" si="48"/>
        <v>444.85511537369649</v>
      </c>
      <c r="Q60" s="58">
        <f t="shared" si="48"/>
        <v>444.85511537369649</v>
      </c>
      <c r="R60" s="58">
        <f t="shared" si="48"/>
        <v>444.85511537369649</v>
      </c>
      <c r="S60" s="58">
        <f t="shared" si="48"/>
        <v>444.85511537369649</v>
      </c>
      <c r="T60" s="58">
        <f t="shared" si="48"/>
        <v>444.85511537369649</v>
      </c>
      <c r="U60" s="58">
        <f t="shared" si="48"/>
        <v>444.85511537369649</v>
      </c>
      <c r="V60" s="58">
        <f t="shared" si="48"/>
        <v>444.85511537369649</v>
      </c>
      <c r="W60" s="58">
        <f t="shared" si="48"/>
        <v>444.85511537369649</v>
      </c>
      <c r="X60" s="58">
        <f t="shared" si="48"/>
        <v>444.85511537369649</v>
      </c>
      <c r="Y60" s="58">
        <f t="shared" si="48"/>
        <v>444.85511537369649</v>
      </c>
      <c r="Z60" s="58">
        <f t="shared" si="48"/>
        <v>444.85511537369649</v>
      </c>
      <c r="AA60" s="58">
        <f t="shared" si="48"/>
        <v>444.85511537369649</v>
      </c>
      <c r="AB60" s="58">
        <f t="shared" si="48"/>
        <v>444.85511537369649</v>
      </c>
      <c r="AC60" s="58">
        <f t="shared" si="48"/>
        <v>444.85511537369649</v>
      </c>
      <c r="AD60" s="58">
        <f t="shared" si="48"/>
        <v>444.85511537369649</v>
      </c>
      <c r="AE60" s="58">
        <f t="shared" si="48"/>
        <v>444.85511537369649</v>
      </c>
      <c r="AF60" s="58">
        <f t="shared" si="48"/>
        <v>444.85511537369649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27.667818151290881</v>
      </c>
      <c r="C61" s="58">
        <f t="shared" si="49"/>
        <v>83.003454453872664</v>
      </c>
      <c r="D61" s="58">
        <f t="shared" si="49"/>
        <v>138.33909075645442</v>
      </c>
      <c r="E61" s="58">
        <f t="shared" si="49"/>
        <v>193.67472705903617</v>
      </c>
      <c r="F61" s="58">
        <f t="shared" si="49"/>
        <v>249.01036336161792</v>
      </c>
      <c r="G61" s="58">
        <f t="shared" si="49"/>
        <v>304.34599966419972</v>
      </c>
      <c r="H61" s="58">
        <f t="shared" si="49"/>
        <v>359.68163596678153</v>
      </c>
      <c r="I61" s="58">
        <f t="shared" si="49"/>
        <v>415.01727226936333</v>
      </c>
      <c r="J61" s="201">
        <f t="shared" si="49"/>
        <v>442.68509042065409</v>
      </c>
      <c r="K61" s="63">
        <f t="shared" si="49"/>
        <v>442.68509042065409</v>
      </c>
      <c r="L61" s="63">
        <f t="shared" si="49"/>
        <v>442.68509042065409</v>
      </c>
      <c r="M61" s="62">
        <f t="shared" si="49"/>
        <v>442.68509042065409</v>
      </c>
      <c r="N61" s="58">
        <f t="shared" si="49"/>
        <v>442.68509042065409</v>
      </c>
      <c r="O61" s="58">
        <f t="shared" si="49"/>
        <v>442.68509042065409</v>
      </c>
      <c r="P61" s="58">
        <f t="shared" si="49"/>
        <v>442.68509042065409</v>
      </c>
      <c r="Q61" s="58">
        <f t="shared" si="49"/>
        <v>442.68509042065409</v>
      </c>
      <c r="R61" s="58">
        <f t="shared" si="49"/>
        <v>442.68509042065409</v>
      </c>
      <c r="S61" s="58">
        <f t="shared" si="49"/>
        <v>442.68509042065409</v>
      </c>
      <c r="T61" s="58">
        <f t="shared" si="49"/>
        <v>442.68509042065409</v>
      </c>
      <c r="U61" s="58">
        <f t="shared" si="49"/>
        <v>442.68509042065409</v>
      </c>
      <c r="V61" s="58">
        <f t="shared" si="49"/>
        <v>442.68509042065409</v>
      </c>
      <c r="W61" s="58">
        <f t="shared" si="49"/>
        <v>442.68509042065409</v>
      </c>
      <c r="X61" s="58">
        <f t="shared" si="49"/>
        <v>442.68509042065409</v>
      </c>
      <c r="Y61" s="58">
        <f t="shared" si="49"/>
        <v>442.68509042065409</v>
      </c>
      <c r="Z61" s="58">
        <f t="shared" si="49"/>
        <v>442.68509042065409</v>
      </c>
      <c r="AA61" s="58">
        <f t="shared" si="49"/>
        <v>442.68509042065409</v>
      </c>
      <c r="AB61" s="58">
        <f t="shared" si="49"/>
        <v>442.68509042065409</v>
      </c>
      <c r="AC61" s="58">
        <f t="shared" si="49"/>
        <v>442.68509042065409</v>
      </c>
      <c r="AD61" s="58">
        <f t="shared" si="49"/>
        <v>442.68509042065409</v>
      </c>
      <c r="AE61" s="58">
        <f t="shared" si="49"/>
        <v>442.68509042065409</v>
      </c>
      <c r="AF61" s="58">
        <f t="shared" si="49"/>
        <v>442.68509042065409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27.532853184699221</v>
      </c>
      <c r="C62" s="58">
        <f t="shared" si="50"/>
        <v>82.598559554097676</v>
      </c>
      <c r="D62" s="58">
        <f t="shared" si="50"/>
        <v>137.66426592349612</v>
      </c>
      <c r="E62" s="58">
        <f t="shared" si="50"/>
        <v>192.72997229289456</v>
      </c>
      <c r="F62" s="58">
        <f t="shared" si="50"/>
        <v>247.795678662293</v>
      </c>
      <c r="G62" s="58">
        <f t="shared" si="50"/>
        <v>302.8613850316915</v>
      </c>
      <c r="H62" s="58">
        <f t="shared" si="50"/>
        <v>357.92709140108997</v>
      </c>
      <c r="I62" s="58">
        <f t="shared" si="50"/>
        <v>412.99279777048844</v>
      </c>
      <c r="J62" s="201">
        <f t="shared" si="50"/>
        <v>440.52565095518753</v>
      </c>
      <c r="K62" s="63">
        <f t="shared" si="50"/>
        <v>440.52565095518753</v>
      </c>
      <c r="L62" s="63">
        <f t="shared" si="50"/>
        <v>440.52565095518753</v>
      </c>
      <c r="M62" s="62">
        <f t="shared" si="50"/>
        <v>440.52565095518753</v>
      </c>
      <c r="N62" s="58">
        <f t="shared" si="50"/>
        <v>440.52565095518753</v>
      </c>
      <c r="O62" s="58">
        <f t="shared" si="50"/>
        <v>440.52565095518753</v>
      </c>
      <c r="P62" s="58">
        <f t="shared" si="50"/>
        <v>440.52565095518753</v>
      </c>
      <c r="Q62" s="58">
        <f t="shared" si="50"/>
        <v>440.52565095518753</v>
      </c>
      <c r="R62" s="58">
        <f t="shared" si="50"/>
        <v>440.52565095518753</v>
      </c>
      <c r="S62" s="58">
        <f t="shared" si="50"/>
        <v>440.52565095518753</v>
      </c>
      <c r="T62" s="58">
        <f t="shared" si="50"/>
        <v>440.52565095518753</v>
      </c>
      <c r="U62" s="58">
        <f t="shared" si="50"/>
        <v>440.52565095518753</v>
      </c>
      <c r="V62" s="58">
        <f t="shared" si="50"/>
        <v>440.52565095518753</v>
      </c>
      <c r="W62" s="58">
        <f t="shared" si="50"/>
        <v>440.52565095518753</v>
      </c>
      <c r="X62" s="58">
        <f t="shared" si="50"/>
        <v>440.52565095518753</v>
      </c>
      <c r="Y62" s="58">
        <f t="shared" si="50"/>
        <v>440.52565095518753</v>
      </c>
      <c r="Z62" s="58">
        <f t="shared" si="50"/>
        <v>440.52565095518753</v>
      </c>
      <c r="AA62" s="58">
        <f t="shared" si="50"/>
        <v>440.52565095518753</v>
      </c>
      <c r="AB62" s="58">
        <f t="shared" si="50"/>
        <v>440.52565095518753</v>
      </c>
      <c r="AC62" s="58">
        <f t="shared" si="50"/>
        <v>440.52565095518753</v>
      </c>
      <c r="AD62" s="58">
        <f t="shared" si="50"/>
        <v>440.52565095518753</v>
      </c>
      <c r="AE62" s="58">
        <f t="shared" si="50"/>
        <v>440.52565095518753</v>
      </c>
      <c r="AF62" s="58">
        <f t="shared" si="50"/>
        <v>440.52565095518753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27.398546583798254</v>
      </c>
      <c r="C63" s="58">
        <f t="shared" si="51"/>
        <v>82.195639751394765</v>
      </c>
      <c r="D63" s="58">
        <f t="shared" si="51"/>
        <v>136.99273291899127</v>
      </c>
      <c r="E63" s="58">
        <f t="shared" si="51"/>
        <v>191.78982608658779</v>
      </c>
      <c r="F63" s="58">
        <f t="shared" si="51"/>
        <v>246.58691925418427</v>
      </c>
      <c r="G63" s="58">
        <f t="shared" si="51"/>
        <v>301.38401242178088</v>
      </c>
      <c r="H63" s="58">
        <f t="shared" si="51"/>
        <v>356.18110558937735</v>
      </c>
      <c r="I63" s="58">
        <f t="shared" si="51"/>
        <v>410.97819875697388</v>
      </c>
      <c r="J63" s="201">
        <f t="shared" si="51"/>
        <v>438.37674534077206</v>
      </c>
      <c r="K63" s="63">
        <f t="shared" si="51"/>
        <v>438.37674534077206</v>
      </c>
      <c r="L63" s="63">
        <f t="shared" si="51"/>
        <v>438.37674534077206</v>
      </c>
      <c r="M63" s="62">
        <f t="shared" si="51"/>
        <v>438.37674534077206</v>
      </c>
      <c r="N63" s="58">
        <f t="shared" si="51"/>
        <v>438.37674534077206</v>
      </c>
      <c r="O63" s="58">
        <f t="shared" si="51"/>
        <v>438.37674534077206</v>
      </c>
      <c r="P63" s="58">
        <f t="shared" si="51"/>
        <v>438.37674534077206</v>
      </c>
      <c r="Q63" s="58">
        <f t="shared" si="51"/>
        <v>438.37674534077206</v>
      </c>
      <c r="R63" s="58">
        <f t="shared" si="51"/>
        <v>438.37674534077206</v>
      </c>
      <c r="S63" s="58">
        <f t="shared" si="51"/>
        <v>438.37674534077206</v>
      </c>
      <c r="T63" s="58">
        <f t="shared" si="51"/>
        <v>438.37674534077206</v>
      </c>
      <c r="U63" s="58">
        <f t="shared" si="51"/>
        <v>438.37674534077206</v>
      </c>
      <c r="V63" s="58">
        <f t="shared" si="51"/>
        <v>438.37674534077206</v>
      </c>
      <c r="W63" s="58">
        <f t="shared" si="51"/>
        <v>438.37674534077206</v>
      </c>
      <c r="X63" s="58">
        <f t="shared" si="51"/>
        <v>438.37674534077206</v>
      </c>
      <c r="Y63" s="58">
        <f t="shared" si="51"/>
        <v>438.37674534077206</v>
      </c>
      <c r="Z63" s="58">
        <f t="shared" si="51"/>
        <v>438.37674534077206</v>
      </c>
      <c r="AA63" s="58">
        <f t="shared" si="51"/>
        <v>438.37674534077206</v>
      </c>
      <c r="AB63" s="58">
        <f t="shared" si="51"/>
        <v>438.37674534077206</v>
      </c>
      <c r="AC63" s="58">
        <f t="shared" si="51"/>
        <v>438.37674534077206</v>
      </c>
      <c r="AD63" s="58">
        <f t="shared" si="51"/>
        <v>438.37674534077206</v>
      </c>
      <c r="AE63" s="58">
        <f t="shared" si="51"/>
        <v>438.37674534077206</v>
      </c>
      <c r="AF63" s="58">
        <f t="shared" si="51"/>
        <v>438.37674534077206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27.264895137048022</v>
      </c>
      <c r="C64" s="58">
        <f t="shared" si="52"/>
        <v>81.794685411144073</v>
      </c>
      <c r="D64" s="58">
        <f t="shared" si="52"/>
        <v>136.32447568524012</v>
      </c>
      <c r="E64" s="58">
        <f t="shared" si="52"/>
        <v>190.85426595933617</v>
      </c>
      <c r="F64" s="58">
        <f t="shared" si="52"/>
        <v>245.38405623343218</v>
      </c>
      <c r="G64" s="58">
        <f t="shared" si="52"/>
        <v>299.91384650752832</v>
      </c>
      <c r="H64" s="58">
        <f t="shared" si="52"/>
        <v>354.44363678162432</v>
      </c>
      <c r="I64" s="58">
        <f t="shared" si="52"/>
        <v>408.97342705572038</v>
      </c>
      <c r="J64" s="201">
        <f t="shared" si="52"/>
        <v>436.23832219276835</v>
      </c>
      <c r="K64" s="63">
        <f t="shared" si="52"/>
        <v>436.23832219276835</v>
      </c>
      <c r="L64" s="63">
        <f t="shared" si="52"/>
        <v>436.23832219276835</v>
      </c>
      <c r="M64" s="62">
        <f t="shared" si="52"/>
        <v>436.23832219276835</v>
      </c>
      <c r="N64" s="58">
        <f t="shared" si="52"/>
        <v>436.23832219276835</v>
      </c>
      <c r="O64" s="58">
        <f t="shared" si="52"/>
        <v>436.23832219276835</v>
      </c>
      <c r="P64" s="58">
        <f t="shared" si="52"/>
        <v>436.23832219276835</v>
      </c>
      <c r="Q64" s="58">
        <f t="shared" si="52"/>
        <v>436.23832219276835</v>
      </c>
      <c r="R64" s="58">
        <f t="shared" si="52"/>
        <v>436.23832219276835</v>
      </c>
      <c r="S64" s="58">
        <f t="shared" si="52"/>
        <v>436.23832219276835</v>
      </c>
      <c r="T64" s="58">
        <f t="shared" si="52"/>
        <v>436.23832219276835</v>
      </c>
      <c r="U64" s="58">
        <f t="shared" si="52"/>
        <v>436.23832219276835</v>
      </c>
      <c r="V64" s="58">
        <f t="shared" si="52"/>
        <v>436.23832219276835</v>
      </c>
      <c r="W64" s="58">
        <f t="shared" si="52"/>
        <v>436.23832219276835</v>
      </c>
      <c r="X64" s="58">
        <f t="shared" si="52"/>
        <v>436.23832219276835</v>
      </c>
      <c r="Y64" s="58">
        <f t="shared" si="52"/>
        <v>436.23832219276835</v>
      </c>
      <c r="Z64" s="58">
        <f t="shared" si="52"/>
        <v>436.23832219276835</v>
      </c>
      <c r="AA64" s="58">
        <f t="shared" si="52"/>
        <v>436.23832219276835</v>
      </c>
      <c r="AB64" s="58">
        <f t="shared" si="52"/>
        <v>436.23832219276835</v>
      </c>
      <c r="AC64" s="58">
        <f t="shared" si="52"/>
        <v>436.23832219276835</v>
      </c>
      <c r="AD64" s="58">
        <f t="shared" si="52"/>
        <v>436.23832219276835</v>
      </c>
      <c r="AE64" s="58">
        <f t="shared" si="52"/>
        <v>436.23832219276835</v>
      </c>
      <c r="AF64" s="58">
        <f t="shared" si="52"/>
        <v>436.23832219276835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27.13189564857462</v>
      </c>
      <c r="C65" s="58">
        <f t="shared" si="53"/>
        <v>81.395686945723867</v>
      </c>
      <c r="D65" s="58">
        <f t="shared" si="53"/>
        <v>135.65947824287309</v>
      </c>
      <c r="E65" s="58">
        <f t="shared" si="53"/>
        <v>189.92326954002237</v>
      </c>
      <c r="F65" s="58">
        <f t="shared" si="53"/>
        <v>244.18706083717154</v>
      </c>
      <c r="G65" s="58">
        <f t="shared" si="53"/>
        <v>298.45085213432088</v>
      </c>
      <c r="H65" s="58">
        <f t="shared" si="53"/>
        <v>352.71464343147011</v>
      </c>
      <c r="I65" s="58">
        <f t="shared" si="53"/>
        <v>406.97843472861933</v>
      </c>
      <c r="J65" s="201">
        <f t="shared" si="53"/>
        <v>434.11033037719392</v>
      </c>
      <c r="K65" s="63">
        <f t="shared" si="53"/>
        <v>434.11033037719392</v>
      </c>
      <c r="L65" s="63">
        <f t="shared" si="53"/>
        <v>434.11033037719392</v>
      </c>
      <c r="M65" s="62">
        <f t="shared" si="53"/>
        <v>434.11033037719392</v>
      </c>
      <c r="N65" s="58">
        <f t="shared" si="53"/>
        <v>434.11033037719392</v>
      </c>
      <c r="O65" s="58">
        <f t="shared" si="53"/>
        <v>434.11033037719392</v>
      </c>
      <c r="P65" s="58">
        <f t="shared" si="53"/>
        <v>434.11033037719392</v>
      </c>
      <c r="Q65" s="58">
        <f t="shared" si="53"/>
        <v>434.11033037719392</v>
      </c>
      <c r="R65" s="58">
        <f t="shared" si="53"/>
        <v>434.11033037719392</v>
      </c>
      <c r="S65" s="58">
        <f t="shared" si="53"/>
        <v>434.11033037719392</v>
      </c>
      <c r="T65" s="58">
        <f t="shared" si="53"/>
        <v>434.11033037719392</v>
      </c>
      <c r="U65" s="58">
        <f t="shared" si="53"/>
        <v>434.11033037719392</v>
      </c>
      <c r="V65" s="58">
        <f t="shared" si="53"/>
        <v>434.11033037719392</v>
      </c>
      <c r="W65" s="58">
        <f t="shared" si="53"/>
        <v>434.11033037719392</v>
      </c>
      <c r="X65" s="58">
        <f t="shared" si="53"/>
        <v>434.11033037719392</v>
      </c>
      <c r="Y65" s="58">
        <f t="shared" si="53"/>
        <v>434.11033037719392</v>
      </c>
      <c r="Z65" s="58">
        <f t="shared" si="53"/>
        <v>434.11033037719392</v>
      </c>
      <c r="AA65" s="58">
        <f t="shared" si="53"/>
        <v>434.11033037719392</v>
      </c>
      <c r="AB65" s="58">
        <f t="shared" si="53"/>
        <v>434.11033037719392</v>
      </c>
      <c r="AC65" s="58">
        <f t="shared" si="53"/>
        <v>434.11033037719392</v>
      </c>
      <c r="AD65" s="58">
        <f t="shared" si="53"/>
        <v>434.11033037719392</v>
      </c>
      <c r="AE65" s="58">
        <f t="shared" si="53"/>
        <v>434.11033037719392</v>
      </c>
      <c r="AF65" s="58">
        <f t="shared" si="53"/>
        <v>434.11033037719392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26.99954493809377</v>
      </c>
      <c r="C66" s="58">
        <f t="shared" si="54"/>
        <v>80.998634814281317</v>
      </c>
      <c r="D66" s="58">
        <f t="shared" si="54"/>
        <v>134.99772469046883</v>
      </c>
      <c r="E66" s="58">
        <f t="shared" si="54"/>
        <v>188.99681456665644</v>
      </c>
      <c r="F66" s="58">
        <f t="shared" si="54"/>
        <v>242.99590444284391</v>
      </c>
      <c r="G66" s="58">
        <f t="shared" si="54"/>
        <v>296.99499431903155</v>
      </c>
      <c r="H66" s="58">
        <f t="shared" si="54"/>
        <v>350.9940841952191</v>
      </c>
      <c r="I66" s="58">
        <f t="shared" si="54"/>
        <v>404.9931740714066</v>
      </c>
      <c r="J66" s="201">
        <f t="shared" si="54"/>
        <v>431.99271900950032</v>
      </c>
      <c r="K66" s="63">
        <f t="shared" si="54"/>
        <v>431.99271900950032</v>
      </c>
      <c r="L66" s="63">
        <f t="shared" si="54"/>
        <v>431.99271900950032</v>
      </c>
      <c r="M66" s="62">
        <f t="shared" si="54"/>
        <v>431.99271900950032</v>
      </c>
      <c r="N66" s="58">
        <f t="shared" si="54"/>
        <v>431.99271900950032</v>
      </c>
      <c r="O66" s="58">
        <f t="shared" si="54"/>
        <v>431.99271900950032</v>
      </c>
      <c r="P66" s="58">
        <f t="shared" si="54"/>
        <v>431.99271900950032</v>
      </c>
      <c r="Q66" s="58">
        <f t="shared" si="54"/>
        <v>431.99271900950032</v>
      </c>
      <c r="R66" s="58">
        <f t="shared" si="54"/>
        <v>431.99271900950032</v>
      </c>
      <c r="S66" s="58">
        <f t="shared" si="54"/>
        <v>431.99271900950032</v>
      </c>
      <c r="T66" s="58">
        <f t="shared" si="54"/>
        <v>431.99271900950032</v>
      </c>
      <c r="U66" s="58">
        <f t="shared" si="54"/>
        <v>431.99271900950032</v>
      </c>
      <c r="V66" s="58">
        <f t="shared" si="54"/>
        <v>431.99271900950032</v>
      </c>
      <c r="W66" s="58">
        <f t="shared" si="54"/>
        <v>431.99271900950032</v>
      </c>
      <c r="X66" s="58">
        <f t="shared" si="54"/>
        <v>431.99271900950032</v>
      </c>
      <c r="Y66" s="58">
        <f t="shared" si="54"/>
        <v>431.99271900950032</v>
      </c>
      <c r="Z66" s="58">
        <f t="shared" si="54"/>
        <v>431.99271900950032</v>
      </c>
      <c r="AA66" s="58">
        <f t="shared" si="54"/>
        <v>431.99271900950032</v>
      </c>
      <c r="AB66" s="58">
        <f t="shared" si="54"/>
        <v>431.99271900950032</v>
      </c>
      <c r="AC66" s="58">
        <f t="shared" si="54"/>
        <v>431.99271900950032</v>
      </c>
      <c r="AD66" s="58">
        <f t="shared" si="54"/>
        <v>431.99271900950032</v>
      </c>
      <c r="AE66" s="58">
        <f t="shared" si="54"/>
        <v>431.99271900950032</v>
      </c>
      <c r="AF66" s="58">
        <f t="shared" si="54"/>
        <v>431.99271900950032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26.86783984083478</v>
      </c>
      <c r="C67" s="58">
        <f t="shared" si="55"/>
        <v>80.603519522504342</v>
      </c>
      <c r="D67" s="58">
        <f t="shared" si="55"/>
        <v>134.33919920417387</v>
      </c>
      <c r="E67" s="58">
        <f t="shared" si="55"/>
        <v>188.0748788858435</v>
      </c>
      <c r="F67" s="58">
        <f t="shared" si="55"/>
        <v>241.810558567513</v>
      </c>
      <c r="G67" s="58">
        <f t="shared" si="55"/>
        <v>295.54623824918269</v>
      </c>
      <c r="H67" s="58">
        <f t="shared" si="55"/>
        <v>349.28191793085222</v>
      </c>
      <c r="I67" s="58">
        <f t="shared" si="55"/>
        <v>403.01759761252174</v>
      </c>
      <c r="J67" s="201">
        <f t="shared" si="55"/>
        <v>429.88543745335647</v>
      </c>
      <c r="K67" s="63">
        <f t="shared" si="55"/>
        <v>429.88543745335647</v>
      </c>
      <c r="L67" s="63">
        <f t="shared" si="55"/>
        <v>429.88543745335647</v>
      </c>
      <c r="M67" s="62">
        <f t="shared" si="55"/>
        <v>429.88543745335647</v>
      </c>
      <c r="N67" s="58">
        <f t="shared" si="55"/>
        <v>429.88543745335647</v>
      </c>
      <c r="O67" s="58">
        <f t="shared" si="55"/>
        <v>429.88543745335647</v>
      </c>
      <c r="P67" s="58">
        <f t="shared" si="55"/>
        <v>429.88543745335647</v>
      </c>
      <c r="Q67" s="58">
        <f t="shared" si="55"/>
        <v>429.88543745335647</v>
      </c>
      <c r="R67" s="58">
        <f t="shared" si="55"/>
        <v>429.88543745335647</v>
      </c>
      <c r="S67" s="58">
        <f t="shared" si="55"/>
        <v>429.88543745335647</v>
      </c>
      <c r="T67" s="58">
        <f t="shared" si="55"/>
        <v>429.88543745335647</v>
      </c>
      <c r="U67" s="58">
        <f t="shared" si="55"/>
        <v>429.88543745335647</v>
      </c>
      <c r="V67" s="58">
        <f t="shared" si="55"/>
        <v>429.88543745335647</v>
      </c>
      <c r="W67" s="58">
        <f t="shared" si="55"/>
        <v>429.88543745335647</v>
      </c>
      <c r="X67" s="58">
        <f t="shared" si="55"/>
        <v>429.88543745335647</v>
      </c>
      <c r="Y67" s="58">
        <f t="shared" si="55"/>
        <v>429.88543745335647</v>
      </c>
      <c r="Z67" s="58">
        <f t="shared" si="55"/>
        <v>429.88543745335647</v>
      </c>
      <c r="AA67" s="58">
        <f t="shared" si="55"/>
        <v>429.88543745335647</v>
      </c>
      <c r="AB67" s="58">
        <f t="shared" si="55"/>
        <v>429.88543745335647</v>
      </c>
      <c r="AC67" s="58">
        <f t="shared" si="55"/>
        <v>429.88543745335647</v>
      </c>
      <c r="AD67" s="58">
        <f t="shared" si="55"/>
        <v>429.88543745335647</v>
      </c>
      <c r="AE67" s="58">
        <f t="shared" si="55"/>
        <v>429.88543745335647</v>
      </c>
      <c r="AF67" s="58">
        <f t="shared" si="55"/>
        <v>429.88543745335647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26.736777207464854</v>
      </c>
      <c r="C68" s="58">
        <f t="shared" si="56"/>
        <v>80.210331622394577</v>
      </c>
      <c r="D68" s="58">
        <f t="shared" si="56"/>
        <v>133.68388603732427</v>
      </c>
      <c r="E68" s="58">
        <f t="shared" si="56"/>
        <v>187.15744045225404</v>
      </c>
      <c r="F68" s="58">
        <f t="shared" si="56"/>
        <v>240.63099486718369</v>
      </c>
      <c r="G68" s="58">
        <f t="shared" si="56"/>
        <v>294.10454928211351</v>
      </c>
      <c r="H68" s="58">
        <f t="shared" si="56"/>
        <v>347.57810369704322</v>
      </c>
      <c r="I68" s="58">
        <f t="shared" si="56"/>
        <v>401.05165811197287</v>
      </c>
      <c r="J68" s="201">
        <f t="shared" si="56"/>
        <v>427.78843531943767</v>
      </c>
      <c r="K68" s="63">
        <f t="shared" si="56"/>
        <v>427.78843531943767</v>
      </c>
      <c r="L68" s="63">
        <f t="shared" si="56"/>
        <v>427.78843531943767</v>
      </c>
      <c r="M68" s="62">
        <f t="shared" si="56"/>
        <v>427.78843531943767</v>
      </c>
      <c r="N68" s="58">
        <f t="shared" si="56"/>
        <v>427.78843531943767</v>
      </c>
      <c r="O68" s="58">
        <f t="shared" si="56"/>
        <v>427.78843531943767</v>
      </c>
      <c r="P68" s="58">
        <f t="shared" si="56"/>
        <v>427.78843531943767</v>
      </c>
      <c r="Q68" s="58">
        <f t="shared" si="56"/>
        <v>427.78843531943767</v>
      </c>
      <c r="R68" s="58">
        <f t="shared" si="56"/>
        <v>427.78843531943767</v>
      </c>
      <c r="S68" s="58">
        <f t="shared" si="56"/>
        <v>427.78843531943767</v>
      </c>
      <c r="T68" s="58">
        <f t="shared" si="56"/>
        <v>427.78843531943767</v>
      </c>
      <c r="U68" s="58">
        <f t="shared" si="56"/>
        <v>427.78843531943767</v>
      </c>
      <c r="V68" s="58">
        <f t="shared" si="56"/>
        <v>427.78843531943767</v>
      </c>
      <c r="W68" s="58">
        <f t="shared" si="56"/>
        <v>427.78843531943767</v>
      </c>
      <c r="X68" s="58">
        <f t="shared" si="56"/>
        <v>427.78843531943767</v>
      </c>
      <c r="Y68" s="58">
        <f t="shared" si="56"/>
        <v>427.78843531943767</v>
      </c>
      <c r="Z68" s="58">
        <f t="shared" si="56"/>
        <v>427.78843531943767</v>
      </c>
      <c r="AA68" s="58">
        <f t="shared" si="56"/>
        <v>427.78843531943767</v>
      </c>
      <c r="AB68" s="58">
        <f t="shared" si="56"/>
        <v>427.78843531943767</v>
      </c>
      <c r="AC68" s="58">
        <f t="shared" si="56"/>
        <v>427.78843531943767</v>
      </c>
      <c r="AD68" s="58">
        <f t="shared" si="56"/>
        <v>427.78843531943767</v>
      </c>
      <c r="AE68" s="58">
        <f t="shared" si="56"/>
        <v>427.78843531943767</v>
      </c>
      <c r="AF68" s="58">
        <f t="shared" si="56"/>
        <v>427.78843531943767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26.606353904013808</v>
      </c>
      <c r="C69" s="58">
        <f t="shared" si="57"/>
        <v>79.819061712041446</v>
      </c>
      <c r="D69" s="58">
        <f t="shared" si="57"/>
        <v>133.03176952006905</v>
      </c>
      <c r="E69" s="58">
        <f t="shared" si="57"/>
        <v>186.24447732809674</v>
      </c>
      <c r="F69" s="58">
        <f t="shared" si="57"/>
        <v>239.45718513612428</v>
      </c>
      <c r="G69" s="58">
        <f t="shared" si="57"/>
        <v>292.66989294415202</v>
      </c>
      <c r="H69" s="58">
        <f t="shared" si="57"/>
        <v>345.8826007521796</v>
      </c>
      <c r="I69" s="58">
        <f t="shared" si="57"/>
        <v>399.09530856020717</v>
      </c>
      <c r="J69" s="201">
        <f t="shared" si="57"/>
        <v>425.70166246422093</v>
      </c>
      <c r="K69" s="63">
        <f t="shared" si="57"/>
        <v>425.70166246422093</v>
      </c>
      <c r="L69" s="63">
        <f t="shared" si="57"/>
        <v>425.70166246422093</v>
      </c>
      <c r="M69" s="62">
        <f t="shared" si="57"/>
        <v>425.70166246422093</v>
      </c>
      <c r="N69" s="58">
        <f t="shared" si="57"/>
        <v>425.70166246422093</v>
      </c>
      <c r="O69" s="58">
        <f t="shared" si="57"/>
        <v>425.70166246422093</v>
      </c>
      <c r="P69" s="58">
        <f t="shared" si="57"/>
        <v>425.70166246422093</v>
      </c>
      <c r="Q69" s="58">
        <f t="shared" si="57"/>
        <v>425.70166246422093</v>
      </c>
      <c r="R69" s="58">
        <f t="shared" si="57"/>
        <v>425.70166246422093</v>
      </c>
      <c r="S69" s="58">
        <f t="shared" si="57"/>
        <v>425.70166246422093</v>
      </c>
      <c r="T69" s="58">
        <f t="shared" si="57"/>
        <v>425.70166246422093</v>
      </c>
      <c r="U69" s="58">
        <f t="shared" si="57"/>
        <v>425.70166246422093</v>
      </c>
      <c r="V69" s="58">
        <f t="shared" si="57"/>
        <v>425.70166246422093</v>
      </c>
      <c r="W69" s="58">
        <f t="shared" si="57"/>
        <v>425.70166246422093</v>
      </c>
      <c r="X69" s="58">
        <f t="shared" si="57"/>
        <v>425.70166246422093</v>
      </c>
      <c r="Y69" s="58">
        <f t="shared" si="57"/>
        <v>425.70166246422093</v>
      </c>
      <c r="Z69" s="58">
        <f t="shared" si="57"/>
        <v>425.70166246422093</v>
      </c>
      <c r="AA69" s="58">
        <f t="shared" si="57"/>
        <v>425.70166246422093</v>
      </c>
      <c r="AB69" s="58">
        <f t="shared" si="57"/>
        <v>425.70166246422093</v>
      </c>
      <c r="AC69" s="58">
        <f t="shared" si="57"/>
        <v>425.70166246422093</v>
      </c>
      <c r="AD69" s="58">
        <f t="shared" si="57"/>
        <v>425.70166246422093</v>
      </c>
      <c r="AE69" s="58">
        <f t="shared" si="57"/>
        <v>425.70166246422093</v>
      </c>
      <c r="AF69" s="58">
        <f t="shared" si="57"/>
        <v>425.70166246422093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26.47656681179911</v>
      </c>
      <c r="C70" s="58">
        <f t="shared" si="58"/>
        <v>79.429700435397336</v>
      </c>
      <c r="D70" s="58">
        <f t="shared" si="58"/>
        <v>132.38283405899554</v>
      </c>
      <c r="E70" s="58">
        <f t="shared" si="58"/>
        <v>185.33596768259383</v>
      </c>
      <c r="F70" s="58">
        <f t="shared" si="58"/>
        <v>238.28910130619201</v>
      </c>
      <c r="G70" s="58">
        <f t="shared" si="58"/>
        <v>291.24223492979036</v>
      </c>
      <c r="H70" s="58">
        <f t="shared" si="58"/>
        <v>344.19536855338851</v>
      </c>
      <c r="I70" s="58">
        <f t="shared" si="58"/>
        <v>397.14850217698671</v>
      </c>
      <c r="J70" s="201">
        <f t="shared" si="58"/>
        <v>423.62506898878576</v>
      </c>
      <c r="K70" s="63">
        <f t="shared" si="58"/>
        <v>423.62506898878576</v>
      </c>
      <c r="L70" s="63">
        <f t="shared" si="58"/>
        <v>423.62506898878576</v>
      </c>
      <c r="M70" s="62">
        <f t="shared" si="58"/>
        <v>423.62506898878576</v>
      </c>
      <c r="N70" s="58">
        <f t="shared" si="58"/>
        <v>423.62506898878576</v>
      </c>
      <c r="O70" s="58">
        <f t="shared" si="58"/>
        <v>423.62506898878576</v>
      </c>
      <c r="P70" s="58">
        <f t="shared" si="58"/>
        <v>423.62506898878576</v>
      </c>
      <c r="Q70" s="58">
        <f t="shared" si="58"/>
        <v>423.62506898878576</v>
      </c>
      <c r="R70" s="58">
        <f t="shared" si="58"/>
        <v>423.62506898878576</v>
      </c>
      <c r="S70" s="58">
        <f t="shared" si="58"/>
        <v>423.62506898878576</v>
      </c>
      <c r="T70" s="58">
        <f t="shared" si="58"/>
        <v>423.62506898878576</v>
      </c>
      <c r="U70" s="58">
        <f t="shared" si="58"/>
        <v>423.62506898878576</v>
      </c>
      <c r="V70" s="58">
        <f t="shared" si="58"/>
        <v>423.62506898878576</v>
      </c>
      <c r="W70" s="58">
        <f t="shared" si="58"/>
        <v>423.62506898878576</v>
      </c>
      <c r="X70" s="58">
        <f t="shared" si="58"/>
        <v>423.62506898878576</v>
      </c>
      <c r="Y70" s="58">
        <f t="shared" si="58"/>
        <v>423.62506898878576</v>
      </c>
      <c r="Z70" s="58">
        <f t="shared" si="58"/>
        <v>423.62506898878576</v>
      </c>
      <c r="AA70" s="58">
        <f t="shared" si="58"/>
        <v>423.62506898878576</v>
      </c>
      <c r="AB70" s="58">
        <f t="shared" si="58"/>
        <v>423.62506898878576</v>
      </c>
      <c r="AC70" s="58">
        <f t="shared" si="58"/>
        <v>423.62506898878576</v>
      </c>
      <c r="AD70" s="58">
        <f t="shared" si="58"/>
        <v>423.62506898878576</v>
      </c>
      <c r="AE70" s="58">
        <f t="shared" si="58"/>
        <v>423.62506898878576</v>
      </c>
      <c r="AF70" s="58">
        <f t="shared" si="58"/>
        <v>423.62506898878576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111.65531030450438</v>
      </c>
      <c r="C9" s="58">
        <f t="shared" si="3"/>
        <v>334.9659309135136</v>
      </c>
      <c r="D9" s="58">
        <f t="shared" si="3"/>
        <v>558.27655152252055</v>
      </c>
      <c r="E9" s="58">
        <f t="shared" si="3"/>
        <v>781.58717213153068</v>
      </c>
      <c r="F9" s="58">
        <f t="shared" si="3"/>
        <v>1004.8977927405394</v>
      </c>
      <c r="G9" s="58">
        <f t="shared" si="3"/>
        <v>1228.2084133495473</v>
      </c>
      <c r="H9" s="58">
        <f t="shared" si="3"/>
        <v>1451.5190339585552</v>
      </c>
      <c r="I9" s="58">
        <f t="shared" si="3"/>
        <v>1674.8296545675657</v>
      </c>
      <c r="J9" s="92">
        <f t="shared" si="3"/>
        <v>2300.9094427739601</v>
      </c>
      <c r="K9" s="69">
        <f t="shared" si="3"/>
        <v>3318.1022548186484</v>
      </c>
      <c r="L9" s="69">
        <f t="shared" si="3"/>
        <v>4335.2950668633257</v>
      </c>
      <c r="M9" s="101">
        <f t="shared" si="3"/>
        <v>5352.4878789079994</v>
      </c>
      <c r="N9" s="58">
        <f t="shared" si="3"/>
        <v>5855.256213050794</v>
      </c>
      <c r="O9" s="58">
        <f t="shared" si="3"/>
        <v>5855.256213050794</v>
      </c>
      <c r="P9" s="58">
        <f t="shared" si="3"/>
        <v>5855.256213050794</v>
      </c>
      <c r="Q9" s="58">
        <f t="shared" si="3"/>
        <v>5855.256213050794</v>
      </c>
      <c r="R9" s="58">
        <f t="shared" si="3"/>
        <v>5855.2562130507922</v>
      </c>
      <c r="S9" s="58">
        <f t="shared" si="3"/>
        <v>5855.256213050794</v>
      </c>
      <c r="T9" s="58">
        <f t="shared" si="3"/>
        <v>5855.2562130507977</v>
      </c>
      <c r="U9" s="58">
        <f t="shared" si="3"/>
        <v>5855.2562130507977</v>
      </c>
      <c r="V9" s="58">
        <f t="shared" si="3"/>
        <v>5855.2562130507977</v>
      </c>
      <c r="W9" s="58">
        <f t="shared" si="3"/>
        <v>5855.2562130507977</v>
      </c>
      <c r="X9" s="58">
        <f t="shared" si="3"/>
        <v>5855.2562130507977</v>
      </c>
      <c r="Y9" s="58">
        <f t="shared" si="3"/>
        <v>5855.2562130507977</v>
      </c>
      <c r="Z9" s="58">
        <f t="shared" si="3"/>
        <v>5855.256213050794</v>
      </c>
      <c r="AA9" s="58">
        <f t="shared" si="3"/>
        <v>5855.2562130507977</v>
      </c>
      <c r="AB9" s="58">
        <f t="shared" si="3"/>
        <v>5855.2562130507904</v>
      </c>
      <c r="AC9" s="58">
        <f t="shared" si="3"/>
        <v>5855.2562130507904</v>
      </c>
      <c r="AD9" s="58">
        <f t="shared" si="3"/>
        <v>5855.2562130507868</v>
      </c>
      <c r="AE9" s="58">
        <f t="shared" si="3"/>
        <v>5855.2562130507868</v>
      </c>
      <c r="AF9" s="58">
        <f t="shared" si="3"/>
        <v>5855.2562130507904</v>
      </c>
    </row>
    <row r="10" spans="1:32" ht="15.75" customHeight="1" x14ac:dyDescent="0.15">
      <c r="A10" s="60" t="s">
        <v>86</v>
      </c>
      <c r="B10" s="61">
        <f t="shared" ref="B10:AF10" si="4">B9/B21</f>
        <v>0.13956913788063047</v>
      </c>
      <c r="C10" s="61">
        <f t="shared" si="4"/>
        <v>0.13956913788063066</v>
      </c>
      <c r="D10" s="61">
        <f t="shared" si="4"/>
        <v>0.13956913788063016</v>
      </c>
      <c r="E10" s="61">
        <f t="shared" si="4"/>
        <v>0.13956913788063047</v>
      </c>
      <c r="F10" s="61">
        <f t="shared" si="4"/>
        <v>0.13956913788063047</v>
      </c>
      <c r="G10" s="61">
        <f t="shared" si="4"/>
        <v>0.13956913788063036</v>
      </c>
      <c r="H10" s="61">
        <f t="shared" si="4"/>
        <v>0.1395691378806303</v>
      </c>
      <c r="I10" s="61">
        <f t="shared" si="4"/>
        <v>0.13956913788063047</v>
      </c>
      <c r="J10" s="94">
        <f t="shared" si="4"/>
        <v>0.16918451785102651</v>
      </c>
      <c r="K10" s="66">
        <f t="shared" si="4"/>
        <v>0.21829620097491104</v>
      </c>
      <c r="L10" s="66">
        <f t="shared" si="4"/>
        <v>0.25805327778948367</v>
      </c>
      <c r="M10" s="103">
        <f t="shared" si="4"/>
        <v>0.29089608037543485</v>
      </c>
      <c r="N10" s="61">
        <f t="shared" si="4"/>
        <v>0.30049182824548826</v>
      </c>
      <c r="O10" s="61">
        <f t="shared" si="4"/>
        <v>0.29176522581052605</v>
      </c>
      <c r="P10" s="61">
        <f t="shared" si="4"/>
        <v>0.28353117868599803</v>
      </c>
      <c r="Q10" s="61">
        <f t="shared" si="4"/>
        <v>0.27574912953723596</v>
      </c>
      <c r="R10" s="61">
        <f t="shared" si="4"/>
        <v>0.26838285477265728</v>
      </c>
      <c r="S10" s="61">
        <f t="shared" si="4"/>
        <v>0.26139990075349051</v>
      </c>
      <c r="T10" s="61">
        <f t="shared" si="4"/>
        <v>0.25477110578586143</v>
      </c>
      <c r="U10" s="61">
        <f t="shared" si="4"/>
        <v>0.24847019304445908</v>
      </c>
      <c r="V10" s="61">
        <f t="shared" si="4"/>
        <v>0.24247342244436113</v>
      </c>
      <c r="W10" s="61">
        <f t="shared" si="4"/>
        <v>0.23675929173680679</v>
      </c>
      <c r="X10" s="61">
        <f t="shared" si="4"/>
        <v>0.23130827889578812</v>
      </c>
      <c r="Y10" s="61">
        <f t="shared" si="4"/>
        <v>0.22610261929062567</v>
      </c>
      <c r="Z10" s="61">
        <f t="shared" si="4"/>
        <v>0.22112611228506526</v>
      </c>
      <c r="AA10" s="61">
        <f t="shared" si="4"/>
        <v>0.21636395282680063</v>
      </c>
      <c r="AB10" s="61">
        <f t="shared" si="4"/>
        <v>0.21180258433949592</v>
      </c>
      <c r="AC10" s="61">
        <f t="shared" si="4"/>
        <v>0.20742956983853594</v>
      </c>
      <c r="AD10" s="61">
        <f t="shared" si="4"/>
        <v>0.20323347868996325</v>
      </c>
      <c r="AE10" s="61">
        <f t="shared" si="4"/>
        <v>0.19920378684140941</v>
      </c>
      <c r="AF10" s="61">
        <f t="shared" si="4"/>
        <v>0.19533078869152015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598.58625601273559</v>
      </c>
      <c r="C13" s="58">
        <f t="shared" si="6"/>
        <v>1795.758768038206</v>
      </c>
      <c r="D13" s="58">
        <f t="shared" si="6"/>
        <v>2992.9312800636776</v>
      </c>
      <c r="E13" s="58">
        <f t="shared" si="6"/>
        <v>4190.1037920891486</v>
      </c>
      <c r="F13" s="58">
        <f t="shared" si="6"/>
        <v>5387.2763041146191</v>
      </c>
      <c r="G13" s="58">
        <f t="shared" si="6"/>
        <v>6584.4488161400923</v>
      </c>
      <c r="H13" s="58">
        <f t="shared" si="6"/>
        <v>7781.6213281655619</v>
      </c>
      <c r="I13" s="69">
        <f t="shared" si="6"/>
        <v>8978.7938401910324</v>
      </c>
      <c r="J13" s="92">
        <f t="shared" si="6"/>
        <v>9577.3800962037694</v>
      </c>
      <c r="K13" s="69">
        <f t="shared" si="6"/>
        <v>9577.3800962037694</v>
      </c>
      <c r="L13" s="69">
        <f t="shared" si="6"/>
        <v>9577.3800962037694</v>
      </c>
      <c r="M13" s="101">
        <f t="shared" si="6"/>
        <v>9577.3800962037694</v>
      </c>
      <c r="N13" s="69">
        <f t="shared" si="6"/>
        <v>9577.3800962037694</v>
      </c>
      <c r="O13" s="58">
        <f t="shared" si="6"/>
        <v>9577.3800962037694</v>
      </c>
      <c r="P13" s="58">
        <f t="shared" si="6"/>
        <v>9577.3800962037694</v>
      </c>
      <c r="Q13" s="58">
        <f t="shared" si="6"/>
        <v>9577.3800962037694</v>
      </c>
      <c r="R13" s="58">
        <f t="shared" si="6"/>
        <v>9577.3800962037694</v>
      </c>
      <c r="S13" s="58">
        <f t="shared" si="6"/>
        <v>9577.3800962037694</v>
      </c>
      <c r="T13" s="58">
        <f t="shared" si="6"/>
        <v>9577.3800962037694</v>
      </c>
      <c r="U13" s="58">
        <f t="shared" si="6"/>
        <v>9577.3800962037694</v>
      </c>
      <c r="V13" s="58">
        <f t="shared" si="6"/>
        <v>9577.3800962037694</v>
      </c>
      <c r="W13" s="58">
        <f t="shared" si="6"/>
        <v>9577.3800962037694</v>
      </c>
      <c r="X13" s="58">
        <f t="shared" si="6"/>
        <v>9577.3800962037694</v>
      </c>
      <c r="Y13" s="58">
        <f t="shared" si="6"/>
        <v>9577.3800962037694</v>
      </c>
      <c r="Z13" s="58">
        <f t="shared" si="6"/>
        <v>9577.3800962037694</v>
      </c>
      <c r="AA13" s="58">
        <f t="shared" si="6"/>
        <v>9577.3800962037694</v>
      </c>
      <c r="AB13" s="58">
        <f t="shared" si="6"/>
        <v>9577.3800962037694</v>
      </c>
      <c r="AC13" s="58">
        <f t="shared" si="6"/>
        <v>9577.3800962037694</v>
      </c>
      <c r="AD13" s="58">
        <f t="shared" si="6"/>
        <v>9577.3800962037694</v>
      </c>
      <c r="AE13" s="58">
        <f t="shared" si="6"/>
        <v>9577.3800962037694</v>
      </c>
      <c r="AF13" s="58">
        <f t="shared" si="6"/>
        <v>9577.3800962037694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89.758433682760185</v>
      </c>
      <c r="C19" s="58">
        <f t="shared" si="10"/>
        <v>269.27530104828054</v>
      </c>
      <c r="D19" s="58">
        <f t="shared" si="10"/>
        <v>448.79216841380094</v>
      </c>
      <c r="E19" s="58">
        <f t="shared" si="10"/>
        <v>628.30903577932122</v>
      </c>
      <c r="F19" s="58">
        <f t="shared" si="10"/>
        <v>807.82590314484162</v>
      </c>
      <c r="G19" s="58">
        <f t="shared" si="10"/>
        <v>987.34277051036202</v>
      </c>
      <c r="H19" s="58">
        <f t="shared" si="10"/>
        <v>1166.8596378758825</v>
      </c>
      <c r="I19" s="58">
        <f t="shared" si="10"/>
        <v>1346.3765052414028</v>
      </c>
      <c r="J19" s="92">
        <f t="shared" si="10"/>
        <v>1471.8318791864262</v>
      </c>
      <c r="K19" s="69">
        <f t="shared" si="10"/>
        <v>1544.6827776808409</v>
      </c>
      <c r="L19" s="69">
        <f t="shared" si="10"/>
        <v>1617.5336761752558</v>
      </c>
      <c r="M19" s="101">
        <f t="shared" si="10"/>
        <v>1690.3845746696704</v>
      </c>
      <c r="N19" s="58">
        <f t="shared" si="10"/>
        <v>1763.2354731640851</v>
      </c>
      <c r="O19" s="58">
        <f t="shared" si="10"/>
        <v>1836.0863716585</v>
      </c>
      <c r="P19" s="58">
        <f t="shared" si="10"/>
        <v>1908.9372701529146</v>
      </c>
      <c r="Q19" s="58">
        <f t="shared" si="10"/>
        <v>1981.7881686473293</v>
      </c>
      <c r="R19" s="58">
        <f t="shared" si="10"/>
        <v>2054.6390671417444</v>
      </c>
      <c r="S19" s="58">
        <f t="shared" si="10"/>
        <v>2127.489965636159</v>
      </c>
      <c r="T19" s="58">
        <f t="shared" si="10"/>
        <v>2200.3408641305737</v>
      </c>
      <c r="U19" s="58">
        <f t="shared" si="10"/>
        <v>2273.1917626249883</v>
      </c>
      <c r="V19" s="58">
        <f t="shared" si="10"/>
        <v>2346.0426611194034</v>
      </c>
      <c r="W19" s="58">
        <f t="shared" si="10"/>
        <v>2418.8935596138181</v>
      </c>
      <c r="X19" s="58">
        <f t="shared" si="10"/>
        <v>2491.7444581082327</v>
      </c>
      <c r="Y19" s="58">
        <f t="shared" si="10"/>
        <v>2564.5953566026474</v>
      </c>
      <c r="Z19" s="58">
        <f t="shared" si="10"/>
        <v>2637.446255097062</v>
      </c>
      <c r="AA19" s="58">
        <f t="shared" si="10"/>
        <v>2710.2971535914767</v>
      </c>
      <c r="AB19" s="58">
        <f t="shared" si="10"/>
        <v>2783.1480520858918</v>
      </c>
      <c r="AC19" s="58">
        <f t="shared" si="10"/>
        <v>2855.9989505803069</v>
      </c>
      <c r="AD19" s="58">
        <f t="shared" si="10"/>
        <v>2928.8498490747215</v>
      </c>
      <c r="AE19" s="58">
        <f t="shared" si="10"/>
        <v>3001.7007475691362</v>
      </c>
      <c r="AF19" s="58">
        <f t="shared" si="10"/>
        <v>3074.5516460635508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688.34468969549573</v>
      </c>
      <c r="C22" s="58">
        <f t="shared" si="12"/>
        <v>2065.0340690864864</v>
      </c>
      <c r="D22" s="58">
        <f t="shared" si="12"/>
        <v>3441.7234484774785</v>
      </c>
      <c r="E22" s="58">
        <f t="shared" si="12"/>
        <v>4818.4128278684693</v>
      </c>
      <c r="F22" s="58">
        <f t="shared" si="12"/>
        <v>6195.1022072594606</v>
      </c>
      <c r="G22" s="58">
        <f t="shared" si="12"/>
        <v>7571.7915866504545</v>
      </c>
      <c r="H22" s="58">
        <f t="shared" si="12"/>
        <v>8948.4809660414448</v>
      </c>
      <c r="I22" s="58">
        <f t="shared" si="12"/>
        <v>10325.170345432434</v>
      </c>
      <c r="J22" s="92">
        <f t="shared" si="12"/>
        <v>11299.090557226038</v>
      </c>
      <c r="K22" s="69">
        <f t="shared" si="12"/>
        <v>11881.897745181355</v>
      </c>
      <c r="L22" s="69">
        <f t="shared" si="12"/>
        <v>12464.704933136674</v>
      </c>
      <c r="M22" s="101">
        <f t="shared" si="12"/>
        <v>13047.512121091993</v>
      </c>
      <c r="N22" s="58">
        <f t="shared" si="12"/>
        <v>13630.319309047311</v>
      </c>
      <c r="O22" s="58">
        <f t="shared" si="12"/>
        <v>14213.126497002631</v>
      </c>
      <c r="P22" s="58">
        <f t="shared" si="12"/>
        <v>14795.933684957949</v>
      </c>
      <c r="Q22" s="58">
        <f t="shared" si="12"/>
        <v>15378.740872913266</v>
      </c>
      <c r="R22" s="58">
        <f t="shared" si="12"/>
        <v>15961.548060868585</v>
      </c>
      <c r="S22" s="58">
        <f t="shared" si="12"/>
        <v>16544.3552488239</v>
      </c>
      <c r="T22" s="58">
        <f t="shared" si="12"/>
        <v>17127.162436779217</v>
      </c>
      <c r="U22" s="58">
        <f t="shared" si="12"/>
        <v>17709.969624734538</v>
      </c>
      <c r="V22" s="58">
        <f t="shared" si="12"/>
        <v>18292.776812689855</v>
      </c>
      <c r="W22" s="58">
        <f t="shared" si="12"/>
        <v>18875.584000645173</v>
      </c>
      <c r="X22" s="58">
        <f t="shared" si="12"/>
        <v>19458.391188600486</v>
      </c>
      <c r="Y22" s="58">
        <f t="shared" si="12"/>
        <v>20041.198376555807</v>
      </c>
      <c r="Z22" s="58">
        <f t="shared" si="12"/>
        <v>20624.005564511128</v>
      </c>
      <c r="AA22" s="58">
        <f t="shared" si="12"/>
        <v>21206.812752466445</v>
      </c>
      <c r="AB22" s="58">
        <f t="shared" si="12"/>
        <v>21789.619940421766</v>
      </c>
      <c r="AC22" s="58">
        <f t="shared" si="12"/>
        <v>22372.427128377083</v>
      </c>
      <c r="AD22" s="58">
        <f t="shared" si="12"/>
        <v>22955.234316332404</v>
      </c>
      <c r="AE22" s="58">
        <f t="shared" si="12"/>
        <v>23538.041504287725</v>
      </c>
      <c r="AF22" s="58">
        <f t="shared" si="12"/>
        <v>24120.848692243042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29.919477894253394</v>
      </c>
      <c r="C50" s="58">
        <f t="shared" ref="C50:I50" si="37">C$3/85*((1+$H$1-$K$1)/(1+$F$1))^($A26-$C$1)</f>
        <v>89.758433682760185</v>
      </c>
      <c r="D50" s="58">
        <f t="shared" si="37"/>
        <v>149.59738947126698</v>
      </c>
      <c r="E50" s="58">
        <f t="shared" si="37"/>
        <v>209.43634525977376</v>
      </c>
      <c r="F50" s="58">
        <f t="shared" si="37"/>
        <v>269.27530104828054</v>
      </c>
      <c r="G50" s="58">
        <f t="shared" si="37"/>
        <v>329.11425683678732</v>
      </c>
      <c r="H50" s="58">
        <f t="shared" si="37"/>
        <v>388.95321262529416</v>
      </c>
      <c r="I50" s="58">
        <f t="shared" si="37"/>
        <v>448.79216841380094</v>
      </c>
      <c r="J50" s="201">
        <f t="shared" ref="J50:AF50" si="38">J$5/85*((1+$H$1-$K$1)/(1+$F$1))^($A26-$C$1)</f>
        <v>478.7116463080543</v>
      </c>
      <c r="K50" s="63">
        <f t="shared" si="38"/>
        <v>478.7116463080543</v>
      </c>
      <c r="L50" s="63">
        <f t="shared" si="38"/>
        <v>478.7116463080543</v>
      </c>
      <c r="M50" s="62">
        <f t="shared" si="38"/>
        <v>478.7116463080543</v>
      </c>
      <c r="N50" s="58">
        <f t="shared" si="38"/>
        <v>478.7116463080543</v>
      </c>
      <c r="O50" s="58">
        <f t="shared" si="38"/>
        <v>478.7116463080543</v>
      </c>
      <c r="P50" s="58">
        <f t="shared" si="38"/>
        <v>478.7116463080543</v>
      </c>
      <c r="Q50" s="58">
        <f t="shared" si="38"/>
        <v>478.7116463080543</v>
      </c>
      <c r="R50" s="58">
        <f t="shared" si="38"/>
        <v>478.7116463080543</v>
      </c>
      <c r="S50" s="58">
        <f t="shared" si="38"/>
        <v>478.7116463080543</v>
      </c>
      <c r="T50" s="58">
        <f t="shared" si="38"/>
        <v>478.7116463080543</v>
      </c>
      <c r="U50" s="58">
        <f t="shared" si="38"/>
        <v>478.7116463080543</v>
      </c>
      <c r="V50" s="58">
        <f t="shared" si="38"/>
        <v>478.7116463080543</v>
      </c>
      <c r="W50" s="58">
        <f t="shared" si="38"/>
        <v>478.7116463080543</v>
      </c>
      <c r="X50" s="58">
        <f t="shared" si="38"/>
        <v>478.7116463080543</v>
      </c>
      <c r="Y50" s="58">
        <f t="shared" si="38"/>
        <v>478.7116463080543</v>
      </c>
      <c r="Z50" s="58">
        <f t="shared" si="38"/>
        <v>478.7116463080543</v>
      </c>
      <c r="AA50" s="58">
        <f t="shared" si="38"/>
        <v>478.7116463080543</v>
      </c>
      <c r="AB50" s="58">
        <f t="shared" si="38"/>
        <v>478.7116463080543</v>
      </c>
      <c r="AC50" s="58">
        <f t="shared" si="38"/>
        <v>478.7116463080543</v>
      </c>
      <c r="AD50" s="58">
        <f t="shared" si="38"/>
        <v>478.7116463080543</v>
      </c>
      <c r="AE50" s="58">
        <f t="shared" si="38"/>
        <v>478.7116463080543</v>
      </c>
      <c r="AF50" s="58">
        <f t="shared" si="38"/>
        <v>478.7116463080543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29.773529221598501</v>
      </c>
      <c r="C51" s="58">
        <f t="shared" si="39"/>
        <v>89.320587664795511</v>
      </c>
      <c r="D51" s="58">
        <f t="shared" si="39"/>
        <v>148.86764610799253</v>
      </c>
      <c r="E51" s="58">
        <f t="shared" si="39"/>
        <v>208.41470455118952</v>
      </c>
      <c r="F51" s="58">
        <f t="shared" si="39"/>
        <v>267.96176299438656</v>
      </c>
      <c r="G51" s="58">
        <f t="shared" si="39"/>
        <v>327.50882143758355</v>
      </c>
      <c r="H51" s="58">
        <f t="shared" si="39"/>
        <v>387.05587988078059</v>
      </c>
      <c r="I51" s="58">
        <f t="shared" si="39"/>
        <v>446.60293832397753</v>
      </c>
      <c r="J51" s="201">
        <f t="shared" si="39"/>
        <v>476.37646754557602</v>
      </c>
      <c r="K51" s="63">
        <f t="shared" si="39"/>
        <v>476.37646754557602</v>
      </c>
      <c r="L51" s="63">
        <f t="shared" si="39"/>
        <v>476.37646754557602</v>
      </c>
      <c r="M51" s="62">
        <f t="shared" si="39"/>
        <v>476.37646754557602</v>
      </c>
      <c r="N51" s="58">
        <f t="shared" si="39"/>
        <v>476.37646754557602</v>
      </c>
      <c r="O51" s="58">
        <f t="shared" si="39"/>
        <v>476.37646754557602</v>
      </c>
      <c r="P51" s="58">
        <f t="shared" si="39"/>
        <v>476.37646754557602</v>
      </c>
      <c r="Q51" s="58">
        <f t="shared" si="39"/>
        <v>476.37646754557602</v>
      </c>
      <c r="R51" s="58">
        <f t="shared" si="39"/>
        <v>476.37646754557602</v>
      </c>
      <c r="S51" s="58">
        <f t="shared" si="39"/>
        <v>476.37646754557602</v>
      </c>
      <c r="T51" s="58">
        <f t="shared" si="39"/>
        <v>476.37646754557602</v>
      </c>
      <c r="U51" s="58">
        <f t="shared" si="39"/>
        <v>476.37646754557602</v>
      </c>
      <c r="V51" s="58">
        <f t="shared" si="39"/>
        <v>476.37646754557602</v>
      </c>
      <c r="W51" s="58">
        <f t="shared" si="39"/>
        <v>476.37646754557602</v>
      </c>
      <c r="X51" s="58">
        <f t="shared" si="39"/>
        <v>476.37646754557602</v>
      </c>
      <c r="Y51" s="58">
        <f t="shared" si="39"/>
        <v>476.37646754557602</v>
      </c>
      <c r="Z51" s="58">
        <f t="shared" si="39"/>
        <v>476.37646754557602</v>
      </c>
      <c r="AA51" s="58">
        <f t="shared" si="39"/>
        <v>476.37646754557602</v>
      </c>
      <c r="AB51" s="58">
        <f t="shared" si="39"/>
        <v>476.37646754557602</v>
      </c>
      <c r="AC51" s="58">
        <f t="shared" si="39"/>
        <v>476.37646754557602</v>
      </c>
      <c r="AD51" s="58">
        <f t="shared" si="39"/>
        <v>476.37646754557602</v>
      </c>
      <c r="AE51" s="58">
        <f t="shared" si="39"/>
        <v>476.37646754557602</v>
      </c>
      <c r="AF51" s="58">
        <f t="shared" si="39"/>
        <v>476.37646754557602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29.628292493688271</v>
      </c>
      <c r="C52" s="58">
        <f t="shared" si="40"/>
        <v>88.884877481064805</v>
      </c>
      <c r="D52" s="58">
        <f t="shared" si="40"/>
        <v>148.14146246844138</v>
      </c>
      <c r="E52" s="58">
        <f t="shared" si="40"/>
        <v>207.39804745581787</v>
      </c>
      <c r="F52" s="58">
        <f t="shared" si="40"/>
        <v>266.65463244319443</v>
      </c>
      <c r="G52" s="58">
        <f t="shared" si="40"/>
        <v>325.91121743057101</v>
      </c>
      <c r="H52" s="58">
        <f t="shared" si="40"/>
        <v>385.1678024179476</v>
      </c>
      <c r="I52" s="58">
        <f t="shared" si="40"/>
        <v>444.42438740532401</v>
      </c>
      <c r="J52" s="201">
        <f t="shared" si="40"/>
        <v>474.05267989901233</v>
      </c>
      <c r="K52" s="63">
        <f t="shared" si="40"/>
        <v>474.05267989901233</v>
      </c>
      <c r="L52" s="63">
        <f t="shared" si="40"/>
        <v>474.05267989901233</v>
      </c>
      <c r="M52" s="62">
        <f t="shared" si="40"/>
        <v>474.05267989901233</v>
      </c>
      <c r="N52" s="58">
        <f t="shared" si="40"/>
        <v>474.05267989901233</v>
      </c>
      <c r="O52" s="58">
        <f t="shared" si="40"/>
        <v>474.05267989901233</v>
      </c>
      <c r="P52" s="58">
        <f t="shared" si="40"/>
        <v>474.05267989901233</v>
      </c>
      <c r="Q52" s="58">
        <f t="shared" si="40"/>
        <v>474.05267989901233</v>
      </c>
      <c r="R52" s="58">
        <f t="shared" si="40"/>
        <v>474.05267989901233</v>
      </c>
      <c r="S52" s="58">
        <f t="shared" si="40"/>
        <v>474.05267989901233</v>
      </c>
      <c r="T52" s="58">
        <f t="shared" si="40"/>
        <v>474.05267989901233</v>
      </c>
      <c r="U52" s="58">
        <f t="shared" si="40"/>
        <v>474.05267989901233</v>
      </c>
      <c r="V52" s="58">
        <f t="shared" si="40"/>
        <v>474.05267989901233</v>
      </c>
      <c r="W52" s="58">
        <f t="shared" si="40"/>
        <v>474.05267989901233</v>
      </c>
      <c r="X52" s="58">
        <f t="shared" si="40"/>
        <v>474.05267989901233</v>
      </c>
      <c r="Y52" s="58">
        <f t="shared" si="40"/>
        <v>474.05267989901233</v>
      </c>
      <c r="Z52" s="58">
        <f t="shared" si="40"/>
        <v>474.05267989901233</v>
      </c>
      <c r="AA52" s="58">
        <f t="shared" si="40"/>
        <v>474.05267989901233</v>
      </c>
      <c r="AB52" s="58">
        <f t="shared" si="40"/>
        <v>474.05267989901233</v>
      </c>
      <c r="AC52" s="58">
        <f t="shared" si="40"/>
        <v>474.05267989901233</v>
      </c>
      <c r="AD52" s="58">
        <f t="shared" si="40"/>
        <v>474.05267989901233</v>
      </c>
      <c r="AE52" s="58">
        <f t="shared" si="40"/>
        <v>474.05267989901233</v>
      </c>
      <c r="AF52" s="58">
        <f t="shared" si="40"/>
        <v>474.05267989901233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29.4837642376215</v>
      </c>
      <c r="C53" s="58">
        <f t="shared" si="41"/>
        <v>88.4512927128645</v>
      </c>
      <c r="D53" s="58">
        <f t="shared" si="41"/>
        <v>147.41882118810753</v>
      </c>
      <c r="E53" s="58">
        <f t="shared" si="41"/>
        <v>206.3863496633505</v>
      </c>
      <c r="F53" s="58">
        <f t="shared" si="41"/>
        <v>265.35387813859353</v>
      </c>
      <c r="G53" s="58">
        <f t="shared" si="41"/>
        <v>324.32140661383659</v>
      </c>
      <c r="H53" s="58">
        <f t="shared" si="41"/>
        <v>383.28893508907959</v>
      </c>
      <c r="I53" s="58">
        <f t="shared" si="41"/>
        <v>442.25646356432253</v>
      </c>
      <c r="J53" s="201">
        <f t="shared" si="41"/>
        <v>471.740227801944</v>
      </c>
      <c r="K53" s="63">
        <f t="shared" si="41"/>
        <v>471.740227801944</v>
      </c>
      <c r="L53" s="63">
        <f t="shared" si="41"/>
        <v>471.740227801944</v>
      </c>
      <c r="M53" s="62">
        <f t="shared" si="41"/>
        <v>471.740227801944</v>
      </c>
      <c r="N53" s="58">
        <f t="shared" si="41"/>
        <v>471.740227801944</v>
      </c>
      <c r="O53" s="58">
        <f t="shared" si="41"/>
        <v>471.740227801944</v>
      </c>
      <c r="P53" s="58">
        <f t="shared" si="41"/>
        <v>471.740227801944</v>
      </c>
      <c r="Q53" s="58">
        <f t="shared" si="41"/>
        <v>471.740227801944</v>
      </c>
      <c r="R53" s="58">
        <f t="shared" si="41"/>
        <v>471.740227801944</v>
      </c>
      <c r="S53" s="58">
        <f t="shared" si="41"/>
        <v>471.740227801944</v>
      </c>
      <c r="T53" s="58">
        <f t="shared" si="41"/>
        <v>471.740227801944</v>
      </c>
      <c r="U53" s="58">
        <f t="shared" si="41"/>
        <v>471.740227801944</v>
      </c>
      <c r="V53" s="58">
        <f t="shared" si="41"/>
        <v>471.740227801944</v>
      </c>
      <c r="W53" s="58">
        <f t="shared" si="41"/>
        <v>471.740227801944</v>
      </c>
      <c r="X53" s="58">
        <f t="shared" si="41"/>
        <v>471.740227801944</v>
      </c>
      <c r="Y53" s="58">
        <f t="shared" si="41"/>
        <v>471.740227801944</v>
      </c>
      <c r="Z53" s="58">
        <f t="shared" si="41"/>
        <v>471.740227801944</v>
      </c>
      <c r="AA53" s="58">
        <f t="shared" si="41"/>
        <v>471.740227801944</v>
      </c>
      <c r="AB53" s="58">
        <f t="shared" si="41"/>
        <v>471.740227801944</v>
      </c>
      <c r="AC53" s="58">
        <f t="shared" si="41"/>
        <v>471.740227801944</v>
      </c>
      <c r="AD53" s="58">
        <f t="shared" si="41"/>
        <v>471.740227801944</v>
      </c>
      <c r="AE53" s="58">
        <f t="shared" si="41"/>
        <v>471.740227801944</v>
      </c>
      <c r="AF53" s="58">
        <f t="shared" si="41"/>
        <v>471.740227801944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29.339940997437985</v>
      </c>
      <c r="C54" s="58">
        <f t="shared" si="42"/>
        <v>88.019822992313948</v>
      </c>
      <c r="D54" s="58">
        <f t="shared" si="42"/>
        <v>146.69970498718993</v>
      </c>
      <c r="E54" s="58">
        <f t="shared" si="42"/>
        <v>205.37958698206589</v>
      </c>
      <c r="F54" s="58">
        <f t="shared" si="42"/>
        <v>264.0594689769419</v>
      </c>
      <c r="G54" s="58">
        <f t="shared" si="42"/>
        <v>322.73935097181788</v>
      </c>
      <c r="H54" s="58">
        <f t="shared" si="42"/>
        <v>381.41923296669387</v>
      </c>
      <c r="I54" s="58">
        <f t="shared" si="42"/>
        <v>440.0991149615698</v>
      </c>
      <c r="J54" s="201">
        <f t="shared" si="42"/>
        <v>469.43905595900776</v>
      </c>
      <c r="K54" s="63">
        <f t="shared" si="42"/>
        <v>469.43905595900776</v>
      </c>
      <c r="L54" s="63">
        <f t="shared" si="42"/>
        <v>469.43905595900776</v>
      </c>
      <c r="M54" s="62">
        <f t="shared" si="42"/>
        <v>469.43905595900776</v>
      </c>
      <c r="N54" s="58">
        <f t="shared" si="42"/>
        <v>469.43905595900776</v>
      </c>
      <c r="O54" s="58">
        <f t="shared" si="42"/>
        <v>469.43905595900776</v>
      </c>
      <c r="P54" s="58">
        <f t="shared" si="42"/>
        <v>469.43905595900776</v>
      </c>
      <c r="Q54" s="58">
        <f t="shared" si="42"/>
        <v>469.43905595900776</v>
      </c>
      <c r="R54" s="58">
        <f t="shared" si="42"/>
        <v>469.43905595900776</v>
      </c>
      <c r="S54" s="58">
        <f t="shared" si="42"/>
        <v>469.43905595900776</v>
      </c>
      <c r="T54" s="58">
        <f t="shared" si="42"/>
        <v>469.43905595900776</v>
      </c>
      <c r="U54" s="58">
        <f t="shared" si="42"/>
        <v>469.43905595900776</v>
      </c>
      <c r="V54" s="58">
        <f t="shared" si="42"/>
        <v>469.43905595900776</v>
      </c>
      <c r="W54" s="58">
        <f t="shared" si="42"/>
        <v>469.43905595900776</v>
      </c>
      <c r="X54" s="58">
        <f t="shared" si="42"/>
        <v>469.43905595900776</v>
      </c>
      <c r="Y54" s="58">
        <f t="shared" si="42"/>
        <v>469.43905595900776</v>
      </c>
      <c r="Z54" s="58">
        <f t="shared" si="42"/>
        <v>469.43905595900776</v>
      </c>
      <c r="AA54" s="58">
        <f t="shared" si="42"/>
        <v>469.43905595900776</v>
      </c>
      <c r="AB54" s="58">
        <f t="shared" si="42"/>
        <v>469.43905595900776</v>
      </c>
      <c r="AC54" s="58">
        <f t="shared" si="42"/>
        <v>469.43905595900776</v>
      </c>
      <c r="AD54" s="58">
        <f t="shared" si="42"/>
        <v>469.43905595900776</v>
      </c>
      <c r="AE54" s="58">
        <f t="shared" si="42"/>
        <v>469.43905595900776</v>
      </c>
      <c r="AF54" s="58">
        <f t="shared" si="42"/>
        <v>469.43905595900776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29.196819334035851</v>
      </c>
      <c r="C55" s="58">
        <f t="shared" si="43"/>
        <v>87.590458002107539</v>
      </c>
      <c r="D55" s="58">
        <f t="shared" si="43"/>
        <v>145.98409667017927</v>
      </c>
      <c r="E55" s="58">
        <f t="shared" si="43"/>
        <v>204.37773533825094</v>
      </c>
      <c r="F55" s="58">
        <f t="shared" si="43"/>
        <v>262.77137400632267</v>
      </c>
      <c r="G55" s="58">
        <f t="shared" si="43"/>
        <v>321.1650126743944</v>
      </c>
      <c r="H55" s="58">
        <f t="shared" si="43"/>
        <v>379.55865134246613</v>
      </c>
      <c r="I55" s="58">
        <f t="shared" si="43"/>
        <v>437.95229001053775</v>
      </c>
      <c r="J55" s="201">
        <f t="shared" si="43"/>
        <v>467.14910934457362</v>
      </c>
      <c r="K55" s="63">
        <f t="shared" si="43"/>
        <v>467.14910934457362</v>
      </c>
      <c r="L55" s="63">
        <f t="shared" si="43"/>
        <v>467.14910934457362</v>
      </c>
      <c r="M55" s="62">
        <f t="shared" si="43"/>
        <v>467.14910934457362</v>
      </c>
      <c r="N55" s="58">
        <f t="shared" si="43"/>
        <v>467.14910934457362</v>
      </c>
      <c r="O55" s="58">
        <f t="shared" si="43"/>
        <v>467.14910934457362</v>
      </c>
      <c r="P55" s="58">
        <f t="shared" si="43"/>
        <v>467.14910934457362</v>
      </c>
      <c r="Q55" s="58">
        <f t="shared" si="43"/>
        <v>467.14910934457362</v>
      </c>
      <c r="R55" s="58">
        <f t="shared" si="43"/>
        <v>467.14910934457362</v>
      </c>
      <c r="S55" s="58">
        <f t="shared" si="43"/>
        <v>467.14910934457362</v>
      </c>
      <c r="T55" s="58">
        <f t="shared" si="43"/>
        <v>467.14910934457362</v>
      </c>
      <c r="U55" s="58">
        <f t="shared" si="43"/>
        <v>467.14910934457362</v>
      </c>
      <c r="V55" s="58">
        <f t="shared" si="43"/>
        <v>467.14910934457362</v>
      </c>
      <c r="W55" s="58">
        <f t="shared" si="43"/>
        <v>467.14910934457362</v>
      </c>
      <c r="X55" s="58">
        <f t="shared" si="43"/>
        <v>467.14910934457362</v>
      </c>
      <c r="Y55" s="58">
        <f t="shared" si="43"/>
        <v>467.14910934457362</v>
      </c>
      <c r="Z55" s="58">
        <f t="shared" si="43"/>
        <v>467.14910934457362</v>
      </c>
      <c r="AA55" s="58">
        <f t="shared" si="43"/>
        <v>467.14910934457362</v>
      </c>
      <c r="AB55" s="58">
        <f t="shared" si="43"/>
        <v>467.14910934457362</v>
      </c>
      <c r="AC55" s="58">
        <f t="shared" si="43"/>
        <v>467.14910934457362</v>
      </c>
      <c r="AD55" s="58">
        <f t="shared" si="43"/>
        <v>467.14910934457362</v>
      </c>
      <c r="AE55" s="58">
        <f t="shared" si="43"/>
        <v>467.14910934457362</v>
      </c>
      <c r="AF55" s="58">
        <f t="shared" si="43"/>
        <v>467.14910934457362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29.05439582508934</v>
      </c>
      <c r="C56" s="58">
        <f t="shared" si="44"/>
        <v>87.163187475268003</v>
      </c>
      <c r="D56" s="58">
        <f t="shared" si="44"/>
        <v>145.27197912544671</v>
      </c>
      <c r="E56" s="58">
        <f t="shared" si="44"/>
        <v>203.38077077562534</v>
      </c>
      <c r="F56" s="58">
        <f t="shared" si="44"/>
        <v>261.48956242580402</v>
      </c>
      <c r="G56" s="58">
        <f t="shared" si="44"/>
        <v>319.59835407598274</v>
      </c>
      <c r="H56" s="58">
        <f t="shared" si="44"/>
        <v>377.70714572616146</v>
      </c>
      <c r="I56" s="58">
        <f t="shared" si="44"/>
        <v>435.81593737634006</v>
      </c>
      <c r="J56" s="201">
        <f t="shared" si="44"/>
        <v>464.87033320142945</v>
      </c>
      <c r="K56" s="63">
        <f t="shared" si="44"/>
        <v>464.87033320142945</v>
      </c>
      <c r="L56" s="63">
        <f t="shared" si="44"/>
        <v>464.87033320142945</v>
      </c>
      <c r="M56" s="62">
        <f t="shared" si="44"/>
        <v>464.87033320142945</v>
      </c>
      <c r="N56" s="58">
        <f t="shared" si="44"/>
        <v>464.87033320142945</v>
      </c>
      <c r="O56" s="58">
        <f t="shared" si="44"/>
        <v>464.87033320142945</v>
      </c>
      <c r="P56" s="58">
        <f t="shared" si="44"/>
        <v>464.87033320142945</v>
      </c>
      <c r="Q56" s="58">
        <f t="shared" si="44"/>
        <v>464.87033320142945</v>
      </c>
      <c r="R56" s="58">
        <f t="shared" si="44"/>
        <v>464.87033320142945</v>
      </c>
      <c r="S56" s="58">
        <f t="shared" si="44"/>
        <v>464.87033320142945</v>
      </c>
      <c r="T56" s="58">
        <f t="shared" si="44"/>
        <v>464.87033320142945</v>
      </c>
      <c r="U56" s="58">
        <f t="shared" si="44"/>
        <v>464.87033320142945</v>
      </c>
      <c r="V56" s="58">
        <f t="shared" si="44"/>
        <v>464.87033320142945</v>
      </c>
      <c r="W56" s="58">
        <f t="shared" si="44"/>
        <v>464.87033320142945</v>
      </c>
      <c r="X56" s="58">
        <f t="shared" si="44"/>
        <v>464.87033320142945</v>
      </c>
      <c r="Y56" s="58">
        <f t="shared" si="44"/>
        <v>464.87033320142945</v>
      </c>
      <c r="Z56" s="58">
        <f t="shared" si="44"/>
        <v>464.87033320142945</v>
      </c>
      <c r="AA56" s="58">
        <f t="shared" si="44"/>
        <v>464.87033320142945</v>
      </c>
      <c r="AB56" s="58">
        <f t="shared" si="44"/>
        <v>464.87033320142945</v>
      </c>
      <c r="AC56" s="58">
        <f t="shared" si="44"/>
        <v>464.87033320142945</v>
      </c>
      <c r="AD56" s="58">
        <f t="shared" si="44"/>
        <v>464.87033320142945</v>
      </c>
      <c r="AE56" s="58">
        <f t="shared" si="44"/>
        <v>464.87033320142945</v>
      </c>
      <c r="AF56" s="58">
        <f t="shared" si="44"/>
        <v>464.87033320142945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28.912667064966957</v>
      </c>
      <c r="C57" s="58">
        <f t="shared" si="45"/>
        <v>86.738001194900846</v>
      </c>
      <c r="D57" s="58">
        <f t="shared" si="45"/>
        <v>144.56333532483478</v>
      </c>
      <c r="E57" s="58">
        <f t="shared" si="45"/>
        <v>202.38866945476863</v>
      </c>
      <c r="F57" s="58">
        <f t="shared" si="45"/>
        <v>260.2140035847026</v>
      </c>
      <c r="G57" s="58">
        <f t="shared" si="45"/>
        <v>318.03933771463653</v>
      </c>
      <c r="H57" s="58">
        <f t="shared" si="45"/>
        <v>375.86467184457047</v>
      </c>
      <c r="I57" s="58">
        <f t="shared" si="45"/>
        <v>433.69000597450434</v>
      </c>
      <c r="J57" s="201">
        <f t="shared" si="45"/>
        <v>462.60267303947131</v>
      </c>
      <c r="K57" s="63">
        <f t="shared" si="45"/>
        <v>462.60267303947131</v>
      </c>
      <c r="L57" s="63">
        <f t="shared" si="45"/>
        <v>462.60267303947131</v>
      </c>
      <c r="M57" s="62">
        <f t="shared" si="45"/>
        <v>462.60267303947131</v>
      </c>
      <c r="N57" s="58">
        <f t="shared" si="45"/>
        <v>462.60267303947131</v>
      </c>
      <c r="O57" s="58">
        <f t="shared" si="45"/>
        <v>462.60267303947131</v>
      </c>
      <c r="P57" s="58">
        <f t="shared" si="45"/>
        <v>462.60267303947131</v>
      </c>
      <c r="Q57" s="58">
        <f t="shared" si="45"/>
        <v>462.60267303947131</v>
      </c>
      <c r="R57" s="58">
        <f t="shared" si="45"/>
        <v>462.60267303947131</v>
      </c>
      <c r="S57" s="58">
        <f t="shared" si="45"/>
        <v>462.60267303947131</v>
      </c>
      <c r="T57" s="58">
        <f t="shared" si="45"/>
        <v>462.60267303947131</v>
      </c>
      <c r="U57" s="58">
        <f t="shared" si="45"/>
        <v>462.60267303947131</v>
      </c>
      <c r="V57" s="58">
        <f t="shared" si="45"/>
        <v>462.60267303947131</v>
      </c>
      <c r="W57" s="58">
        <f t="shared" si="45"/>
        <v>462.60267303947131</v>
      </c>
      <c r="X57" s="58">
        <f t="shared" si="45"/>
        <v>462.60267303947131</v>
      </c>
      <c r="Y57" s="58">
        <f t="shared" si="45"/>
        <v>462.60267303947131</v>
      </c>
      <c r="Z57" s="58">
        <f t="shared" si="45"/>
        <v>462.60267303947131</v>
      </c>
      <c r="AA57" s="58">
        <f t="shared" si="45"/>
        <v>462.60267303947131</v>
      </c>
      <c r="AB57" s="58">
        <f t="shared" si="45"/>
        <v>462.60267303947131</v>
      </c>
      <c r="AC57" s="58">
        <f t="shared" si="45"/>
        <v>462.60267303947131</v>
      </c>
      <c r="AD57" s="58">
        <f t="shared" si="45"/>
        <v>462.60267303947131</v>
      </c>
      <c r="AE57" s="58">
        <f t="shared" si="45"/>
        <v>462.60267303947131</v>
      </c>
      <c r="AF57" s="58">
        <f t="shared" si="45"/>
        <v>462.60267303947131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28.77162966465005</v>
      </c>
      <c r="C58" s="58">
        <f t="shared" si="46"/>
        <v>86.31488899395012</v>
      </c>
      <c r="D58" s="58">
        <f t="shared" si="46"/>
        <v>143.85814832325025</v>
      </c>
      <c r="E58" s="58">
        <f t="shared" si="46"/>
        <v>201.40140765255026</v>
      </c>
      <c r="F58" s="58">
        <f t="shared" si="46"/>
        <v>258.94466698185039</v>
      </c>
      <c r="G58" s="58">
        <f t="shared" si="46"/>
        <v>316.48792631115055</v>
      </c>
      <c r="H58" s="58">
        <f t="shared" si="46"/>
        <v>374.03118564045064</v>
      </c>
      <c r="I58" s="58">
        <f t="shared" si="46"/>
        <v>431.57444496975069</v>
      </c>
      <c r="J58" s="201">
        <f t="shared" si="46"/>
        <v>460.34607463440079</v>
      </c>
      <c r="K58" s="63">
        <f t="shared" si="46"/>
        <v>460.34607463440079</v>
      </c>
      <c r="L58" s="63">
        <f t="shared" si="46"/>
        <v>460.34607463440079</v>
      </c>
      <c r="M58" s="62">
        <f t="shared" si="46"/>
        <v>460.34607463440079</v>
      </c>
      <c r="N58" s="58">
        <f t="shared" si="46"/>
        <v>460.34607463440079</v>
      </c>
      <c r="O58" s="58">
        <f t="shared" si="46"/>
        <v>460.34607463440079</v>
      </c>
      <c r="P58" s="58">
        <f t="shared" si="46"/>
        <v>460.34607463440079</v>
      </c>
      <c r="Q58" s="58">
        <f t="shared" si="46"/>
        <v>460.34607463440079</v>
      </c>
      <c r="R58" s="58">
        <f t="shared" si="46"/>
        <v>460.34607463440079</v>
      </c>
      <c r="S58" s="58">
        <f t="shared" si="46"/>
        <v>460.34607463440079</v>
      </c>
      <c r="T58" s="58">
        <f t="shared" si="46"/>
        <v>460.34607463440079</v>
      </c>
      <c r="U58" s="58">
        <f t="shared" si="46"/>
        <v>460.34607463440079</v>
      </c>
      <c r="V58" s="58">
        <f t="shared" si="46"/>
        <v>460.34607463440079</v>
      </c>
      <c r="W58" s="58">
        <f t="shared" si="46"/>
        <v>460.34607463440079</v>
      </c>
      <c r="X58" s="58">
        <f t="shared" si="46"/>
        <v>460.34607463440079</v>
      </c>
      <c r="Y58" s="58">
        <f t="shared" si="46"/>
        <v>460.34607463440079</v>
      </c>
      <c r="Z58" s="58">
        <f t="shared" si="46"/>
        <v>460.34607463440079</v>
      </c>
      <c r="AA58" s="58">
        <f t="shared" si="46"/>
        <v>460.34607463440079</v>
      </c>
      <c r="AB58" s="58">
        <f t="shared" si="46"/>
        <v>460.34607463440079</v>
      </c>
      <c r="AC58" s="58">
        <f t="shared" si="46"/>
        <v>460.34607463440079</v>
      </c>
      <c r="AD58" s="58">
        <f t="shared" si="46"/>
        <v>460.34607463440079</v>
      </c>
      <c r="AE58" s="58">
        <f t="shared" si="46"/>
        <v>460.34607463440079</v>
      </c>
      <c r="AF58" s="58">
        <f t="shared" si="46"/>
        <v>460.34607463440079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28.631280251651759</v>
      </c>
      <c r="C59" s="58">
        <f t="shared" si="47"/>
        <v>85.893840754955249</v>
      </c>
      <c r="D59" s="58">
        <f t="shared" si="47"/>
        <v>143.1564012582588</v>
      </c>
      <c r="E59" s="58">
        <f t="shared" si="47"/>
        <v>200.41896176156223</v>
      </c>
      <c r="F59" s="58">
        <f t="shared" si="47"/>
        <v>257.68152226486575</v>
      </c>
      <c r="G59" s="58">
        <f t="shared" si="47"/>
        <v>314.94408276816938</v>
      </c>
      <c r="H59" s="58">
        <f t="shared" si="47"/>
        <v>372.20664327147284</v>
      </c>
      <c r="I59" s="58">
        <f t="shared" si="47"/>
        <v>429.46920377477636</v>
      </c>
      <c r="J59" s="201">
        <f t="shared" si="47"/>
        <v>458.10048402642815</v>
      </c>
      <c r="K59" s="63">
        <f t="shared" si="47"/>
        <v>458.10048402642815</v>
      </c>
      <c r="L59" s="63">
        <f t="shared" si="47"/>
        <v>458.10048402642815</v>
      </c>
      <c r="M59" s="62">
        <f t="shared" si="47"/>
        <v>458.10048402642815</v>
      </c>
      <c r="N59" s="58">
        <f t="shared" si="47"/>
        <v>458.10048402642815</v>
      </c>
      <c r="O59" s="58">
        <f t="shared" si="47"/>
        <v>458.10048402642815</v>
      </c>
      <c r="P59" s="58">
        <f t="shared" si="47"/>
        <v>458.10048402642815</v>
      </c>
      <c r="Q59" s="58">
        <f t="shared" si="47"/>
        <v>458.10048402642815</v>
      </c>
      <c r="R59" s="58">
        <f t="shared" si="47"/>
        <v>458.10048402642815</v>
      </c>
      <c r="S59" s="58">
        <f t="shared" si="47"/>
        <v>458.10048402642815</v>
      </c>
      <c r="T59" s="58">
        <f t="shared" si="47"/>
        <v>458.10048402642815</v>
      </c>
      <c r="U59" s="58">
        <f t="shared" si="47"/>
        <v>458.10048402642815</v>
      </c>
      <c r="V59" s="58">
        <f t="shared" si="47"/>
        <v>458.10048402642815</v>
      </c>
      <c r="W59" s="58">
        <f t="shared" si="47"/>
        <v>458.10048402642815</v>
      </c>
      <c r="X59" s="58">
        <f t="shared" si="47"/>
        <v>458.10048402642815</v>
      </c>
      <c r="Y59" s="58">
        <f t="shared" si="47"/>
        <v>458.10048402642815</v>
      </c>
      <c r="Z59" s="58">
        <f t="shared" si="47"/>
        <v>458.10048402642815</v>
      </c>
      <c r="AA59" s="58">
        <f t="shared" si="47"/>
        <v>458.10048402642815</v>
      </c>
      <c r="AB59" s="58">
        <f t="shared" si="47"/>
        <v>458.10048402642815</v>
      </c>
      <c r="AC59" s="58">
        <f t="shared" si="47"/>
        <v>458.10048402642815</v>
      </c>
      <c r="AD59" s="58">
        <f t="shared" si="47"/>
        <v>458.10048402642815</v>
      </c>
      <c r="AE59" s="58">
        <f t="shared" si="47"/>
        <v>458.10048402642815</v>
      </c>
      <c r="AF59" s="58">
        <f t="shared" si="47"/>
        <v>458.10048402642815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28.491615469936388</v>
      </c>
      <c r="C60" s="58">
        <f t="shared" si="48"/>
        <v>85.474846409809132</v>
      </c>
      <c r="D60" s="58">
        <f t="shared" si="48"/>
        <v>142.45807734968193</v>
      </c>
      <c r="E60" s="58">
        <f t="shared" si="48"/>
        <v>199.44130828955463</v>
      </c>
      <c r="F60" s="58">
        <f t="shared" si="48"/>
        <v>256.42453922942741</v>
      </c>
      <c r="G60" s="58">
        <f t="shared" si="48"/>
        <v>313.40777016930031</v>
      </c>
      <c r="H60" s="58">
        <f t="shared" si="48"/>
        <v>370.39100110917303</v>
      </c>
      <c r="I60" s="58">
        <f t="shared" si="48"/>
        <v>427.37423204904582</v>
      </c>
      <c r="J60" s="201">
        <f t="shared" si="48"/>
        <v>455.86584751898221</v>
      </c>
      <c r="K60" s="63">
        <f t="shared" si="48"/>
        <v>455.86584751898221</v>
      </c>
      <c r="L60" s="63">
        <f t="shared" si="48"/>
        <v>455.86584751898221</v>
      </c>
      <c r="M60" s="62">
        <f t="shared" si="48"/>
        <v>455.86584751898221</v>
      </c>
      <c r="N60" s="58">
        <f t="shared" si="48"/>
        <v>455.86584751898221</v>
      </c>
      <c r="O60" s="58">
        <f t="shared" si="48"/>
        <v>455.86584751898221</v>
      </c>
      <c r="P60" s="58">
        <f t="shared" si="48"/>
        <v>455.86584751898221</v>
      </c>
      <c r="Q60" s="58">
        <f t="shared" si="48"/>
        <v>455.86584751898221</v>
      </c>
      <c r="R60" s="58">
        <f t="shared" si="48"/>
        <v>455.86584751898221</v>
      </c>
      <c r="S60" s="58">
        <f t="shared" si="48"/>
        <v>455.86584751898221</v>
      </c>
      <c r="T60" s="58">
        <f t="shared" si="48"/>
        <v>455.86584751898221</v>
      </c>
      <c r="U60" s="58">
        <f t="shared" si="48"/>
        <v>455.86584751898221</v>
      </c>
      <c r="V60" s="58">
        <f t="shared" si="48"/>
        <v>455.86584751898221</v>
      </c>
      <c r="W60" s="58">
        <f t="shared" si="48"/>
        <v>455.86584751898221</v>
      </c>
      <c r="X60" s="58">
        <f t="shared" si="48"/>
        <v>455.86584751898221</v>
      </c>
      <c r="Y60" s="58">
        <f t="shared" si="48"/>
        <v>455.86584751898221</v>
      </c>
      <c r="Z60" s="58">
        <f t="shared" si="48"/>
        <v>455.86584751898221</v>
      </c>
      <c r="AA60" s="58">
        <f t="shared" si="48"/>
        <v>455.86584751898221</v>
      </c>
      <c r="AB60" s="58">
        <f t="shared" si="48"/>
        <v>455.86584751898221</v>
      </c>
      <c r="AC60" s="58">
        <f t="shared" si="48"/>
        <v>455.86584751898221</v>
      </c>
      <c r="AD60" s="58">
        <f t="shared" si="48"/>
        <v>455.86584751898221</v>
      </c>
      <c r="AE60" s="58">
        <f t="shared" si="48"/>
        <v>455.86584751898221</v>
      </c>
      <c r="AF60" s="58">
        <f t="shared" si="48"/>
        <v>455.86584751898221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28.352631979839138</v>
      </c>
      <c r="C61" s="58">
        <f t="shared" si="49"/>
        <v>85.057895939517394</v>
      </c>
      <c r="D61" s="58">
        <f t="shared" si="49"/>
        <v>141.76315989919567</v>
      </c>
      <c r="E61" s="58">
        <f t="shared" si="49"/>
        <v>198.4684238588739</v>
      </c>
      <c r="F61" s="58">
        <f t="shared" si="49"/>
        <v>255.1736878185522</v>
      </c>
      <c r="G61" s="58">
        <f t="shared" si="49"/>
        <v>311.8789517782306</v>
      </c>
      <c r="H61" s="58">
        <f t="shared" si="49"/>
        <v>368.58421573790878</v>
      </c>
      <c r="I61" s="58">
        <f t="shared" si="49"/>
        <v>425.28947969758713</v>
      </c>
      <c r="J61" s="201">
        <f t="shared" si="49"/>
        <v>453.64211167742621</v>
      </c>
      <c r="K61" s="63">
        <f t="shared" si="49"/>
        <v>453.64211167742621</v>
      </c>
      <c r="L61" s="63">
        <f t="shared" si="49"/>
        <v>453.64211167742621</v>
      </c>
      <c r="M61" s="62">
        <f t="shared" si="49"/>
        <v>453.64211167742621</v>
      </c>
      <c r="N61" s="58">
        <f t="shared" si="49"/>
        <v>453.64211167742621</v>
      </c>
      <c r="O61" s="58">
        <f t="shared" si="49"/>
        <v>453.64211167742621</v>
      </c>
      <c r="P61" s="58">
        <f t="shared" si="49"/>
        <v>453.64211167742621</v>
      </c>
      <c r="Q61" s="58">
        <f t="shared" si="49"/>
        <v>453.64211167742621</v>
      </c>
      <c r="R61" s="58">
        <f t="shared" si="49"/>
        <v>453.64211167742621</v>
      </c>
      <c r="S61" s="58">
        <f t="shared" si="49"/>
        <v>453.64211167742621</v>
      </c>
      <c r="T61" s="58">
        <f t="shared" si="49"/>
        <v>453.64211167742621</v>
      </c>
      <c r="U61" s="58">
        <f t="shared" si="49"/>
        <v>453.64211167742621</v>
      </c>
      <c r="V61" s="58">
        <f t="shared" si="49"/>
        <v>453.64211167742621</v>
      </c>
      <c r="W61" s="58">
        <f t="shared" si="49"/>
        <v>453.64211167742621</v>
      </c>
      <c r="X61" s="58">
        <f t="shared" si="49"/>
        <v>453.64211167742621</v>
      </c>
      <c r="Y61" s="58">
        <f t="shared" si="49"/>
        <v>453.64211167742621</v>
      </c>
      <c r="Z61" s="58">
        <f t="shared" si="49"/>
        <v>453.64211167742621</v>
      </c>
      <c r="AA61" s="58">
        <f t="shared" si="49"/>
        <v>453.64211167742621</v>
      </c>
      <c r="AB61" s="58">
        <f t="shared" si="49"/>
        <v>453.64211167742621</v>
      </c>
      <c r="AC61" s="58">
        <f t="shared" si="49"/>
        <v>453.64211167742621</v>
      </c>
      <c r="AD61" s="58">
        <f t="shared" si="49"/>
        <v>453.64211167742621</v>
      </c>
      <c r="AE61" s="58">
        <f t="shared" si="49"/>
        <v>453.64211167742621</v>
      </c>
      <c r="AF61" s="58">
        <f t="shared" si="49"/>
        <v>453.64211167742621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28.214326457986267</v>
      </c>
      <c r="C62" s="58">
        <f t="shared" si="50"/>
        <v>84.642979373958781</v>
      </c>
      <c r="D62" s="58">
        <f t="shared" si="50"/>
        <v>141.07163228993133</v>
      </c>
      <c r="E62" s="58">
        <f t="shared" si="50"/>
        <v>197.50028520590382</v>
      </c>
      <c r="F62" s="58">
        <f t="shared" si="50"/>
        <v>253.92893812187634</v>
      </c>
      <c r="G62" s="58">
        <f t="shared" si="50"/>
        <v>310.35759103784903</v>
      </c>
      <c r="H62" s="58">
        <f t="shared" si="50"/>
        <v>366.78624395382144</v>
      </c>
      <c r="I62" s="58">
        <f t="shared" si="50"/>
        <v>423.21489686979407</v>
      </c>
      <c r="J62" s="201">
        <f t="shared" si="50"/>
        <v>451.42922332778028</v>
      </c>
      <c r="K62" s="63">
        <f t="shared" si="50"/>
        <v>451.42922332778028</v>
      </c>
      <c r="L62" s="63">
        <f t="shared" si="50"/>
        <v>451.42922332778028</v>
      </c>
      <c r="M62" s="62">
        <f t="shared" si="50"/>
        <v>451.42922332778028</v>
      </c>
      <c r="N62" s="58">
        <f t="shared" si="50"/>
        <v>451.42922332778028</v>
      </c>
      <c r="O62" s="58">
        <f t="shared" si="50"/>
        <v>451.42922332778028</v>
      </c>
      <c r="P62" s="58">
        <f t="shared" si="50"/>
        <v>451.42922332778028</v>
      </c>
      <c r="Q62" s="58">
        <f t="shared" si="50"/>
        <v>451.42922332778028</v>
      </c>
      <c r="R62" s="58">
        <f t="shared" si="50"/>
        <v>451.42922332778028</v>
      </c>
      <c r="S62" s="58">
        <f t="shared" si="50"/>
        <v>451.42922332778028</v>
      </c>
      <c r="T62" s="58">
        <f t="shared" si="50"/>
        <v>451.42922332778028</v>
      </c>
      <c r="U62" s="58">
        <f t="shared" si="50"/>
        <v>451.42922332778028</v>
      </c>
      <c r="V62" s="58">
        <f t="shared" si="50"/>
        <v>451.42922332778028</v>
      </c>
      <c r="W62" s="58">
        <f t="shared" si="50"/>
        <v>451.42922332778028</v>
      </c>
      <c r="X62" s="58">
        <f t="shared" si="50"/>
        <v>451.42922332778028</v>
      </c>
      <c r="Y62" s="58">
        <f t="shared" si="50"/>
        <v>451.42922332778028</v>
      </c>
      <c r="Z62" s="58">
        <f t="shared" si="50"/>
        <v>451.42922332778028</v>
      </c>
      <c r="AA62" s="58">
        <f t="shared" si="50"/>
        <v>451.42922332778028</v>
      </c>
      <c r="AB62" s="58">
        <f t="shared" si="50"/>
        <v>451.42922332778028</v>
      </c>
      <c r="AC62" s="58">
        <f t="shared" si="50"/>
        <v>451.42922332778028</v>
      </c>
      <c r="AD62" s="58">
        <f t="shared" si="50"/>
        <v>451.42922332778028</v>
      </c>
      <c r="AE62" s="58">
        <f t="shared" si="50"/>
        <v>451.42922332778028</v>
      </c>
      <c r="AF62" s="58">
        <f t="shared" si="50"/>
        <v>451.42922332778028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28.076695597215608</v>
      </c>
      <c r="C63" s="58">
        <f t="shared" si="51"/>
        <v>84.230086791646798</v>
      </c>
      <c r="D63" s="58">
        <f t="shared" si="51"/>
        <v>140.38347798607802</v>
      </c>
      <c r="E63" s="58">
        <f t="shared" si="51"/>
        <v>196.53686918050917</v>
      </c>
      <c r="F63" s="58">
        <f t="shared" si="51"/>
        <v>252.69026037494038</v>
      </c>
      <c r="G63" s="58">
        <f t="shared" si="51"/>
        <v>308.84365156937173</v>
      </c>
      <c r="H63" s="58">
        <f t="shared" si="51"/>
        <v>364.99704276380288</v>
      </c>
      <c r="I63" s="58">
        <f t="shared" si="51"/>
        <v>421.15043395823415</v>
      </c>
      <c r="J63" s="201">
        <f t="shared" si="51"/>
        <v>449.22712955544972</v>
      </c>
      <c r="K63" s="63">
        <f t="shared" si="51"/>
        <v>449.22712955544972</v>
      </c>
      <c r="L63" s="63">
        <f t="shared" si="51"/>
        <v>449.22712955544972</v>
      </c>
      <c r="M63" s="62">
        <f t="shared" si="51"/>
        <v>449.22712955544972</v>
      </c>
      <c r="N63" s="58">
        <f t="shared" si="51"/>
        <v>449.22712955544972</v>
      </c>
      <c r="O63" s="58">
        <f t="shared" si="51"/>
        <v>449.22712955544972</v>
      </c>
      <c r="P63" s="58">
        <f t="shared" si="51"/>
        <v>449.22712955544972</v>
      </c>
      <c r="Q63" s="58">
        <f t="shared" si="51"/>
        <v>449.22712955544972</v>
      </c>
      <c r="R63" s="58">
        <f t="shared" si="51"/>
        <v>449.22712955544972</v>
      </c>
      <c r="S63" s="58">
        <f t="shared" si="51"/>
        <v>449.22712955544972</v>
      </c>
      <c r="T63" s="58">
        <f t="shared" si="51"/>
        <v>449.22712955544972</v>
      </c>
      <c r="U63" s="58">
        <f t="shared" si="51"/>
        <v>449.22712955544972</v>
      </c>
      <c r="V63" s="58">
        <f t="shared" si="51"/>
        <v>449.22712955544972</v>
      </c>
      <c r="W63" s="58">
        <f t="shared" si="51"/>
        <v>449.22712955544972</v>
      </c>
      <c r="X63" s="58">
        <f t="shared" si="51"/>
        <v>449.22712955544972</v>
      </c>
      <c r="Y63" s="58">
        <f t="shared" si="51"/>
        <v>449.22712955544972</v>
      </c>
      <c r="Z63" s="58">
        <f t="shared" si="51"/>
        <v>449.22712955544972</v>
      </c>
      <c r="AA63" s="58">
        <f t="shared" si="51"/>
        <v>449.22712955544972</v>
      </c>
      <c r="AB63" s="58">
        <f t="shared" si="51"/>
        <v>449.22712955544972</v>
      </c>
      <c r="AC63" s="58">
        <f t="shared" si="51"/>
        <v>449.22712955544972</v>
      </c>
      <c r="AD63" s="58">
        <f t="shared" si="51"/>
        <v>449.22712955544972</v>
      </c>
      <c r="AE63" s="58">
        <f t="shared" si="51"/>
        <v>449.22712955544972</v>
      </c>
      <c r="AF63" s="58">
        <f t="shared" si="51"/>
        <v>449.22712955544972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27.939736106497485</v>
      </c>
      <c r="C64" s="58">
        <f t="shared" si="52"/>
        <v>83.819208319492432</v>
      </c>
      <c r="D64" s="58">
        <f t="shared" si="52"/>
        <v>139.69868053248743</v>
      </c>
      <c r="E64" s="58">
        <f t="shared" si="52"/>
        <v>195.57815274548233</v>
      </c>
      <c r="F64" s="58">
        <f t="shared" si="52"/>
        <v>251.45762495847728</v>
      </c>
      <c r="G64" s="58">
        <f t="shared" si="52"/>
        <v>307.33709717147241</v>
      </c>
      <c r="H64" s="58">
        <f t="shared" si="52"/>
        <v>363.21656938446733</v>
      </c>
      <c r="I64" s="58">
        <f t="shared" si="52"/>
        <v>419.09604159746232</v>
      </c>
      <c r="J64" s="201">
        <f t="shared" si="52"/>
        <v>447.03577770395975</v>
      </c>
      <c r="K64" s="63">
        <f t="shared" si="52"/>
        <v>447.03577770395975</v>
      </c>
      <c r="L64" s="63">
        <f t="shared" si="52"/>
        <v>447.03577770395975</v>
      </c>
      <c r="M64" s="62">
        <f t="shared" si="52"/>
        <v>447.03577770395975</v>
      </c>
      <c r="N64" s="58">
        <f t="shared" si="52"/>
        <v>447.03577770395975</v>
      </c>
      <c r="O64" s="58">
        <f t="shared" si="52"/>
        <v>447.03577770395975</v>
      </c>
      <c r="P64" s="58">
        <f t="shared" si="52"/>
        <v>447.03577770395975</v>
      </c>
      <c r="Q64" s="58">
        <f t="shared" si="52"/>
        <v>447.03577770395975</v>
      </c>
      <c r="R64" s="58">
        <f t="shared" si="52"/>
        <v>447.03577770395975</v>
      </c>
      <c r="S64" s="58">
        <f t="shared" si="52"/>
        <v>447.03577770395975</v>
      </c>
      <c r="T64" s="58">
        <f t="shared" si="52"/>
        <v>447.03577770395975</v>
      </c>
      <c r="U64" s="58">
        <f t="shared" si="52"/>
        <v>447.03577770395975</v>
      </c>
      <c r="V64" s="58">
        <f t="shared" si="52"/>
        <v>447.03577770395975</v>
      </c>
      <c r="W64" s="58">
        <f t="shared" si="52"/>
        <v>447.03577770395975</v>
      </c>
      <c r="X64" s="58">
        <f t="shared" si="52"/>
        <v>447.03577770395975</v>
      </c>
      <c r="Y64" s="58">
        <f t="shared" si="52"/>
        <v>447.03577770395975</v>
      </c>
      <c r="Z64" s="58">
        <f t="shared" si="52"/>
        <v>447.03577770395975</v>
      </c>
      <c r="AA64" s="58">
        <f t="shared" si="52"/>
        <v>447.03577770395975</v>
      </c>
      <c r="AB64" s="58">
        <f t="shared" si="52"/>
        <v>447.03577770395975</v>
      </c>
      <c r="AC64" s="58">
        <f t="shared" si="52"/>
        <v>447.03577770395975</v>
      </c>
      <c r="AD64" s="58">
        <f t="shared" si="52"/>
        <v>447.03577770395975</v>
      </c>
      <c r="AE64" s="58">
        <f t="shared" si="52"/>
        <v>447.03577770395975</v>
      </c>
      <c r="AF64" s="58">
        <f t="shared" si="52"/>
        <v>447.03577770395975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27.803444710856034</v>
      </c>
      <c r="C65" s="58">
        <f t="shared" si="53"/>
        <v>83.410334132568096</v>
      </c>
      <c r="D65" s="58">
        <f t="shared" si="53"/>
        <v>139.01722355428018</v>
      </c>
      <c r="E65" s="58">
        <f t="shared" si="53"/>
        <v>194.6241129759922</v>
      </c>
      <c r="F65" s="58">
        <f t="shared" si="53"/>
        <v>250.23100239770426</v>
      </c>
      <c r="G65" s="58">
        <f t="shared" si="53"/>
        <v>305.83789181941648</v>
      </c>
      <c r="H65" s="58">
        <f t="shared" si="53"/>
        <v>361.44478124112851</v>
      </c>
      <c r="I65" s="58">
        <f t="shared" si="53"/>
        <v>417.05167066284059</v>
      </c>
      <c r="J65" s="201">
        <f t="shared" si="53"/>
        <v>444.85511537369655</v>
      </c>
      <c r="K65" s="63">
        <f t="shared" si="53"/>
        <v>444.85511537369655</v>
      </c>
      <c r="L65" s="63">
        <f t="shared" si="53"/>
        <v>444.85511537369655</v>
      </c>
      <c r="M65" s="62">
        <f t="shared" si="53"/>
        <v>444.85511537369655</v>
      </c>
      <c r="N65" s="58">
        <f t="shared" si="53"/>
        <v>444.85511537369655</v>
      </c>
      <c r="O65" s="58">
        <f t="shared" si="53"/>
        <v>444.85511537369655</v>
      </c>
      <c r="P65" s="58">
        <f t="shared" si="53"/>
        <v>444.85511537369655</v>
      </c>
      <c r="Q65" s="58">
        <f t="shared" si="53"/>
        <v>444.85511537369655</v>
      </c>
      <c r="R65" s="58">
        <f t="shared" si="53"/>
        <v>444.85511537369655</v>
      </c>
      <c r="S65" s="58">
        <f t="shared" si="53"/>
        <v>444.85511537369655</v>
      </c>
      <c r="T65" s="58">
        <f t="shared" si="53"/>
        <v>444.85511537369655</v>
      </c>
      <c r="U65" s="58">
        <f t="shared" si="53"/>
        <v>444.85511537369655</v>
      </c>
      <c r="V65" s="58">
        <f t="shared" si="53"/>
        <v>444.85511537369655</v>
      </c>
      <c r="W65" s="58">
        <f t="shared" si="53"/>
        <v>444.85511537369655</v>
      </c>
      <c r="X65" s="58">
        <f t="shared" si="53"/>
        <v>444.85511537369655</v>
      </c>
      <c r="Y65" s="58">
        <f t="shared" si="53"/>
        <v>444.85511537369655</v>
      </c>
      <c r="Z65" s="58">
        <f t="shared" si="53"/>
        <v>444.85511537369655</v>
      </c>
      <c r="AA65" s="58">
        <f t="shared" si="53"/>
        <v>444.85511537369655</v>
      </c>
      <c r="AB65" s="58">
        <f t="shared" si="53"/>
        <v>444.85511537369655</v>
      </c>
      <c r="AC65" s="58">
        <f t="shared" si="53"/>
        <v>444.85511537369655</v>
      </c>
      <c r="AD65" s="58">
        <f t="shared" si="53"/>
        <v>444.85511537369655</v>
      </c>
      <c r="AE65" s="58">
        <f t="shared" si="53"/>
        <v>444.85511537369655</v>
      </c>
      <c r="AF65" s="58">
        <f t="shared" si="53"/>
        <v>444.85511537369655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27.667818151290884</v>
      </c>
      <c r="C66" s="58">
        <f t="shared" si="54"/>
        <v>83.003454453872649</v>
      </c>
      <c r="D66" s="58">
        <f t="shared" si="54"/>
        <v>138.33909075645445</v>
      </c>
      <c r="E66" s="58">
        <f t="shared" si="54"/>
        <v>193.67472705903617</v>
      </c>
      <c r="F66" s="58">
        <f t="shared" si="54"/>
        <v>249.01036336161792</v>
      </c>
      <c r="G66" s="58">
        <f t="shared" si="54"/>
        <v>304.34599966419984</v>
      </c>
      <c r="H66" s="58">
        <f t="shared" si="54"/>
        <v>359.68163596678158</v>
      </c>
      <c r="I66" s="58">
        <f t="shared" si="54"/>
        <v>415.01727226936333</v>
      </c>
      <c r="J66" s="201">
        <f t="shared" si="54"/>
        <v>442.68509042065415</v>
      </c>
      <c r="K66" s="63">
        <f t="shared" si="54"/>
        <v>442.68509042065415</v>
      </c>
      <c r="L66" s="63">
        <f t="shared" si="54"/>
        <v>442.68509042065415</v>
      </c>
      <c r="M66" s="62">
        <f t="shared" si="54"/>
        <v>442.68509042065415</v>
      </c>
      <c r="N66" s="58">
        <f t="shared" si="54"/>
        <v>442.68509042065415</v>
      </c>
      <c r="O66" s="58">
        <f t="shared" si="54"/>
        <v>442.68509042065415</v>
      </c>
      <c r="P66" s="58">
        <f t="shared" si="54"/>
        <v>442.68509042065415</v>
      </c>
      <c r="Q66" s="58">
        <f t="shared" si="54"/>
        <v>442.68509042065415</v>
      </c>
      <c r="R66" s="58">
        <f t="shared" si="54"/>
        <v>442.68509042065415</v>
      </c>
      <c r="S66" s="58">
        <f t="shared" si="54"/>
        <v>442.68509042065415</v>
      </c>
      <c r="T66" s="58">
        <f t="shared" si="54"/>
        <v>442.68509042065415</v>
      </c>
      <c r="U66" s="58">
        <f t="shared" si="54"/>
        <v>442.68509042065415</v>
      </c>
      <c r="V66" s="58">
        <f t="shared" si="54"/>
        <v>442.68509042065415</v>
      </c>
      <c r="W66" s="58">
        <f t="shared" si="54"/>
        <v>442.68509042065415</v>
      </c>
      <c r="X66" s="58">
        <f t="shared" si="54"/>
        <v>442.68509042065415</v>
      </c>
      <c r="Y66" s="58">
        <f t="shared" si="54"/>
        <v>442.68509042065415</v>
      </c>
      <c r="Z66" s="58">
        <f t="shared" si="54"/>
        <v>442.68509042065415</v>
      </c>
      <c r="AA66" s="58">
        <f t="shared" si="54"/>
        <v>442.68509042065415</v>
      </c>
      <c r="AB66" s="58">
        <f t="shared" si="54"/>
        <v>442.68509042065415</v>
      </c>
      <c r="AC66" s="58">
        <f t="shared" si="54"/>
        <v>442.68509042065415</v>
      </c>
      <c r="AD66" s="58">
        <f t="shared" si="54"/>
        <v>442.68509042065415</v>
      </c>
      <c r="AE66" s="58">
        <f t="shared" si="54"/>
        <v>442.68509042065415</v>
      </c>
      <c r="AF66" s="58">
        <f t="shared" si="54"/>
        <v>442.68509042065415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27.532853184699224</v>
      </c>
      <c r="C67" s="58">
        <f t="shared" si="55"/>
        <v>82.598559554097662</v>
      </c>
      <c r="D67" s="58">
        <f t="shared" si="55"/>
        <v>137.66426592349615</v>
      </c>
      <c r="E67" s="58">
        <f t="shared" si="55"/>
        <v>192.72997229289456</v>
      </c>
      <c r="F67" s="58">
        <f t="shared" si="55"/>
        <v>247.795678662293</v>
      </c>
      <c r="G67" s="58">
        <f t="shared" si="55"/>
        <v>302.86138503169161</v>
      </c>
      <c r="H67" s="58">
        <f t="shared" si="55"/>
        <v>357.92709140109002</v>
      </c>
      <c r="I67" s="58">
        <f t="shared" si="55"/>
        <v>412.99279777048844</v>
      </c>
      <c r="J67" s="201">
        <f t="shared" si="55"/>
        <v>440.52565095518759</v>
      </c>
      <c r="K67" s="63">
        <f t="shared" si="55"/>
        <v>440.52565095518759</v>
      </c>
      <c r="L67" s="63">
        <f t="shared" si="55"/>
        <v>440.52565095518759</v>
      </c>
      <c r="M67" s="62">
        <f t="shared" si="55"/>
        <v>440.52565095518759</v>
      </c>
      <c r="N67" s="58">
        <f t="shared" si="55"/>
        <v>440.52565095518759</v>
      </c>
      <c r="O67" s="58">
        <f t="shared" si="55"/>
        <v>440.52565095518759</v>
      </c>
      <c r="P67" s="58">
        <f t="shared" si="55"/>
        <v>440.52565095518759</v>
      </c>
      <c r="Q67" s="58">
        <f t="shared" si="55"/>
        <v>440.52565095518759</v>
      </c>
      <c r="R67" s="58">
        <f t="shared" si="55"/>
        <v>440.52565095518759</v>
      </c>
      <c r="S67" s="58">
        <f t="shared" si="55"/>
        <v>440.52565095518759</v>
      </c>
      <c r="T67" s="58">
        <f t="shared" si="55"/>
        <v>440.52565095518759</v>
      </c>
      <c r="U67" s="58">
        <f t="shared" si="55"/>
        <v>440.52565095518759</v>
      </c>
      <c r="V67" s="58">
        <f t="shared" si="55"/>
        <v>440.52565095518759</v>
      </c>
      <c r="W67" s="58">
        <f t="shared" si="55"/>
        <v>440.52565095518759</v>
      </c>
      <c r="X67" s="58">
        <f t="shared" si="55"/>
        <v>440.52565095518759</v>
      </c>
      <c r="Y67" s="58">
        <f t="shared" si="55"/>
        <v>440.52565095518759</v>
      </c>
      <c r="Z67" s="58">
        <f t="shared" si="55"/>
        <v>440.52565095518759</v>
      </c>
      <c r="AA67" s="58">
        <f t="shared" si="55"/>
        <v>440.52565095518759</v>
      </c>
      <c r="AB67" s="58">
        <f t="shared" si="55"/>
        <v>440.52565095518759</v>
      </c>
      <c r="AC67" s="58">
        <f t="shared" si="55"/>
        <v>440.52565095518759</v>
      </c>
      <c r="AD67" s="58">
        <f t="shared" si="55"/>
        <v>440.52565095518759</v>
      </c>
      <c r="AE67" s="58">
        <f t="shared" si="55"/>
        <v>440.52565095518759</v>
      </c>
      <c r="AF67" s="58">
        <f t="shared" si="55"/>
        <v>440.52565095518759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27.398546583798257</v>
      </c>
      <c r="C68" s="58">
        <f t="shared" si="56"/>
        <v>82.195639751394751</v>
      </c>
      <c r="D68" s="58">
        <f t="shared" si="56"/>
        <v>136.99273291899129</v>
      </c>
      <c r="E68" s="58">
        <f t="shared" si="56"/>
        <v>191.78982608658779</v>
      </c>
      <c r="F68" s="58">
        <f t="shared" si="56"/>
        <v>246.58691925418427</v>
      </c>
      <c r="G68" s="58">
        <f t="shared" si="56"/>
        <v>301.38401242178099</v>
      </c>
      <c r="H68" s="58">
        <f t="shared" si="56"/>
        <v>356.18110558937741</v>
      </c>
      <c r="I68" s="58">
        <f t="shared" si="56"/>
        <v>410.97819875697388</v>
      </c>
      <c r="J68" s="201">
        <f t="shared" si="56"/>
        <v>438.37674534077212</v>
      </c>
      <c r="K68" s="63">
        <f t="shared" si="56"/>
        <v>438.37674534077212</v>
      </c>
      <c r="L68" s="63">
        <f t="shared" si="56"/>
        <v>438.37674534077212</v>
      </c>
      <c r="M68" s="62">
        <f t="shared" si="56"/>
        <v>438.37674534077212</v>
      </c>
      <c r="N68" s="58">
        <f t="shared" si="56"/>
        <v>438.37674534077212</v>
      </c>
      <c r="O68" s="58">
        <f t="shared" si="56"/>
        <v>438.37674534077212</v>
      </c>
      <c r="P68" s="58">
        <f t="shared" si="56"/>
        <v>438.37674534077212</v>
      </c>
      <c r="Q68" s="58">
        <f t="shared" si="56"/>
        <v>438.37674534077212</v>
      </c>
      <c r="R68" s="58">
        <f t="shared" si="56"/>
        <v>438.37674534077212</v>
      </c>
      <c r="S68" s="58">
        <f t="shared" si="56"/>
        <v>438.37674534077212</v>
      </c>
      <c r="T68" s="58">
        <f t="shared" si="56"/>
        <v>438.37674534077212</v>
      </c>
      <c r="U68" s="58">
        <f t="shared" si="56"/>
        <v>438.37674534077212</v>
      </c>
      <c r="V68" s="58">
        <f t="shared" si="56"/>
        <v>438.37674534077212</v>
      </c>
      <c r="W68" s="58">
        <f t="shared" si="56"/>
        <v>438.37674534077212</v>
      </c>
      <c r="X68" s="58">
        <f t="shared" si="56"/>
        <v>438.37674534077212</v>
      </c>
      <c r="Y68" s="58">
        <f t="shared" si="56"/>
        <v>438.37674534077212</v>
      </c>
      <c r="Z68" s="58">
        <f t="shared" si="56"/>
        <v>438.37674534077212</v>
      </c>
      <c r="AA68" s="58">
        <f t="shared" si="56"/>
        <v>438.37674534077212</v>
      </c>
      <c r="AB68" s="58">
        <f t="shared" si="56"/>
        <v>438.37674534077212</v>
      </c>
      <c r="AC68" s="58">
        <f t="shared" si="56"/>
        <v>438.37674534077212</v>
      </c>
      <c r="AD68" s="58">
        <f t="shared" si="56"/>
        <v>438.37674534077212</v>
      </c>
      <c r="AE68" s="58">
        <f t="shared" si="56"/>
        <v>438.37674534077212</v>
      </c>
      <c r="AF68" s="58">
        <f t="shared" si="56"/>
        <v>438.37674534077212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27.264895137048025</v>
      </c>
      <c r="C69" s="58">
        <f t="shared" si="57"/>
        <v>81.794685411144059</v>
      </c>
      <c r="D69" s="58">
        <f t="shared" si="57"/>
        <v>136.32447568524015</v>
      </c>
      <c r="E69" s="58">
        <f t="shared" si="57"/>
        <v>190.85426595933617</v>
      </c>
      <c r="F69" s="58">
        <f t="shared" si="57"/>
        <v>245.38405623343218</v>
      </c>
      <c r="G69" s="58">
        <f t="shared" si="57"/>
        <v>299.91384650752843</v>
      </c>
      <c r="H69" s="58">
        <f t="shared" si="57"/>
        <v>354.44363678162438</v>
      </c>
      <c r="I69" s="58">
        <f t="shared" si="57"/>
        <v>408.97342705572038</v>
      </c>
      <c r="J69" s="201">
        <f t="shared" si="57"/>
        <v>436.23832219276841</v>
      </c>
      <c r="K69" s="63">
        <f t="shared" si="57"/>
        <v>436.23832219276841</v>
      </c>
      <c r="L69" s="63">
        <f t="shared" si="57"/>
        <v>436.23832219276841</v>
      </c>
      <c r="M69" s="62">
        <f t="shared" si="57"/>
        <v>436.23832219276841</v>
      </c>
      <c r="N69" s="58">
        <f t="shared" si="57"/>
        <v>436.23832219276841</v>
      </c>
      <c r="O69" s="58">
        <f t="shared" si="57"/>
        <v>436.23832219276841</v>
      </c>
      <c r="P69" s="58">
        <f t="shared" si="57"/>
        <v>436.23832219276841</v>
      </c>
      <c r="Q69" s="58">
        <f t="shared" si="57"/>
        <v>436.23832219276841</v>
      </c>
      <c r="R69" s="58">
        <f t="shared" si="57"/>
        <v>436.23832219276841</v>
      </c>
      <c r="S69" s="58">
        <f t="shared" si="57"/>
        <v>436.23832219276841</v>
      </c>
      <c r="T69" s="58">
        <f t="shared" si="57"/>
        <v>436.23832219276841</v>
      </c>
      <c r="U69" s="58">
        <f t="shared" si="57"/>
        <v>436.23832219276841</v>
      </c>
      <c r="V69" s="58">
        <f t="shared" si="57"/>
        <v>436.23832219276841</v>
      </c>
      <c r="W69" s="58">
        <f t="shared" si="57"/>
        <v>436.23832219276841</v>
      </c>
      <c r="X69" s="58">
        <f t="shared" si="57"/>
        <v>436.23832219276841</v>
      </c>
      <c r="Y69" s="58">
        <f t="shared" si="57"/>
        <v>436.23832219276841</v>
      </c>
      <c r="Z69" s="58">
        <f t="shared" si="57"/>
        <v>436.23832219276841</v>
      </c>
      <c r="AA69" s="58">
        <f t="shared" si="57"/>
        <v>436.23832219276841</v>
      </c>
      <c r="AB69" s="58">
        <f t="shared" si="57"/>
        <v>436.23832219276841</v>
      </c>
      <c r="AC69" s="58">
        <f t="shared" si="57"/>
        <v>436.23832219276841</v>
      </c>
      <c r="AD69" s="58">
        <f t="shared" si="57"/>
        <v>436.23832219276841</v>
      </c>
      <c r="AE69" s="58">
        <f t="shared" si="57"/>
        <v>436.23832219276841</v>
      </c>
      <c r="AF69" s="58">
        <f t="shared" si="57"/>
        <v>436.23832219276841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27.131895648574623</v>
      </c>
      <c r="C70" s="58">
        <f t="shared" si="58"/>
        <v>81.395686945723853</v>
      </c>
      <c r="D70" s="58">
        <f t="shared" si="58"/>
        <v>135.65947824287312</v>
      </c>
      <c r="E70" s="58">
        <f t="shared" si="58"/>
        <v>189.92326954002237</v>
      </c>
      <c r="F70" s="58">
        <f t="shared" si="58"/>
        <v>244.18706083717154</v>
      </c>
      <c r="G70" s="58">
        <f t="shared" si="58"/>
        <v>298.450852134321</v>
      </c>
      <c r="H70" s="58">
        <f t="shared" si="58"/>
        <v>352.71464343147017</v>
      </c>
      <c r="I70" s="58">
        <f t="shared" si="58"/>
        <v>406.97843472861933</v>
      </c>
      <c r="J70" s="201">
        <f t="shared" si="58"/>
        <v>434.11033037719397</v>
      </c>
      <c r="K70" s="63">
        <f t="shared" si="58"/>
        <v>434.11033037719397</v>
      </c>
      <c r="L70" s="63">
        <f t="shared" si="58"/>
        <v>434.11033037719397</v>
      </c>
      <c r="M70" s="62">
        <f t="shared" si="58"/>
        <v>434.11033037719397</v>
      </c>
      <c r="N70" s="58">
        <f t="shared" si="58"/>
        <v>434.11033037719397</v>
      </c>
      <c r="O70" s="58">
        <f t="shared" si="58"/>
        <v>434.11033037719397</v>
      </c>
      <c r="P70" s="58">
        <f t="shared" si="58"/>
        <v>434.11033037719397</v>
      </c>
      <c r="Q70" s="58">
        <f t="shared" si="58"/>
        <v>434.11033037719397</v>
      </c>
      <c r="R70" s="58">
        <f t="shared" si="58"/>
        <v>434.11033037719397</v>
      </c>
      <c r="S70" s="58">
        <f t="shared" si="58"/>
        <v>434.11033037719397</v>
      </c>
      <c r="T70" s="58">
        <f t="shared" si="58"/>
        <v>434.11033037719397</v>
      </c>
      <c r="U70" s="58">
        <f t="shared" si="58"/>
        <v>434.11033037719397</v>
      </c>
      <c r="V70" s="58">
        <f t="shared" si="58"/>
        <v>434.11033037719397</v>
      </c>
      <c r="W70" s="58">
        <f t="shared" si="58"/>
        <v>434.11033037719397</v>
      </c>
      <c r="X70" s="58">
        <f t="shared" si="58"/>
        <v>434.11033037719397</v>
      </c>
      <c r="Y70" s="58">
        <f t="shared" si="58"/>
        <v>434.11033037719397</v>
      </c>
      <c r="Z70" s="58">
        <f t="shared" si="58"/>
        <v>434.11033037719397</v>
      </c>
      <c r="AA70" s="58">
        <f t="shared" si="58"/>
        <v>434.11033037719397</v>
      </c>
      <c r="AB70" s="58">
        <f t="shared" si="58"/>
        <v>434.11033037719397</v>
      </c>
      <c r="AC70" s="58">
        <f t="shared" si="58"/>
        <v>434.11033037719397</v>
      </c>
      <c r="AD70" s="58">
        <f t="shared" si="58"/>
        <v>434.11033037719397</v>
      </c>
      <c r="AE70" s="58">
        <f t="shared" si="58"/>
        <v>434.11033037719397</v>
      </c>
      <c r="AF70" s="58">
        <f t="shared" si="58"/>
        <v>434.11033037719397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79485.282112072484</v>
      </c>
      <c r="C9" s="69">
        <f t="shared" si="3"/>
        <v>89142.372462137369</v>
      </c>
      <c r="D9" s="69">
        <f t="shared" si="3"/>
        <v>151046.79778306594</v>
      </c>
      <c r="E9" s="69">
        <f t="shared" si="3"/>
        <v>266931.8819838448</v>
      </c>
      <c r="F9" s="69">
        <f t="shared" si="3"/>
        <v>488054.48923020205</v>
      </c>
      <c r="G9" s="69">
        <f t="shared" si="3"/>
        <v>1037765.7860800494</v>
      </c>
      <c r="H9" s="69">
        <f t="shared" si="3"/>
        <v>981804.18558992865</v>
      </c>
      <c r="I9" s="101">
        <f t="shared" si="3"/>
        <v>337998.16225227085</v>
      </c>
      <c r="J9" s="69">
        <f t="shared" si="3"/>
        <v>82946.762952083838</v>
      </c>
      <c r="K9" s="69">
        <f t="shared" si="3"/>
        <v>22515.681188225572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0.30952212660464362</v>
      </c>
      <c r="C10" s="66">
        <f t="shared" si="4"/>
        <v>0.30952212660464362</v>
      </c>
      <c r="D10" s="66">
        <f t="shared" si="4"/>
        <v>0.3095221266046434</v>
      </c>
      <c r="E10" s="66">
        <f t="shared" si="4"/>
        <v>0.30952212660464373</v>
      </c>
      <c r="F10" s="66">
        <f t="shared" si="4"/>
        <v>0.30952212660464362</v>
      </c>
      <c r="G10" s="66">
        <f t="shared" si="4"/>
        <v>0.30952212660464368</v>
      </c>
      <c r="H10" s="66">
        <f t="shared" si="4"/>
        <v>0.3095221266046434</v>
      </c>
      <c r="I10" s="103">
        <f t="shared" si="4"/>
        <v>0.30952212660464362</v>
      </c>
      <c r="J10" s="66">
        <f t="shared" si="4"/>
        <v>0.30495133438266109</v>
      </c>
      <c r="K10" s="66">
        <f t="shared" si="4"/>
        <v>0.29625896300296811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154193.32015685554</v>
      </c>
      <c r="C13" s="67">
        <f t="shared" si="6"/>
        <v>172927.08802638005</v>
      </c>
      <c r="D13" s="67">
        <f t="shared" si="6"/>
        <v>293015.34360025515</v>
      </c>
      <c r="E13" s="67">
        <f t="shared" si="6"/>
        <v>517820.55803454912</v>
      </c>
      <c r="F13" s="67">
        <f t="shared" si="6"/>
        <v>946775.80694443092</v>
      </c>
      <c r="G13" s="67">
        <f t="shared" si="6"/>
        <v>2013159.5164404411</v>
      </c>
      <c r="H13" s="67">
        <f t="shared" si="6"/>
        <v>1904599.7334016585</v>
      </c>
      <c r="I13" s="105">
        <f t="shared" si="6"/>
        <v>655681.87543335767</v>
      </c>
      <c r="J13" s="67">
        <f t="shared" si="6"/>
        <v>153712.96713456002</v>
      </c>
      <c r="K13" s="67">
        <f t="shared" si="6"/>
        <v>38428.241783640005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23121.397731071971</v>
      </c>
      <c r="C19" s="67">
        <f t="shared" si="10"/>
        <v>25930.539511482581</v>
      </c>
      <c r="D19" s="67">
        <f t="shared" si="10"/>
        <v>43937.858616678823</v>
      </c>
      <c r="E19" s="67">
        <f t="shared" si="10"/>
        <v>77647.559981606173</v>
      </c>
      <c r="F19" s="67">
        <f t="shared" si="10"/>
        <v>141969.70382536715</v>
      </c>
      <c r="G19" s="67">
        <f t="shared" si="10"/>
        <v>301874.69747950975</v>
      </c>
      <c r="H19" s="67">
        <f t="shared" si="10"/>
        <v>285596.08100841235</v>
      </c>
      <c r="I19" s="105">
        <f t="shared" si="10"/>
        <v>98319.962314371456</v>
      </c>
      <c r="J19" s="67">
        <f t="shared" si="10"/>
        <v>24585.731136989307</v>
      </c>
      <c r="K19" s="67">
        <f t="shared" si="10"/>
        <v>6924.0589779717484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177314.71788792752</v>
      </c>
      <c r="C22" s="67">
        <f t="shared" si="12"/>
        <v>198857.62753786263</v>
      </c>
      <c r="D22" s="67">
        <f t="shared" si="12"/>
        <v>336953.20221693395</v>
      </c>
      <c r="E22" s="67">
        <f t="shared" si="12"/>
        <v>595468.11801615532</v>
      </c>
      <c r="F22" s="67">
        <f t="shared" si="12"/>
        <v>1088745.510769798</v>
      </c>
      <c r="G22" s="67">
        <f t="shared" si="12"/>
        <v>2315034.2139199506</v>
      </c>
      <c r="H22" s="67">
        <f t="shared" si="12"/>
        <v>2190195.8144100709</v>
      </c>
      <c r="I22" s="105">
        <f t="shared" si="12"/>
        <v>754001.83774772915</v>
      </c>
      <c r="J22" s="67">
        <f t="shared" si="12"/>
        <v>189053.23704791622</v>
      </c>
      <c r="K22" s="67">
        <f t="shared" si="12"/>
        <v>53484.318811774414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7707.1325770239901</v>
      </c>
      <c r="C50" s="67">
        <f t="shared" si="36"/>
        <v>8643.5131704941941</v>
      </c>
      <c r="D50" s="67">
        <f t="shared" si="36"/>
        <v>14645.952872226275</v>
      </c>
      <c r="E50" s="67">
        <f t="shared" si="36"/>
        <v>25882.519993868726</v>
      </c>
      <c r="F50" s="67">
        <f t="shared" si="36"/>
        <v>47323.234608455714</v>
      </c>
      <c r="G50" s="67">
        <f t="shared" si="36"/>
        <v>100624.89915983658</v>
      </c>
      <c r="H50" s="67">
        <f t="shared" si="36"/>
        <v>95198.693669470784</v>
      </c>
      <c r="I50" s="105">
        <f t="shared" si="36"/>
        <v>32773.320771457154</v>
      </c>
      <c r="J50" s="67">
        <f>J$5/85*((1+$H$1-$K$1)/(1+$F$1))^($A26-$C$1)*J8</f>
        <v>7683.1228182170616</v>
      </c>
      <c r="K50" s="67">
        <f>K$5/85*((1+$H$1-$K$1)/(1+$F$1))^($A26-$C$1)*K8</f>
        <v>1920.7807045542654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7669.5368083555813</v>
      </c>
      <c r="C51" s="67">
        <f t="shared" si="38"/>
        <v>8601.3496916137356</v>
      </c>
      <c r="D51" s="67">
        <f t="shared" si="38"/>
        <v>14574.509199678831</v>
      </c>
      <c r="E51" s="67">
        <f t="shared" si="38"/>
        <v>25756.263798776683</v>
      </c>
      <c r="F51" s="67">
        <f t="shared" si="38"/>
        <v>47092.389561585202</v>
      </c>
      <c r="G51" s="67">
        <f t="shared" si="38"/>
        <v>100134.04599320324</v>
      </c>
      <c r="H51" s="67">
        <f t="shared" si="38"/>
        <v>94734.3097979124</v>
      </c>
      <c r="I51" s="105">
        <f t="shared" si="38"/>
        <v>32613.450914035417</v>
      </c>
      <c r="J51" s="82">
        <f t="shared" si="38"/>
        <v>7645.6441703233213</v>
      </c>
      <c r="K51" s="82">
        <f t="shared" si="38"/>
        <v>1911.4110425808303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7632.1244336806767</v>
      </c>
      <c r="C52" s="67">
        <f t="shared" si="39"/>
        <v>8559.3918882400103</v>
      </c>
      <c r="D52" s="67">
        <f t="shared" si="39"/>
        <v>14503.414032851131</v>
      </c>
      <c r="E52" s="67">
        <f t="shared" si="39"/>
        <v>25630.623487563142</v>
      </c>
      <c r="F52" s="67">
        <f t="shared" si="39"/>
        <v>46862.670588114059</v>
      </c>
      <c r="G52" s="67">
        <f t="shared" si="39"/>
        <v>99645.58723226079</v>
      </c>
      <c r="H52" s="67">
        <f t="shared" si="39"/>
        <v>94272.191213532351</v>
      </c>
      <c r="I52" s="105">
        <f t="shared" si="39"/>
        <v>32454.36090957671</v>
      </c>
      <c r="J52" s="82">
        <f t="shared" si="39"/>
        <v>7608.348345102233</v>
      </c>
      <c r="K52" s="82">
        <f t="shared" si="39"/>
        <v>1902.0870862755582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7594.8945583944305</v>
      </c>
      <c r="C53" s="67">
        <f t="shared" si="40"/>
        <v>8517.6387570778661</v>
      </c>
      <c r="D53" s="67">
        <f t="shared" si="40"/>
        <v>14432.665671715273</v>
      </c>
      <c r="E53" s="67">
        <f t="shared" si="40"/>
        <v>25505.596055916496</v>
      </c>
      <c r="F53" s="67">
        <f t="shared" si="40"/>
        <v>46634.072195001318</v>
      </c>
      <c r="G53" s="67">
        <f t="shared" si="40"/>
        <v>99159.511196981475</v>
      </c>
      <c r="H53" s="67">
        <f t="shared" si="40"/>
        <v>93812.326866149277</v>
      </c>
      <c r="I53" s="105">
        <f t="shared" si="40"/>
        <v>32296.046953920239</v>
      </c>
      <c r="J53" s="82">
        <f t="shared" si="40"/>
        <v>7571.2344507358812</v>
      </c>
      <c r="K53" s="82">
        <f t="shared" si="40"/>
        <v>1892.8086126839703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7557.846292255922</v>
      </c>
      <c r="C54" s="67">
        <f t="shared" si="41"/>
        <v>8476.0892997262672</v>
      </c>
      <c r="D54" s="67">
        <f t="shared" si="41"/>
        <v>14362.262424536177</v>
      </c>
      <c r="E54" s="67">
        <f t="shared" si="41"/>
        <v>25381.178514180319</v>
      </c>
      <c r="F54" s="67">
        <f t="shared" si="41"/>
        <v>46406.588916001318</v>
      </c>
      <c r="G54" s="67">
        <f t="shared" si="41"/>
        <v>98675.806264313287</v>
      </c>
      <c r="H54" s="67">
        <f t="shared" si="41"/>
        <v>93354.70575948515</v>
      </c>
      <c r="I54" s="105">
        <f t="shared" si="41"/>
        <v>32138.505261462091</v>
      </c>
      <c r="J54" s="82">
        <f t="shared" si="41"/>
        <v>7534.3015997566827</v>
      </c>
      <c r="K54" s="82">
        <f t="shared" si="41"/>
        <v>1883.5753999391707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7520.9787493668691</v>
      </c>
      <c r="C55" s="67">
        <f t="shared" si="42"/>
        <v>8434.7425226544328</v>
      </c>
      <c r="D55" s="67">
        <f t="shared" si="42"/>
        <v>14292.202607831125</v>
      </c>
      <c r="E55" s="67">
        <f t="shared" si="42"/>
        <v>25257.367887281882</v>
      </c>
      <c r="F55" s="67">
        <f t="shared" si="42"/>
        <v>46180.215311533022</v>
      </c>
      <c r="G55" s="67">
        <f t="shared" si="42"/>
        <v>98194.460867902017</v>
      </c>
      <c r="H55" s="67">
        <f t="shared" si="42"/>
        <v>92899.316950902299</v>
      </c>
      <c r="I55" s="105">
        <f t="shared" si="42"/>
        <v>31981.73206506472</v>
      </c>
      <c r="J55" s="82">
        <f t="shared" si="42"/>
        <v>7497.5489090261626</v>
      </c>
      <c r="K55" s="82">
        <f t="shared" si="42"/>
        <v>1874.3872272565407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7484.2910481504468</v>
      </c>
      <c r="C56" s="67">
        <f t="shared" si="43"/>
        <v>8393.5974371780703</v>
      </c>
      <c r="D56" s="67">
        <f t="shared" si="43"/>
        <v>14222.484546329511</v>
      </c>
      <c r="E56" s="67">
        <f t="shared" si="43"/>
        <v>25134.161214660999</v>
      </c>
      <c r="F56" s="67">
        <f t="shared" si="43"/>
        <v>45954.945968549939</v>
      </c>
      <c r="G56" s="67">
        <f t="shared" si="43"/>
        <v>97715.463497814693</v>
      </c>
      <c r="H56" s="67">
        <f t="shared" si="43"/>
        <v>92446.149551141818</v>
      </c>
      <c r="I56" s="105">
        <f t="shared" si="43"/>
        <v>31825.723615966846</v>
      </c>
      <c r="J56" s="82">
        <f t="shared" si="43"/>
        <v>7460.9754997138407</v>
      </c>
      <c r="K56" s="82">
        <f t="shared" si="43"/>
        <v>1865.2438749284602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7447.7823113302011</v>
      </c>
      <c r="C57" s="67">
        <f t="shared" si="44"/>
        <v>8352.6530594357391</v>
      </c>
      <c r="D57" s="67">
        <f t="shared" si="44"/>
        <v>14153.106572932784</v>
      </c>
      <c r="E57" s="67">
        <f t="shared" si="44"/>
        <v>25011.555550199242</v>
      </c>
      <c r="F57" s="67">
        <f t="shared" si="44"/>
        <v>45730.775500410673</v>
      </c>
      <c r="G57" s="67">
        <f t="shared" si="44"/>
        <v>97238.802700264394</v>
      </c>
      <c r="H57" s="67">
        <f t="shared" si="44"/>
        <v>91995.192724063076</v>
      </c>
      <c r="I57" s="105">
        <f t="shared" si="44"/>
        <v>31670.476183693841</v>
      </c>
      <c r="J57" s="82">
        <f t="shared" si="44"/>
        <v>7424.5804972762135</v>
      </c>
      <c r="K57" s="82">
        <f t="shared" si="44"/>
        <v>1856.1451243190534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7411.4516659090796</v>
      </c>
      <c r="C58" s="67">
        <f t="shared" si="45"/>
        <v>8311.9084103653222</v>
      </c>
      <c r="D58" s="67">
        <f t="shared" si="45"/>
        <v>14084.067028674575</v>
      </c>
      <c r="E58" s="67">
        <f t="shared" si="45"/>
        <v>24889.547962149492</v>
      </c>
      <c r="F58" s="67">
        <f t="shared" si="45"/>
        <v>45507.698546750144</v>
      </c>
      <c r="G58" s="67">
        <f t="shared" si="45"/>
        <v>96764.467077336274</v>
      </c>
      <c r="H58" s="67">
        <f t="shared" si="45"/>
        <v>91546.435686384735</v>
      </c>
      <c r="I58" s="105">
        <f t="shared" si="45"/>
        <v>31515.986055968508</v>
      </c>
      <c r="J58" s="82">
        <f t="shared" si="45"/>
        <v>7388.3630314358425</v>
      </c>
      <c r="K58" s="82">
        <f t="shared" si="45"/>
        <v>1847.0907578589606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7375.298243148548</v>
      </c>
      <c r="C59" s="67">
        <f t="shared" si="46"/>
        <v>8271.3625156806138</v>
      </c>
      <c r="D59" s="67">
        <f t="shared" si="46"/>
        <v>14015.364262681043</v>
      </c>
      <c r="E59" s="67">
        <f t="shared" si="46"/>
        <v>24768.135533065837</v>
      </c>
      <c r="F59" s="67">
        <f t="shared" si="46"/>
        <v>45285.709773351366</v>
      </c>
      <c r="G59" s="67">
        <f t="shared" si="46"/>
        <v>96292.445286715127</v>
      </c>
      <c r="H59" s="67">
        <f t="shared" si="46"/>
        <v>91099.867707426776</v>
      </c>
      <c r="I59" s="105">
        <f t="shared" si="46"/>
        <v>31362.24953862232</v>
      </c>
      <c r="J59" s="82">
        <f t="shared" si="46"/>
        <v>7352.3222361605467</v>
      </c>
      <c r="K59" s="82">
        <f t="shared" si="46"/>
        <v>1838.0805590401367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7339.3211785478243</v>
      </c>
      <c r="C60" s="67">
        <f t="shared" si="47"/>
        <v>8231.0144058480273</v>
      </c>
      <c r="D60" s="67">
        <f t="shared" si="47"/>
        <v>13946.99663213138</v>
      </c>
      <c r="E60" s="67">
        <f t="shared" si="47"/>
        <v>24647.31535973381</v>
      </c>
      <c r="F60" s="67">
        <f t="shared" si="47"/>
        <v>45064.803872017954</v>
      </c>
      <c r="G60" s="67">
        <f t="shared" si="47"/>
        <v>95822.726041414091</v>
      </c>
      <c r="H60" s="67">
        <f t="shared" si="47"/>
        <v>90655.478108853975</v>
      </c>
      <c r="I60" s="105">
        <f t="shared" si="47"/>
        <v>31209.262955507093</v>
      </c>
      <c r="J60" s="82">
        <f t="shared" si="47"/>
        <v>7316.4572496426908</v>
      </c>
      <c r="K60" s="82">
        <f t="shared" si="47"/>
        <v>1829.1143124106727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7303.5196118232016</v>
      </c>
      <c r="C61" s="67">
        <f t="shared" si="48"/>
        <v>8190.863116063404</v>
      </c>
      <c r="D61" s="67">
        <f t="shared" si="48"/>
        <v>13878.962502218546</v>
      </c>
      <c r="E61" s="67">
        <f t="shared" si="48"/>
        <v>24527.084553100965</v>
      </c>
      <c r="F61" s="67">
        <f t="shared" si="48"/>
        <v>44844.975560447143</v>
      </c>
      <c r="G61" s="67">
        <f t="shared" si="48"/>
        <v>95355.298109504758</v>
      </c>
      <c r="H61" s="67">
        <f t="shared" si="48"/>
        <v>90213.256264420546</v>
      </c>
      <c r="I61" s="105">
        <f t="shared" si="48"/>
        <v>31057.022648407059</v>
      </c>
      <c r="J61" s="82">
        <f t="shared" si="48"/>
        <v>7280.7672142785805</v>
      </c>
      <c r="K61" s="82">
        <f t="shared" si="48"/>
        <v>1820.1918035696451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7267.8926868874796</v>
      </c>
      <c r="C62" s="67">
        <f t="shared" si="49"/>
        <v>8150.9076862289485</v>
      </c>
      <c r="D62" s="67">
        <f t="shared" si="49"/>
        <v>13811.260246110165</v>
      </c>
      <c r="E62" s="67">
        <f t="shared" si="49"/>
        <v>24407.440238207793</v>
      </c>
      <c r="F62" s="67">
        <f t="shared" si="49"/>
        <v>44626.219582103506</v>
      </c>
      <c r="G62" s="67">
        <f t="shared" si="49"/>
        <v>94890.150313848644</v>
      </c>
      <c r="H62" s="67">
        <f t="shared" si="49"/>
        <v>89773.191599716069</v>
      </c>
      <c r="I62" s="105">
        <f t="shared" si="49"/>
        <v>30905.524976951419</v>
      </c>
      <c r="J62" s="82">
        <f t="shared" si="49"/>
        <v>7245.251276647954</v>
      </c>
      <c r="K62" s="82">
        <f t="shared" si="49"/>
        <v>1811.3128191619885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7232.4395518294923</v>
      </c>
      <c r="C63" s="67">
        <f t="shared" si="50"/>
        <v>8111.1471609302725</v>
      </c>
      <c r="D63" s="67">
        <f t="shared" si="50"/>
        <v>13743.888244909629</v>
      </c>
      <c r="E63" s="67">
        <f t="shared" si="50"/>
        <v>24288.379554118979</v>
      </c>
      <c r="F63" s="67">
        <f t="shared" si="50"/>
        <v>44408.530706093254</v>
      </c>
      <c r="G63" s="67">
        <f t="shared" si="50"/>
        <v>94427.271531829872</v>
      </c>
      <c r="H63" s="67">
        <f t="shared" si="50"/>
        <v>89335.273591912584</v>
      </c>
      <c r="I63" s="105">
        <f t="shared" si="50"/>
        <v>30754.766318527272</v>
      </c>
      <c r="J63" s="82">
        <f t="shared" si="50"/>
        <v>7209.9085874935745</v>
      </c>
      <c r="K63" s="82">
        <f t="shared" si="50"/>
        <v>1802.4771468733936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7197.1593588937394</v>
      </c>
      <c r="C64" s="67">
        <f t="shared" si="51"/>
        <v>8071.580589413541</v>
      </c>
      <c r="D64" s="67">
        <f t="shared" si="51"/>
        <v>13676.844887617388</v>
      </c>
      <c r="E64" s="67">
        <f t="shared" si="51"/>
        <v>24169.899653854984</v>
      </c>
      <c r="F64" s="67">
        <f t="shared" si="51"/>
        <v>44191.903727039149</v>
      </c>
      <c r="G64" s="67">
        <f t="shared" si="51"/>
        <v>93966.650695089251</v>
      </c>
      <c r="H64" s="67">
        <f t="shared" si="51"/>
        <v>88899.491769513028</v>
      </c>
      <c r="I64" s="105">
        <f t="shared" si="51"/>
        <v>30604.743068192995</v>
      </c>
      <c r="J64" s="82">
        <f t="shared" si="51"/>
        <v>7174.7383017009242</v>
      </c>
      <c r="K64" s="82">
        <f t="shared" si="51"/>
        <v>1793.6845754252311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7162.0512644601122</v>
      </c>
      <c r="C65" s="67">
        <f t="shared" si="52"/>
        <v>8032.207025562745</v>
      </c>
      <c r="D65" s="67">
        <f t="shared" si="52"/>
        <v>13610.128571092428</v>
      </c>
      <c r="E65" s="67">
        <f t="shared" si="52"/>
        <v>24051.997704323985</v>
      </c>
      <c r="F65" s="67">
        <f t="shared" si="52"/>
        <v>43976.333464956035</v>
      </c>
      <c r="G65" s="67">
        <f t="shared" si="52"/>
        <v>93508.276789259558</v>
      </c>
      <c r="H65" s="67">
        <f t="shared" si="52"/>
        <v>88465.835712100787</v>
      </c>
      <c r="I65" s="105">
        <f t="shared" si="52"/>
        <v>30455.451638592058</v>
      </c>
      <c r="J65" s="82">
        <f t="shared" si="52"/>
        <v>7139.7395782779931</v>
      </c>
      <c r="K65" s="82">
        <f t="shared" si="52"/>
        <v>1784.9348945694983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7127.1144290237216</v>
      </c>
      <c r="C66" s="67">
        <f t="shared" si="53"/>
        <v>7993.0255278770746</v>
      </c>
      <c r="D66" s="67">
        <f t="shared" si="53"/>
        <v>13543.737700013929</v>
      </c>
      <c r="E66" s="67">
        <f t="shared" si="53"/>
        <v>23934.670886254116</v>
      </c>
      <c r="F66" s="67">
        <f t="shared" si="53"/>
        <v>43761.814765126983</v>
      </c>
      <c r="G66" s="67">
        <f t="shared" si="53"/>
        <v>93052.138853702214</v>
      </c>
      <c r="H66" s="67">
        <f t="shared" si="53"/>
        <v>88034.295050090543</v>
      </c>
      <c r="I66" s="105">
        <f t="shared" si="53"/>
        <v>30306.888459867223</v>
      </c>
      <c r="J66" s="82">
        <f t="shared" si="53"/>
        <v>7104.9115803351742</v>
      </c>
      <c r="K66" s="82">
        <f t="shared" si="53"/>
        <v>1776.2278950837936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7092.3480171748261</v>
      </c>
      <c r="C67" s="67">
        <f t="shared" si="54"/>
        <v>7954.0351594484064</v>
      </c>
      <c r="D67" s="67">
        <f t="shared" si="54"/>
        <v>13477.670686843132</v>
      </c>
      <c r="E67" s="67">
        <f t="shared" si="54"/>
        <v>23817.916394126052</v>
      </c>
      <c r="F67" s="67">
        <f t="shared" si="54"/>
        <v>43548.342497980033</v>
      </c>
      <c r="G67" s="67">
        <f t="shared" si="54"/>
        <v>92598.225981245138</v>
      </c>
      <c r="H67" s="67">
        <f t="shared" si="54"/>
        <v>87604.859464480352</v>
      </c>
      <c r="I67" s="105">
        <f t="shared" si="54"/>
        <v>30159.049979575193</v>
      </c>
      <c r="J67" s="82">
        <f t="shared" si="54"/>
        <v>7070.2534750652476</v>
      </c>
      <c r="K67" s="82">
        <f t="shared" si="54"/>
        <v>1767.5633687663119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7057.751197578852</v>
      </c>
      <c r="C68" s="67">
        <f t="shared" si="55"/>
        <v>7915.234987938903</v>
      </c>
      <c r="D68" s="67">
        <f t="shared" si="55"/>
        <v>13411.925951785362</v>
      </c>
      <c r="E68" s="67">
        <f t="shared" si="55"/>
        <v>23701.731436105925</v>
      </c>
      <c r="F68" s="67">
        <f t="shared" si="55"/>
        <v>43335.911558965498</v>
      </c>
      <c r="G68" s="67">
        <f t="shared" si="55"/>
        <v>92146.527317921995</v>
      </c>
      <c r="H68" s="67">
        <f t="shared" si="55"/>
        <v>87177.518686604846</v>
      </c>
      <c r="I68" s="105">
        <f t="shared" si="55"/>
        <v>30011.932662601655</v>
      </c>
      <c r="J68" s="82">
        <f t="shared" si="55"/>
        <v>7035.764433723466</v>
      </c>
      <c r="K68" s="82">
        <f t="shared" si="55"/>
        <v>1758.9411084308665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7023.3231429565167</v>
      </c>
      <c r="C69" s="67">
        <f t="shared" si="56"/>
        <v>7876.6240855587139</v>
      </c>
      <c r="D69" s="67">
        <f t="shared" si="56"/>
        <v>13346.501922752264</v>
      </c>
      <c r="E69" s="67">
        <f t="shared" si="56"/>
        <v>23586.11323397858</v>
      </c>
      <c r="F69" s="67">
        <f t="shared" si="56"/>
        <v>43124.516868433959</v>
      </c>
      <c r="G69" s="67">
        <f t="shared" si="56"/>
        <v>91697.032062712635</v>
      </c>
      <c r="H69" s="67">
        <f t="shared" si="56"/>
        <v>86752.262497889707</v>
      </c>
      <c r="I69" s="105">
        <f t="shared" si="56"/>
        <v>29865.532991076772</v>
      </c>
      <c r="J69" s="82">
        <f t="shared" si="56"/>
        <v>7001.4436316077426</v>
      </c>
      <c r="K69" s="82">
        <f t="shared" si="56"/>
        <v>1750.3609079019357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6989.0630300640469</v>
      </c>
      <c r="C70" s="67">
        <f t="shared" si="57"/>
        <v>7838.2015290437939</v>
      </c>
      <c r="D70" s="67">
        <f t="shared" si="57"/>
        <v>13281.397035324206</v>
      </c>
      <c r="E70" s="67">
        <f t="shared" si="57"/>
        <v>23471.059023081125</v>
      </c>
      <c r="F70" s="67">
        <f t="shared" si="57"/>
        <v>42914.153371514774</v>
      </c>
      <c r="G70" s="67">
        <f t="shared" si="57"/>
        <v>91249.729467284778</v>
      </c>
      <c r="H70" s="67">
        <f t="shared" si="57"/>
        <v>86329.080729607333</v>
      </c>
      <c r="I70" s="105">
        <f t="shared" si="57"/>
        <v>29719.847464291033</v>
      </c>
      <c r="J70" s="82">
        <f t="shared" si="57"/>
        <v>6967.2902480389248</v>
      </c>
      <c r="K70" s="82">
        <f t="shared" si="57"/>
        <v>1741.8225620097312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302257.62999027781</v>
      </c>
      <c r="C9" s="58">
        <f t="shared" si="3"/>
        <v>506024.19014626252</v>
      </c>
      <c r="D9" s="58">
        <f t="shared" si="3"/>
        <v>564978.46472641011</v>
      </c>
      <c r="E9" s="58">
        <f t="shared" si="3"/>
        <v>763130.33206523769</v>
      </c>
      <c r="F9" s="58">
        <f t="shared" si="3"/>
        <v>1362264.8447626843</v>
      </c>
      <c r="G9" s="58">
        <f t="shared" si="3"/>
        <v>3111241.657307053</v>
      </c>
      <c r="H9" s="58">
        <f t="shared" si="3"/>
        <v>10912155.490144368</v>
      </c>
      <c r="I9" s="58">
        <f t="shared" si="3"/>
        <v>6042813.1444650795</v>
      </c>
      <c r="J9" s="92">
        <f t="shared" si="3"/>
        <v>2622561.0399457384</v>
      </c>
      <c r="K9" s="69">
        <f t="shared" si="3"/>
        <v>1100475.1134276967</v>
      </c>
      <c r="L9" s="69">
        <f t="shared" si="3"/>
        <v>314877.44972688647</v>
      </c>
      <c r="M9" s="101">
        <f t="shared" si="3"/>
        <v>167079.76714081765</v>
      </c>
      <c r="N9" s="58">
        <f t="shared" si="3"/>
        <v>89869.650118718215</v>
      </c>
      <c r="O9" s="58">
        <f t="shared" si="3"/>
        <v>39282.170878479927</v>
      </c>
      <c r="P9" s="58">
        <f t="shared" si="3"/>
        <v>39317.971926939237</v>
      </c>
      <c r="Q9" s="58">
        <f t="shared" si="3"/>
        <v>39317.971926939164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0.29243191756025333</v>
      </c>
      <c r="C10" s="61">
        <f t="shared" si="4"/>
        <v>0.29243191756025344</v>
      </c>
      <c r="D10" s="61">
        <f t="shared" si="4"/>
        <v>0.29243191756025366</v>
      </c>
      <c r="E10" s="61">
        <f t="shared" si="4"/>
        <v>0.29243191756025361</v>
      </c>
      <c r="F10" s="61">
        <f t="shared" si="4"/>
        <v>0.29243191756025338</v>
      </c>
      <c r="G10" s="61">
        <f t="shared" si="4"/>
        <v>0.29243191756025388</v>
      </c>
      <c r="H10" s="61">
        <f t="shared" si="4"/>
        <v>0.29243191756025344</v>
      </c>
      <c r="I10" s="61">
        <f t="shared" si="4"/>
        <v>0.29243191756025355</v>
      </c>
      <c r="J10" s="94">
        <f t="shared" si="4"/>
        <v>0.29306287322833652</v>
      </c>
      <c r="K10" s="66">
        <f t="shared" si="4"/>
        <v>0.29311610734809729</v>
      </c>
      <c r="L10" s="66">
        <f t="shared" si="4"/>
        <v>0.29285477095134532</v>
      </c>
      <c r="M10" s="103">
        <f t="shared" si="4"/>
        <v>0.29291684281349512</v>
      </c>
      <c r="N10" s="61">
        <f t="shared" si="4"/>
        <v>0.2842900506115324</v>
      </c>
      <c r="O10" s="61">
        <f t="shared" si="4"/>
        <v>0.26866153667812537</v>
      </c>
      <c r="P10" s="61">
        <f t="shared" si="4"/>
        <v>0.25504291808707669</v>
      </c>
      <c r="Q10" s="61">
        <f t="shared" si="4"/>
        <v>0.24259240144119329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635977.14587041852</v>
      </c>
      <c r="C13" s="58">
        <f t="shared" si="6"/>
        <v>1064720.2527226899</v>
      </c>
      <c r="D13" s="58">
        <f t="shared" si="6"/>
        <v>1188765.330709799</v>
      </c>
      <c r="E13" s="58">
        <f t="shared" si="6"/>
        <v>1605694.6206109165</v>
      </c>
      <c r="F13" s="58">
        <f t="shared" si="6"/>
        <v>2866327.3377735661</v>
      </c>
      <c r="G13" s="58">
        <f t="shared" si="6"/>
        <v>6546331.31805781</v>
      </c>
      <c r="H13" s="58">
        <f t="shared" si="6"/>
        <v>22960153.244566411</v>
      </c>
      <c r="I13" s="69">
        <f t="shared" si="6"/>
        <v>12714620.493678721</v>
      </c>
      <c r="J13" s="92">
        <f t="shared" si="6"/>
        <v>5182327.7025725711</v>
      </c>
      <c r="K13" s="69">
        <f t="shared" si="6"/>
        <v>1945341.8579565736</v>
      </c>
      <c r="L13" s="69">
        <f t="shared" si="6"/>
        <v>504056.1899158734</v>
      </c>
      <c r="M13" s="101">
        <f t="shared" si="6"/>
        <v>244152.21699050107</v>
      </c>
      <c r="N13" s="69">
        <f t="shared" si="6"/>
        <v>126014.04747896835</v>
      </c>
      <c r="O13" s="58">
        <f t="shared" si="6"/>
        <v>55131.145772048643</v>
      </c>
      <c r="P13" s="58">
        <f t="shared" si="6"/>
        <v>55131.145772048643</v>
      </c>
      <c r="Q13" s="58">
        <f t="shared" si="6"/>
        <v>55131.145772048643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95365.224139303522</v>
      </c>
      <c r="C19" s="58">
        <f t="shared" si="10"/>
        <v>159655.55713104762</v>
      </c>
      <c r="D19" s="58">
        <f t="shared" si="10"/>
        <v>178256.20456379102</v>
      </c>
      <c r="E19" s="58">
        <f t="shared" si="10"/>
        <v>240775.04732384527</v>
      </c>
      <c r="F19" s="58">
        <f t="shared" si="10"/>
        <v>429807.81746374955</v>
      </c>
      <c r="G19" s="58">
        <f t="shared" si="10"/>
        <v>981627.02463513741</v>
      </c>
      <c r="H19" s="58">
        <f t="shared" si="10"/>
        <v>3442891.2652892219</v>
      </c>
      <c r="I19" s="58">
        <f t="shared" si="10"/>
        <v>1906566.3618562</v>
      </c>
      <c r="J19" s="92">
        <f t="shared" si="10"/>
        <v>822945.90778216522</v>
      </c>
      <c r="K19" s="69">
        <f t="shared" si="10"/>
        <v>343815.09612627863</v>
      </c>
      <c r="L19" s="69">
        <f t="shared" si="10"/>
        <v>98168.930361076054</v>
      </c>
      <c r="M19" s="101">
        <f t="shared" si="10"/>
        <v>51930.450339976596</v>
      </c>
      <c r="N19" s="58">
        <f t="shared" si="10"/>
        <v>29063.39356712619</v>
      </c>
      <c r="O19" s="58">
        <f t="shared" si="10"/>
        <v>13708.713780362628</v>
      </c>
      <c r="P19" s="58">
        <f t="shared" si="10"/>
        <v>14697.717744050133</v>
      </c>
      <c r="Q19" s="58">
        <f t="shared" si="10"/>
        <v>15686.721707737643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731342.37000972207</v>
      </c>
      <c r="C22" s="58">
        <f t="shared" si="12"/>
        <v>1224375.8098537375</v>
      </c>
      <c r="D22" s="58">
        <f t="shared" si="12"/>
        <v>1367021.5352735899</v>
      </c>
      <c r="E22" s="58">
        <f t="shared" si="12"/>
        <v>1846469.6679347618</v>
      </c>
      <c r="F22" s="58">
        <f t="shared" si="12"/>
        <v>3296135.1552373157</v>
      </c>
      <c r="G22" s="58">
        <f t="shared" si="12"/>
        <v>7527958.342692947</v>
      </c>
      <c r="H22" s="58">
        <f t="shared" si="12"/>
        <v>26403044.509855632</v>
      </c>
      <c r="I22" s="58">
        <f t="shared" si="12"/>
        <v>14621186.85553492</v>
      </c>
      <c r="J22" s="92">
        <f t="shared" si="12"/>
        <v>6326238.9600542635</v>
      </c>
      <c r="K22" s="69">
        <f t="shared" si="12"/>
        <v>2653924.8865723042</v>
      </c>
      <c r="L22" s="69">
        <f t="shared" si="12"/>
        <v>760322.55027311353</v>
      </c>
      <c r="M22" s="101">
        <f t="shared" si="12"/>
        <v>403320.23285918246</v>
      </c>
      <c r="N22" s="58">
        <f t="shared" si="12"/>
        <v>226249.92538313579</v>
      </c>
      <c r="O22" s="58">
        <f t="shared" si="12"/>
        <v>106932.17511308126</v>
      </c>
      <c r="P22" s="58">
        <f t="shared" si="12"/>
        <v>114844.2068225813</v>
      </c>
      <c r="Q22" s="58">
        <f t="shared" si="12"/>
        <v>122756.23853208141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31788.40804643451</v>
      </c>
      <c r="C50" s="58">
        <f t="shared" si="37"/>
        <v>53218.519043682543</v>
      </c>
      <c r="D50" s="58">
        <f t="shared" si="37"/>
        <v>59418.734854597009</v>
      </c>
      <c r="E50" s="58">
        <f t="shared" si="37"/>
        <v>80258.349107948423</v>
      </c>
      <c r="F50" s="58">
        <f t="shared" si="37"/>
        <v>143269.27248791652</v>
      </c>
      <c r="G50" s="58">
        <f t="shared" si="37"/>
        <v>327209.00821171247</v>
      </c>
      <c r="H50" s="58">
        <f t="shared" si="37"/>
        <v>1147630.4217630739</v>
      </c>
      <c r="I50" s="58">
        <f t="shared" si="37"/>
        <v>635522.12061873334</v>
      </c>
      <c r="J50" s="92">
        <f t="shared" ref="J50:AF50" si="38">J$5/85*((1+$H$1-$K$1)/(1+$F$1))^($A26-$C$1)*J8</f>
        <v>259031.23832264901</v>
      </c>
      <c r="K50" s="69">
        <f t="shared" si="38"/>
        <v>97235.13049497614</v>
      </c>
      <c r="L50" s="69">
        <f t="shared" si="38"/>
        <v>25194.527739588961</v>
      </c>
      <c r="M50" s="101">
        <f t="shared" si="38"/>
        <v>12203.599373863402</v>
      </c>
      <c r="N50" s="58">
        <f t="shared" si="38"/>
        <v>6298.6319348972402</v>
      </c>
      <c r="O50" s="58">
        <f t="shared" si="38"/>
        <v>2755.6514715175426</v>
      </c>
      <c r="P50" s="58">
        <f t="shared" si="38"/>
        <v>2755.6514715175426</v>
      </c>
      <c r="Q50" s="58">
        <f t="shared" si="38"/>
        <v>2755.6514715175426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31633.342641329957</v>
      </c>
      <c r="C51" s="58">
        <f t="shared" si="39"/>
        <v>52958.916511762145</v>
      </c>
      <c r="D51" s="58">
        <f t="shared" si="39"/>
        <v>59128.887367501418</v>
      </c>
      <c r="E51" s="58">
        <f t="shared" si="39"/>
        <v>79866.844965958444</v>
      </c>
      <c r="F51" s="58">
        <f t="shared" si="39"/>
        <v>142570.39798797548</v>
      </c>
      <c r="G51" s="58">
        <f t="shared" si="39"/>
        <v>325612.8667082407</v>
      </c>
      <c r="H51" s="58">
        <f t="shared" si="39"/>
        <v>1142032.224583742</v>
      </c>
      <c r="I51" s="58">
        <f t="shared" si="39"/>
        <v>632422.0127132762</v>
      </c>
      <c r="J51" s="110">
        <f t="shared" si="39"/>
        <v>257767.67130644096</v>
      </c>
      <c r="K51" s="70">
        <f t="shared" si="39"/>
        <v>96760.812785244561</v>
      </c>
      <c r="L51" s="70">
        <f t="shared" si="39"/>
        <v>25071.627604273894</v>
      </c>
      <c r="M51" s="216">
        <f t="shared" si="39"/>
        <v>12144.069620820166</v>
      </c>
      <c r="N51" s="58">
        <f t="shared" si="39"/>
        <v>6267.9069010684734</v>
      </c>
      <c r="O51" s="58">
        <f t="shared" si="39"/>
        <v>2742.2092692174569</v>
      </c>
      <c r="P51" s="58">
        <f t="shared" si="39"/>
        <v>2742.2092692174569</v>
      </c>
      <c r="Q51" s="58">
        <f t="shared" si="39"/>
        <v>2742.2092692174569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31479.033652835667</v>
      </c>
      <c r="C52" s="58">
        <f t="shared" si="40"/>
        <v>52700.580333655991</v>
      </c>
      <c r="D52" s="58">
        <f t="shared" si="40"/>
        <v>58840.453770586784</v>
      </c>
      <c r="E52" s="58">
        <f t="shared" si="40"/>
        <v>79477.250600270854</v>
      </c>
      <c r="F52" s="58">
        <f t="shared" si="40"/>
        <v>141874.93263193659</v>
      </c>
      <c r="G52" s="58">
        <f t="shared" si="40"/>
        <v>324024.51126088348</v>
      </c>
      <c r="H52" s="58">
        <f t="shared" si="40"/>
        <v>1136461.3356833337</v>
      </c>
      <c r="I52" s="58">
        <f t="shared" si="40"/>
        <v>629337.0272854066</v>
      </c>
      <c r="J52" s="110">
        <f t="shared" si="40"/>
        <v>256510.2680317754</v>
      </c>
      <c r="K52" s="70">
        <f t="shared" si="40"/>
        <v>96288.808820438499</v>
      </c>
      <c r="L52" s="70">
        <f t="shared" si="40"/>
        <v>24949.326981814025</v>
      </c>
      <c r="M52" s="216">
        <f t="shared" si="40"/>
        <v>12084.830256816167</v>
      </c>
      <c r="N52" s="58">
        <f t="shared" si="40"/>
        <v>6237.3317454535063</v>
      </c>
      <c r="O52" s="58">
        <f t="shared" si="40"/>
        <v>2728.8326386359086</v>
      </c>
      <c r="P52" s="58">
        <f t="shared" si="40"/>
        <v>2728.8326386359086</v>
      </c>
      <c r="Q52" s="58">
        <f t="shared" si="40"/>
        <v>2728.8326386359086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31325.47739111452</v>
      </c>
      <c r="C53" s="58">
        <f t="shared" si="41"/>
        <v>52443.504332028409</v>
      </c>
      <c r="D53" s="58">
        <f t="shared" si="41"/>
        <v>58553.427166827831</v>
      </c>
      <c r="E53" s="58">
        <f t="shared" si="41"/>
        <v>79089.556694903687</v>
      </c>
      <c r="F53" s="58">
        <f t="shared" si="41"/>
        <v>141182.85978982958</v>
      </c>
      <c r="G53" s="58">
        <f t="shared" si="41"/>
        <v>322443.90388887917</v>
      </c>
      <c r="H53" s="58">
        <f t="shared" si="41"/>
        <v>1130917.6218507322</v>
      </c>
      <c r="I53" s="58">
        <f t="shared" si="41"/>
        <v>626267.09056694119</v>
      </c>
      <c r="J53" s="110">
        <f t="shared" si="41"/>
        <v>255258.99843162042</v>
      </c>
      <c r="K53" s="70">
        <f t="shared" si="41"/>
        <v>95819.107313997345</v>
      </c>
      <c r="L53" s="70">
        <f t="shared" si="41"/>
        <v>24827.622947756397</v>
      </c>
      <c r="M53" s="216">
        <f t="shared" si="41"/>
        <v>12025.879865319504</v>
      </c>
      <c r="N53" s="58">
        <f t="shared" si="41"/>
        <v>6206.9057369390994</v>
      </c>
      <c r="O53" s="58">
        <f t="shared" si="41"/>
        <v>2715.5212599108559</v>
      </c>
      <c r="P53" s="58">
        <f t="shared" si="41"/>
        <v>2715.5212599108559</v>
      </c>
      <c r="Q53" s="58">
        <f t="shared" si="41"/>
        <v>2715.5212599108559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31172.670184328599</v>
      </c>
      <c r="C54" s="58">
        <f t="shared" si="42"/>
        <v>52187.682359677056</v>
      </c>
      <c r="D54" s="58">
        <f t="shared" si="42"/>
        <v>58267.80069284331</v>
      </c>
      <c r="E54" s="58">
        <f t="shared" si="42"/>
        <v>78703.753979318804</v>
      </c>
      <c r="F54" s="58">
        <f t="shared" si="42"/>
        <v>140494.16291280606</v>
      </c>
      <c r="G54" s="58">
        <f t="shared" si="42"/>
        <v>320871.00679673831</v>
      </c>
      <c r="H54" s="58">
        <f t="shared" si="42"/>
        <v>1125400.9505246312</v>
      </c>
      <c r="I54" s="58">
        <f t="shared" si="42"/>
        <v>623212.12914954149</v>
      </c>
      <c r="J54" s="110">
        <f t="shared" si="42"/>
        <v>254013.83258561254</v>
      </c>
      <c r="K54" s="70">
        <f t="shared" si="42"/>
        <v>95351.69703441688</v>
      </c>
      <c r="L54" s="70">
        <f t="shared" si="42"/>
        <v>24706.512591913684</v>
      </c>
      <c r="M54" s="216">
        <f t="shared" si="42"/>
        <v>11967.217036708191</v>
      </c>
      <c r="N54" s="58">
        <f t="shared" si="42"/>
        <v>6176.6281479784211</v>
      </c>
      <c r="O54" s="58">
        <f t="shared" si="42"/>
        <v>2702.2748147405591</v>
      </c>
      <c r="P54" s="58">
        <f t="shared" si="42"/>
        <v>2702.2748147405591</v>
      </c>
      <c r="Q54" s="58">
        <f t="shared" si="42"/>
        <v>2702.2748147405591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31020.608378551391</v>
      </c>
      <c r="C55" s="58">
        <f t="shared" si="43"/>
        <v>51933.10829938596</v>
      </c>
      <c r="D55" s="58">
        <f t="shared" si="43"/>
        <v>57983.567518731885</v>
      </c>
      <c r="E55" s="58">
        <f t="shared" si="43"/>
        <v>78319.833228200179</v>
      </c>
      <c r="F55" s="58">
        <f t="shared" si="43"/>
        <v>139808.82553274362</v>
      </c>
      <c r="G55" s="58">
        <f t="shared" si="43"/>
        <v>319305.78237333964</v>
      </c>
      <c r="H55" s="58">
        <f t="shared" si="43"/>
        <v>1119911.1897903648</v>
      </c>
      <c r="I55" s="58">
        <f t="shared" si="43"/>
        <v>620172.06998295838</v>
      </c>
      <c r="J55" s="201">
        <f t="shared" si="43"/>
        <v>252774.74071934129</v>
      </c>
      <c r="K55" s="63">
        <f t="shared" si="43"/>
        <v>94886.566804980714</v>
      </c>
      <c r="L55" s="63">
        <f t="shared" si="43"/>
        <v>24585.993018294594</v>
      </c>
      <c r="M55" s="62">
        <f t="shared" si="43"/>
        <v>11908.840368236444</v>
      </c>
      <c r="N55" s="58">
        <f t="shared" si="43"/>
        <v>6146.4982545736484</v>
      </c>
      <c r="O55" s="58">
        <f t="shared" si="43"/>
        <v>2689.0929863759711</v>
      </c>
      <c r="P55" s="58">
        <f t="shared" si="43"/>
        <v>2689.0929863759711</v>
      </c>
      <c r="Q55" s="58">
        <f t="shared" si="43"/>
        <v>2689.0929863759711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30869.288337680409</v>
      </c>
      <c r="C56" s="58">
        <f t="shared" si="44"/>
        <v>51679.776063779202</v>
      </c>
      <c r="D56" s="58">
        <f t="shared" si="44"/>
        <v>57700.720847908808</v>
      </c>
      <c r="E56" s="58">
        <f t="shared" si="44"/>
        <v>77937.785261233352</v>
      </c>
      <c r="F56" s="58">
        <f t="shared" si="44"/>
        <v>139126.8312618522</v>
      </c>
      <c r="G56" s="58">
        <f t="shared" si="44"/>
        <v>317748.1931910307</v>
      </c>
      <c r="H56" s="58">
        <f t="shared" si="44"/>
        <v>1114448.2083767534</v>
      </c>
      <c r="I56" s="58">
        <f t="shared" si="44"/>
        <v>617146.84037328546</v>
      </c>
      <c r="J56" s="201">
        <f t="shared" si="44"/>
        <v>251541.6932036372</v>
      </c>
      <c r="K56" s="63">
        <f t="shared" si="44"/>
        <v>94423.705503493009</v>
      </c>
      <c r="L56" s="63">
        <f t="shared" si="44"/>
        <v>24466.061345034621</v>
      </c>
      <c r="M56" s="62">
        <f t="shared" si="44"/>
        <v>11850.748464001146</v>
      </c>
      <c r="N56" s="58">
        <f t="shared" si="44"/>
        <v>6116.5153362586552</v>
      </c>
      <c r="O56" s="58">
        <f t="shared" si="44"/>
        <v>2675.975459613162</v>
      </c>
      <c r="P56" s="58">
        <f t="shared" si="44"/>
        <v>2675.975459613162</v>
      </c>
      <c r="Q56" s="58">
        <f t="shared" si="44"/>
        <v>2675.975459613162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30718.706443350267</v>
      </c>
      <c r="C57" s="58">
        <f t="shared" si="45"/>
        <v>51427.67959517541</v>
      </c>
      <c r="D57" s="58">
        <f t="shared" si="45"/>
        <v>57419.253916943402</v>
      </c>
      <c r="E57" s="58">
        <f t="shared" si="45"/>
        <v>77557.600942885882</v>
      </c>
      <c r="F57" s="58">
        <f t="shared" si="45"/>
        <v>138448.16379228223</v>
      </c>
      <c r="G57" s="58">
        <f t="shared" si="45"/>
        <v>316198.20200473297</v>
      </c>
      <c r="H57" s="58">
        <f t="shared" si="45"/>
        <v>1109011.8756529645</v>
      </c>
      <c r="I57" s="58">
        <f t="shared" si="45"/>
        <v>614136.36798122071</v>
      </c>
      <c r="J57" s="201">
        <f t="shared" si="45"/>
        <v>250314.66055386339</v>
      </c>
      <c r="K57" s="63">
        <f t="shared" si="45"/>
        <v>93963.102062012564</v>
      </c>
      <c r="L57" s="63">
        <f t="shared" si="45"/>
        <v>24346.71470432714</v>
      </c>
      <c r="M57" s="62">
        <f t="shared" si="45"/>
        <v>11792.939934908458</v>
      </c>
      <c r="N57" s="58">
        <f t="shared" si="45"/>
        <v>6086.6786760817849</v>
      </c>
      <c r="O57" s="58">
        <f t="shared" si="45"/>
        <v>2662.9219207857809</v>
      </c>
      <c r="P57" s="58">
        <f t="shared" si="45"/>
        <v>2662.9219207857809</v>
      </c>
      <c r="Q57" s="58">
        <f t="shared" si="45"/>
        <v>2662.9219207857809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30568.859094846124</v>
      </c>
      <c r="C58" s="58">
        <f t="shared" si="46"/>
        <v>51176.812865442851</v>
      </c>
      <c r="D58" s="58">
        <f t="shared" si="46"/>
        <v>57139.159995397342</v>
      </c>
      <c r="E58" s="58">
        <f t="shared" si="46"/>
        <v>77179.271182188881</v>
      </c>
      <c r="F58" s="58">
        <f t="shared" si="46"/>
        <v>137772.80689573454</v>
      </c>
      <c r="G58" s="58">
        <f t="shared" si="46"/>
        <v>314655.77175105136</v>
      </c>
      <c r="H58" s="58">
        <f t="shared" si="46"/>
        <v>1103602.0616253891</v>
      </c>
      <c r="I58" s="58">
        <f t="shared" si="46"/>
        <v>611140.58082033682</v>
      </c>
      <c r="J58" s="201">
        <f t="shared" si="46"/>
        <v>249093.61342921044</v>
      </c>
      <c r="K58" s="63">
        <f t="shared" si="46"/>
        <v>93504.745466588109</v>
      </c>
      <c r="L58" s="63">
        <f t="shared" si="46"/>
        <v>24227.950242354815</v>
      </c>
      <c r="M58" s="62">
        <f t="shared" si="46"/>
        <v>11735.413398640612</v>
      </c>
      <c r="N58" s="58">
        <f t="shared" si="46"/>
        <v>6056.9875605887037</v>
      </c>
      <c r="O58" s="58">
        <f t="shared" si="46"/>
        <v>2649.9320577575581</v>
      </c>
      <c r="P58" s="58">
        <f t="shared" si="46"/>
        <v>2649.9320577575581</v>
      </c>
      <c r="Q58" s="58">
        <f t="shared" si="46"/>
        <v>2649.9320577575581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30419.74270901761</v>
      </c>
      <c r="C59" s="58">
        <f t="shared" si="47"/>
        <v>50927.169875855332</v>
      </c>
      <c r="D59" s="58">
        <f t="shared" si="47"/>
        <v>56860.432385663706</v>
      </c>
      <c r="E59" s="58">
        <f t="shared" si="47"/>
        <v>76802.786932519666</v>
      </c>
      <c r="F59" s="58">
        <f t="shared" si="47"/>
        <v>137100.74442307244</v>
      </c>
      <c r="G59" s="58">
        <f t="shared" si="47"/>
        <v>313120.86554738774</v>
      </c>
      <c r="H59" s="58">
        <f t="shared" si="47"/>
        <v>1098218.6369345337</v>
      </c>
      <c r="I59" s="58">
        <f t="shared" si="47"/>
        <v>608159.40725535969</v>
      </c>
      <c r="J59" s="201">
        <f t="shared" si="47"/>
        <v>247878.5226319948</v>
      </c>
      <c r="K59" s="63">
        <f t="shared" si="47"/>
        <v>93048.624756995006</v>
      </c>
      <c r="L59" s="63">
        <f t="shared" si="47"/>
        <v>24109.765119221378</v>
      </c>
      <c r="M59" s="62">
        <f t="shared" si="47"/>
        <v>11678.167479622854</v>
      </c>
      <c r="N59" s="58">
        <f t="shared" si="47"/>
        <v>6027.4412798053445</v>
      </c>
      <c r="O59" s="58">
        <f t="shared" si="47"/>
        <v>2637.0055599148386</v>
      </c>
      <c r="P59" s="58">
        <f t="shared" si="47"/>
        <v>2637.0055599148386</v>
      </c>
      <c r="Q59" s="58">
        <f t="shared" si="47"/>
        <v>2637.0055599148386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30271.353720193136</v>
      </c>
      <c r="C60" s="58">
        <f t="shared" si="48"/>
        <v>50678.744656948729</v>
      </c>
      <c r="D60" s="58">
        <f t="shared" si="48"/>
        <v>56583.064422806819</v>
      </c>
      <c r="E60" s="58">
        <f t="shared" si="48"/>
        <v>76428.139191385431</v>
      </c>
      <c r="F60" s="58">
        <f t="shared" si="48"/>
        <v>136431.96030393551</v>
      </c>
      <c r="G60" s="58">
        <f t="shared" si="48"/>
        <v>311593.4466910591</v>
      </c>
      <c r="H60" s="58">
        <f t="shared" si="48"/>
        <v>1092861.4728519262</v>
      </c>
      <c r="I60" s="58">
        <f t="shared" si="48"/>
        <v>605192.7760004556</v>
      </c>
      <c r="J60" s="201">
        <f t="shared" si="48"/>
        <v>246669.35910696071</v>
      </c>
      <c r="K60" s="63">
        <f t="shared" si="48"/>
        <v>92594.729026473084</v>
      </c>
      <c r="L60" s="63">
        <f t="shared" si="48"/>
        <v>23992.156508883716</v>
      </c>
      <c r="M60" s="62">
        <f t="shared" si="48"/>
        <v>11621.200808990548</v>
      </c>
      <c r="N60" s="58">
        <f t="shared" si="48"/>
        <v>5998.039127220929</v>
      </c>
      <c r="O60" s="58">
        <f t="shared" si="48"/>
        <v>2624.1421181591568</v>
      </c>
      <c r="P60" s="58">
        <f t="shared" si="48"/>
        <v>2624.1421181591568</v>
      </c>
      <c r="Q60" s="58">
        <f t="shared" si="48"/>
        <v>2624.1421181591568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30123.688580094637</v>
      </c>
      <c r="C61" s="58">
        <f t="shared" si="49"/>
        <v>50431.531268378254</v>
      </c>
      <c r="D61" s="58">
        <f t="shared" si="49"/>
        <v>56307.049474402891</v>
      </c>
      <c r="E61" s="58">
        <f t="shared" si="49"/>
        <v>76055.31900020795</v>
      </c>
      <c r="F61" s="58">
        <f t="shared" si="49"/>
        <v>135766.43854635535</v>
      </c>
      <c r="G61" s="58">
        <f t="shared" si="49"/>
        <v>310073.47865841986</v>
      </c>
      <c r="H61" s="58">
        <f t="shared" si="49"/>
        <v>1087530.4412770388</v>
      </c>
      <c r="I61" s="58">
        <f t="shared" si="49"/>
        <v>602240.61611752666</v>
      </c>
      <c r="J61" s="201">
        <f t="shared" si="49"/>
        <v>245466.0939405853</v>
      </c>
      <c r="K61" s="63">
        <f t="shared" si="49"/>
        <v>92143.047421465904</v>
      </c>
      <c r="L61" s="63">
        <f t="shared" si="49"/>
        <v>23875.121599084287</v>
      </c>
      <c r="M61" s="62">
        <f t="shared" si="49"/>
        <v>11564.51202455645</v>
      </c>
      <c r="N61" s="58">
        <f t="shared" si="49"/>
        <v>5968.7803997710716</v>
      </c>
      <c r="O61" s="58">
        <f t="shared" si="49"/>
        <v>2611.3414248998442</v>
      </c>
      <c r="P61" s="58">
        <f t="shared" si="49"/>
        <v>2611.3414248998442</v>
      </c>
      <c r="Q61" s="58">
        <f t="shared" si="49"/>
        <v>2611.3414248998442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29976.743757752716</v>
      </c>
      <c r="C62" s="58">
        <f t="shared" si="50"/>
        <v>50185.523798776412</v>
      </c>
      <c r="D62" s="58">
        <f t="shared" si="50"/>
        <v>56032.380940381416</v>
      </c>
      <c r="E62" s="58">
        <f t="shared" si="50"/>
        <v>75684.317444109387</v>
      </c>
      <c r="F62" s="58">
        <f t="shared" si="50"/>
        <v>135104.16323637313</v>
      </c>
      <c r="G62" s="58">
        <f t="shared" si="50"/>
        <v>308560.92510398856</v>
      </c>
      <c r="H62" s="58">
        <f t="shared" si="50"/>
        <v>1082225.4147342241</v>
      </c>
      <c r="I62" s="58">
        <f t="shared" si="50"/>
        <v>599302.85701451439</v>
      </c>
      <c r="J62" s="201">
        <f t="shared" si="50"/>
        <v>244268.69836038735</v>
      </c>
      <c r="K62" s="63">
        <f t="shared" si="50"/>
        <v>91693.569141361208</v>
      </c>
      <c r="L62" s="63">
        <f t="shared" si="50"/>
        <v>23758.657591283878</v>
      </c>
      <c r="M62" s="62">
        <f t="shared" si="50"/>
        <v>11508.099770778128</v>
      </c>
      <c r="N62" s="58">
        <f t="shared" si="50"/>
        <v>5939.6643978209695</v>
      </c>
      <c r="O62" s="58">
        <f t="shared" si="50"/>
        <v>2598.6031740466747</v>
      </c>
      <c r="P62" s="58">
        <f t="shared" si="50"/>
        <v>2598.6031740466747</v>
      </c>
      <c r="Q62" s="58">
        <f t="shared" si="50"/>
        <v>2598.6031740466747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29830.515739422219</v>
      </c>
      <c r="C63" s="58">
        <f t="shared" si="51"/>
        <v>49940.716365611654</v>
      </c>
      <c r="D63" s="58">
        <f t="shared" si="51"/>
        <v>55759.052252867361</v>
      </c>
      <c r="E63" s="58">
        <f t="shared" si="51"/>
        <v>75315.125651699098</v>
      </c>
      <c r="F63" s="58">
        <f t="shared" si="51"/>
        <v>134445.11853765915</v>
      </c>
      <c r="G63" s="58">
        <f t="shared" si="51"/>
        <v>307055.74985957891</v>
      </c>
      <c r="H63" s="58">
        <f t="shared" si="51"/>
        <v>1076946.2663696671</v>
      </c>
      <c r="I63" s="58">
        <f t="shared" si="51"/>
        <v>596379.42844371195</v>
      </c>
      <c r="J63" s="201">
        <f t="shared" si="51"/>
        <v>243077.14373423916</v>
      </c>
      <c r="K63" s="63">
        <f t="shared" si="51"/>
        <v>91246.283438232625</v>
      </c>
      <c r="L63" s="63">
        <f t="shared" si="51"/>
        <v>23642.761700594692</v>
      </c>
      <c r="M63" s="62">
        <f t="shared" si="51"/>
        <v>11451.962698725552</v>
      </c>
      <c r="N63" s="58">
        <f t="shared" si="51"/>
        <v>5910.6904251486731</v>
      </c>
      <c r="O63" s="58">
        <f t="shared" si="51"/>
        <v>2585.9270610025451</v>
      </c>
      <c r="P63" s="58">
        <f t="shared" si="51"/>
        <v>2585.9270610025451</v>
      </c>
      <c r="Q63" s="58">
        <f t="shared" si="51"/>
        <v>2585.9270610025451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29685.001028498213</v>
      </c>
      <c r="C64" s="58">
        <f t="shared" si="52"/>
        <v>49697.103115047699</v>
      </c>
      <c r="D64" s="58">
        <f t="shared" si="52"/>
        <v>55487.056876024108</v>
      </c>
      <c r="E64" s="58">
        <f t="shared" si="52"/>
        <v>74947.73479486155</v>
      </c>
      <c r="F64" s="58">
        <f t="shared" si="52"/>
        <v>133789.28869113399</v>
      </c>
      <c r="G64" s="58">
        <f t="shared" si="52"/>
        <v>305557.91693343467</v>
      </c>
      <c r="H64" s="58">
        <f t="shared" si="52"/>
        <v>1071692.869948352</v>
      </c>
      <c r="I64" s="58">
        <f t="shared" si="52"/>
        <v>593470.26050008414</v>
      </c>
      <c r="J64" s="201">
        <f t="shared" si="52"/>
        <v>241891.40156968191</v>
      </c>
      <c r="K64" s="63">
        <f t="shared" si="52"/>
        <v>90801.179616582725</v>
      </c>
      <c r="L64" s="63">
        <f t="shared" si="52"/>
        <v>23527.431155713744</v>
      </c>
      <c r="M64" s="62">
        <f t="shared" si="52"/>
        <v>11396.099466048843</v>
      </c>
      <c r="N64" s="58">
        <f t="shared" si="52"/>
        <v>5881.8577889284361</v>
      </c>
      <c r="O64" s="58">
        <f t="shared" si="52"/>
        <v>2573.3127826561918</v>
      </c>
      <c r="P64" s="58">
        <f t="shared" si="52"/>
        <v>2573.3127826561918</v>
      </c>
      <c r="Q64" s="58">
        <f t="shared" si="52"/>
        <v>2573.3127826561918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29540.196145432372</v>
      </c>
      <c r="C65" s="58">
        <f t="shared" si="53"/>
        <v>49454.678221803573</v>
      </c>
      <c r="D65" s="58">
        <f t="shared" si="53"/>
        <v>55216.38830589717</v>
      </c>
      <c r="E65" s="58">
        <f t="shared" si="53"/>
        <v>74582.136088545158</v>
      </c>
      <c r="F65" s="58">
        <f t="shared" si="53"/>
        <v>133136.6580145919</v>
      </c>
      <c r="G65" s="58">
        <f t="shared" si="53"/>
        <v>304067.39050936914</v>
      </c>
      <c r="H65" s="58">
        <f t="shared" si="53"/>
        <v>1066465.099851043</v>
      </c>
      <c r="I65" s="58">
        <f t="shared" si="53"/>
        <v>590575.28361959604</v>
      </c>
      <c r="J65" s="201">
        <f t="shared" si="53"/>
        <v>240711.44351324445</v>
      </c>
      <c r="K65" s="63">
        <f t="shared" si="53"/>
        <v>90358.247033087202</v>
      </c>
      <c r="L65" s="63">
        <f t="shared" si="53"/>
        <v>23412.663198856608</v>
      </c>
      <c r="M65" s="62">
        <f t="shared" si="53"/>
        <v>11340.508736946167</v>
      </c>
      <c r="N65" s="58">
        <f t="shared" si="53"/>
        <v>5853.1657997141519</v>
      </c>
      <c r="O65" s="58">
        <f t="shared" si="53"/>
        <v>2560.7600373749424</v>
      </c>
      <c r="P65" s="58">
        <f t="shared" si="53"/>
        <v>2560.7600373749424</v>
      </c>
      <c r="Q65" s="58">
        <f t="shared" si="53"/>
        <v>2560.7600373749424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29396.097627649775</v>
      </c>
      <c r="C66" s="58">
        <f t="shared" si="54"/>
        <v>49213.43588901429</v>
      </c>
      <c r="D66" s="58">
        <f t="shared" si="54"/>
        <v>54947.040070258656</v>
      </c>
      <c r="E66" s="58">
        <f t="shared" si="54"/>
        <v>74218.320790552258</v>
      </c>
      <c r="F66" s="58">
        <f t="shared" si="54"/>
        <v>132487.21090232561</v>
      </c>
      <c r="G66" s="58">
        <f t="shared" si="54"/>
        <v>302584.13494590885</v>
      </c>
      <c r="H66" s="58">
        <f t="shared" si="54"/>
        <v>1061262.8310712818</v>
      </c>
      <c r="I66" s="58">
        <f t="shared" si="54"/>
        <v>587694.42857754929</v>
      </c>
      <c r="J66" s="201">
        <f t="shared" si="54"/>
        <v>239537.24134976525</v>
      </c>
      <c r="K66" s="63">
        <f t="shared" si="54"/>
        <v>89917.475096340451</v>
      </c>
      <c r="L66" s="63">
        <f t="shared" si="54"/>
        <v>23298.455085691457</v>
      </c>
      <c r="M66" s="62">
        <f t="shared" si="54"/>
        <v>11285.189182131797</v>
      </c>
      <c r="N66" s="58">
        <f t="shared" si="54"/>
        <v>5824.6137714228644</v>
      </c>
      <c r="O66" s="58">
        <f t="shared" si="54"/>
        <v>2548.2685249975038</v>
      </c>
      <c r="P66" s="58">
        <f t="shared" si="54"/>
        <v>2548.2685249975038</v>
      </c>
      <c r="Q66" s="58">
        <f t="shared" si="54"/>
        <v>2548.2685249975038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29252.70202946612</v>
      </c>
      <c r="C67" s="58">
        <f t="shared" si="55"/>
        <v>48973.370348092278</v>
      </c>
      <c r="D67" s="58">
        <f t="shared" si="55"/>
        <v>54679.005728452517</v>
      </c>
      <c r="E67" s="58">
        <f t="shared" si="55"/>
        <v>73856.280201330053</v>
      </c>
      <c r="F67" s="58">
        <f t="shared" si="55"/>
        <v>131840.93182475329</v>
      </c>
      <c r="G67" s="58">
        <f t="shared" si="55"/>
        <v>301108.114775441</v>
      </c>
      <c r="H67" s="58">
        <f t="shared" si="55"/>
        <v>1056085.9392123977</v>
      </c>
      <c r="I67" s="58">
        <f t="shared" si="55"/>
        <v>584827.62648692715</v>
      </c>
      <c r="J67" s="201">
        <f t="shared" si="55"/>
        <v>238368.76700171761</v>
      </c>
      <c r="K67" s="63">
        <f t="shared" si="55"/>
        <v>89478.853266602222</v>
      </c>
      <c r="L67" s="63">
        <f t="shared" si="55"/>
        <v>23184.804085273452</v>
      </c>
      <c r="M67" s="62">
        <f t="shared" si="55"/>
        <v>11230.139478804325</v>
      </c>
      <c r="N67" s="58">
        <f t="shared" si="55"/>
        <v>5796.201021318363</v>
      </c>
      <c r="O67" s="58">
        <f t="shared" si="55"/>
        <v>2535.8379468267844</v>
      </c>
      <c r="P67" s="58">
        <f t="shared" si="55"/>
        <v>2535.8379468267844</v>
      </c>
      <c r="Q67" s="58">
        <f t="shared" si="55"/>
        <v>2535.8379468267844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29110.005922005312</v>
      </c>
      <c r="C68" s="58">
        <f t="shared" si="56"/>
        <v>48734.475858589394</v>
      </c>
      <c r="D68" s="58">
        <f t="shared" si="56"/>
        <v>54412.27887124056</v>
      </c>
      <c r="E68" s="58">
        <f t="shared" si="56"/>
        <v>73496.005663762597</v>
      </c>
      <c r="F68" s="58">
        <f t="shared" si="56"/>
        <v>131197.80532804719</v>
      </c>
      <c r="G68" s="58">
        <f t="shared" si="56"/>
        <v>299639.29470336571</v>
      </c>
      <c r="H68" s="58">
        <f t="shared" si="56"/>
        <v>1050934.3004845325</v>
      </c>
      <c r="I68" s="58">
        <f t="shared" si="56"/>
        <v>581974.80879674701</v>
      </c>
      <c r="J68" s="201">
        <f t="shared" si="56"/>
        <v>237205.99252853854</v>
      </c>
      <c r="K68" s="63">
        <f t="shared" si="56"/>
        <v>89042.371055545635</v>
      </c>
      <c r="L68" s="63">
        <f t="shared" si="56"/>
        <v>23071.707479979435</v>
      </c>
      <c r="M68" s="62">
        <f t="shared" si="56"/>
        <v>11175.358310615038</v>
      </c>
      <c r="N68" s="58">
        <f t="shared" si="56"/>
        <v>5767.9268699948589</v>
      </c>
      <c r="O68" s="58">
        <f t="shared" si="56"/>
        <v>2523.4680056227517</v>
      </c>
      <c r="P68" s="58">
        <f t="shared" si="56"/>
        <v>2523.4680056227517</v>
      </c>
      <c r="Q68" s="58">
        <f t="shared" si="56"/>
        <v>2523.4680056227517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28968.005893117483</v>
      </c>
      <c r="C69" s="58">
        <f t="shared" si="57"/>
        <v>48496.746708059698</v>
      </c>
      <c r="D69" s="58">
        <f t="shared" si="57"/>
        <v>54146.853120649153</v>
      </c>
      <c r="E69" s="58">
        <f t="shared" si="57"/>
        <v>73137.488562963757</v>
      </c>
      <c r="F69" s="58">
        <f t="shared" si="57"/>
        <v>130557.81603376404</v>
      </c>
      <c r="G69" s="58">
        <f t="shared" si="57"/>
        <v>298177.63960725174</v>
      </c>
      <c r="H69" s="58">
        <f t="shared" si="57"/>
        <v>1045807.7917016812</v>
      </c>
      <c r="I69" s="58">
        <f t="shared" si="57"/>
        <v>579135.90729042143</v>
      </c>
      <c r="J69" s="201">
        <f t="shared" si="57"/>
        <v>236048.89012596032</v>
      </c>
      <c r="K69" s="63">
        <f t="shared" si="57"/>
        <v>88608.018026006393</v>
      </c>
      <c r="L69" s="63">
        <f t="shared" si="57"/>
        <v>22959.162565442955</v>
      </c>
      <c r="M69" s="62">
        <f t="shared" si="57"/>
        <v>11120.84436763643</v>
      </c>
      <c r="N69" s="58">
        <f t="shared" si="57"/>
        <v>5739.7906413607388</v>
      </c>
      <c r="O69" s="58">
        <f t="shared" si="57"/>
        <v>2511.158405595324</v>
      </c>
      <c r="P69" s="58">
        <f t="shared" si="57"/>
        <v>2511.158405595324</v>
      </c>
      <c r="Q69" s="58">
        <f t="shared" si="57"/>
        <v>2511.158405595324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28826.698547297401</v>
      </c>
      <c r="C70" s="58">
        <f t="shared" si="58"/>
        <v>48260.177211922826</v>
      </c>
      <c r="D70" s="58">
        <f t="shared" si="58"/>
        <v>53882.722129816721</v>
      </c>
      <c r="E70" s="58">
        <f t="shared" si="58"/>
        <v>72780.720326071256</v>
      </c>
      <c r="F70" s="58">
        <f t="shared" si="58"/>
        <v>129920.94863847739</v>
      </c>
      <c r="G70" s="58">
        <f t="shared" si="58"/>
        <v>296723.11453599692</v>
      </c>
      <c r="H70" s="58">
        <f t="shared" si="58"/>
        <v>1040706.2902787463</v>
      </c>
      <c r="I70" s="58">
        <f t="shared" si="58"/>
        <v>576310.85408412677</v>
      </c>
      <c r="J70" s="201">
        <f t="shared" si="58"/>
        <v>234897.43212534592</v>
      </c>
      <c r="K70" s="63">
        <f t="shared" si="58"/>
        <v>88175.783791733193</v>
      </c>
      <c r="L70" s="63">
        <f t="shared" si="58"/>
        <v>22847.166650489577</v>
      </c>
      <c r="M70" s="62">
        <f t="shared" si="58"/>
        <v>11066.596346330887</v>
      </c>
      <c r="N70" s="58">
        <f t="shared" si="58"/>
        <v>5711.7916626223941</v>
      </c>
      <c r="O70" s="58">
        <f t="shared" si="58"/>
        <v>2498.9088523972982</v>
      </c>
      <c r="P70" s="58">
        <f t="shared" si="58"/>
        <v>2498.9088523972982</v>
      </c>
      <c r="Q70" s="58">
        <f t="shared" si="58"/>
        <v>2498.9088523972982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226313.07714873913</v>
      </c>
      <c r="C9" s="58">
        <f t="shared" si="3"/>
        <v>589205.76645429689</v>
      </c>
      <c r="D9" s="58">
        <f t="shared" si="3"/>
        <v>767573.02162205987</v>
      </c>
      <c r="E9" s="58">
        <f t="shared" si="3"/>
        <v>1211621.7123541343</v>
      </c>
      <c r="F9" s="58">
        <f t="shared" si="3"/>
        <v>1937846.9608916799</v>
      </c>
      <c r="G9" s="58">
        <f t="shared" si="3"/>
        <v>3357967.0183740985</v>
      </c>
      <c r="H9" s="58">
        <f t="shared" si="3"/>
        <v>16763222.961321428</v>
      </c>
      <c r="I9" s="58">
        <f t="shared" si="3"/>
        <v>20411064.261213541</v>
      </c>
      <c r="J9" s="92">
        <f t="shared" si="3"/>
        <v>16317619.598980874</v>
      </c>
      <c r="K9" s="69">
        <f t="shared" si="3"/>
        <v>10703864.462603614</v>
      </c>
      <c r="L9" s="69">
        <f t="shared" si="3"/>
        <v>3872988.0165001936</v>
      </c>
      <c r="M9" s="101">
        <f t="shared" si="3"/>
        <v>2290335.8173885494</v>
      </c>
      <c r="N9" s="58">
        <f t="shared" si="3"/>
        <v>903894.3897599224</v>
      </c>
      <c r="O9" s="58">
        <f t="shared" si="3"/>
        <v>423355.44983683527</v>
      </c>
      <c r="P9" s="58">
        <f t="shared" si="3"/>
        <v>301298.12991997448</v>
      </c>
      <c r="Q9" s="58">
        <f t="shared" si="3"/>
        <v>133385.96364722197</v>
      </c>
      <c r="R9" s="58">
        <f t="shared" si="3"/>
        <v>110188.40475205303</v>
      </c>
      <c r="S9" s="58">
        <f t="shared" si="3"/>
        <v>46436.677131449338</v>
      </c>
      <c r="T9" s="58">
        <f t="shared" si="3"/>
        <v>98589.625304468442</v>
      </c>
      <c r="U9" s="58">
        <f t="shared" si="3"/>
        <v>57941.948061533447</v>
      </c>
      <c r="V9" s="58">
        <f t="shared" si="3"/>
        <v>46395.117790338001</v>
      </c>
      <c r="W9" s="58">
        <f t="shared" si="3"/>
        <v>0</v>
      </c>
      <c r="X9" s="58">
        <f t="shared" si="3"/>
        <v>63793.286961714795</v>
      </c>
      <c r="Y9" s="58">
        <f t="shared" si="3"/>
        <v>0</v>
      </c>
      <c r="Z9" s="58">
        <f t="shared" si="3"/>
        <v>28970.974030766782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92790.235580676293</v>
      </c>
    </row>
    <row r="10" spans="1:32" ht="15.75" customHeight="1" x14ac:dyDescent="0.15">
      <c r="A10" s="60" t="s">
        <v>86</v>
      </c>
      <c r="B10" s="61">
        <f t="shared" ref="B10:AF10" si="4">B9/B21</f>
        <v>0.27491870401936241</v>
      </c>
      <c r="C10" s="61">
        <f t="shared" si="4"/>
        <v>0.27491870401936214</v>
      </c>
      <c r="D10" s="61">
        <f t="shared" si="4"/>
        <v>0.27491870401936241</v>
      </c>
      <c r="E10" s="61">
        <f t="shared" si="4"/>
        <v>0.27491870401936241</v>
      </c>
      <c r="F10" s="61">
        <f t="shared" si="4"/>
        <v>0.27491870401936214</v>
      </c>
      <c r="G10" s="61">
        <f t="shared" si="4"/>
        <v>0.27491870401936225</v>
      </c>
      <c r="H10" s="61">
        <f t="shared" si="4"/>
        <v>0.27491870401936241</v>
      </c>
      <c r="I10" s="61">
        <f t="shared" si="4"/>
        <v>0.27491870401936241</v>
      </c>
      <c r="J10" s="94">
        <f t="shared" si="4"/>
        <v>0.280136579620196</v>
      </c>
      <c r="K10" s="66">
        <f t="shared" si="4"/>
        <v>0.28789926794023585</v>
      </c>
      <c r="L10" s="66">
        <f t="shared" si="4"/>
        <v>0.29480179153728181</v>
      </c>
      <c r="M10" s="103">
        <f t="shared" si="4"/>
        <v>0.29993921128713319</v>
      </c>
      <c r="N10" s="61">
        <f t="shared" si="4"/>
        <v>0.29398573446624093</v>
      </c>
      <c r="O10" s="61">
        <f t="shared" si="4"/>
        <v>0.27958445390996106</v>
      </c>
      <c r="P10" s="61">
        <f t="shared" si="4"/>
        <v>0.26620039468681067</v>
      </c>
      <c r="Q10" s="61">
        <f t="shared" si="4"/>
        <v>0.25435832908919753</v>
      </c>
      <c r="R10" s="61">
        <f t="shared" si="4"/>
        <v>0.24332559366906173</v>
      </c>
      <c r="S10" s="61">
        <f t="shared" si="4"/>
        <v>0.23346783015724465</v>
      </c>
      <c r="T10" s="61">
        <f t="shared" si="4"/>
        <v>0.22399202990942094</v>
      </c>
      <c r="U10" s="61">
        <f t="shared" si="4"/>
        <v>0.215240366062417</v>
      </c>
      <c r="V10" s="61">
        <f t="shared" si="4"/>
        <v>0.20746607600673478</v>
      </c>
      <c r="W10" s="61" t="e">
        <f t="shared" si="4"/>
        <v>#DIV/0!</v>
      </c>
      <c r="X10" s="61">
        <f t="shared" si="4"/>
        <v>0.19324455898751583</v>
      </c>
      <c r="Y10" s="61" t="e">
        <f t="shared" si="4"/>
        <v>#DIV/0!</v>
      </c>
      <c r="Z10" s="61">
        <f t="shared" si="4"/>
        <v>0.18065643184656782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0.15159838207179901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519054.35425172385</v>
      </c>
      <c r="C13" s="58">
        <f t="shared" si="6"/>
        <v>1351357.2546553633</v>
      </c>
      <c r="D13" s="58">
        <f t="shared" si="6"/>
        <v>1760446.7408537571</v>
      </c>
      <c r="E13" s="58">
        <f t="shared" si="6"/>
        <v>2778882.835347665</v>
      </c>
      <c r="F13" s="58">
        <f t="shared" si="6"/>
        <v>4444497.488155433</v>
      </c>
      <c r="G13" s="58">
        <f t="shared" si="6"/>
        <v>7701576.1717350073</v>
      </c>
      <c r="H13" s="58">
        <f t="shared" si="6"/>
        <v>38446845.312645428</v>
      </c>
      <c r="I13" s="69">
        <f t="shared" si="6"/>
        <v>46813254.95270285</v>
      </c>
      <c r="J13" s="92">
        <f t="shared" si="6"/>
        <v>34567304.944763981</v>
      </c>
      <c r="K13" s="69">
        <f t="shared" si="6"/>
        <v>19741215.945573825</v>
      </c>
      <c r="L13" s="69">
        <f t="shared" si="6"/>
        <v>6311378.1150608044</v>
      </c>
      <c r="M13" s="101">
        <f t="shared" si="6"/>
        <v>3349388.6416243422</v>
      </c>
      <c r="N13" s="69">
        <f t="shared" si="6"/>
        <v>1259047.2966105954</v>
      </c>
      <c r="O13" s="58">
        <f t="shared" si="6"/>
        <v>589169.56828572729</v>
      </c>
      <c r="P13" s="58">
        <f t="shared" si="6"/>
        <v>419682.43220353191</v>
      </c>
      <c r="Q13" s="58">
        <f t="shared" si="6"/>
        <v>185628.7680900238</v>
      </c>
      <c r="R13" s="58">
        <f t="shared" si="6"/>
        <v>153345.50407436743</v>
      </c>
      <c r="S13" s="58">
        <f t="shared" si="6"/>
        <v>64566.52803131262</v>
      </c>
      <c r="T13" s="58">
        <f t="shared" si="6"/>
        <v>137203.87206653925</v>
      </c>
      <c r="U13" s="58">
        <f t="shared" si="6"/>
        <v>80708.160039140756</v>
      </c>
      <c r="V13" s="58">
        <f t="shared" si="6"/>
        <v>64566.52803131262</v>
      </c>
      <c r="W13" s="58">
        <f t="shared" si="6"/>
        <v>0</v>
      </c>
      <c r="X13" s="58">
        <f t="shared" si="6"/>
        <v>88778.976043054849</v>
      </c>
      <c r="Y13" s="58">
        <f t="shared" si="6"/>
        <v>0</v>
      </c>
      <c r="Z13" s="58">
        <f t="shared" si="6"/>
        <v>40354.080019570378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129133.05606262524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77832.56859953703</v>
      </c>
      <c r="C19" s="58">
        <f t="shared" si="10"/>
        <v>202636.9788903399</v>
      </c>
      <c r="D19" s="58">
        <f t="shared" si="10"/>
        <v>263980.237524183</v>
      </c>
      <c r="E19" s="58">
        <f t="shared" si="10"/>
        <v>416695.45229820174</v>
      </c>
      <c r="F19" s="58">
        <f t="shared" si="10"/>
        <v>666455.55095288705</v>
      </c>
      <c r="G19" s="58">
        <f t="shared" si="10"/>
        <v>1154856.8098908956</v>
      </c>
      <c r="H19" s="58">
        <f t="shared" si="10"/>
        <v>5765131.726033153</v>
      </c>
      <c r="I19" s="58">
        <f t="shared" si="10"/>
        <v>7019680.7860836107</v>
      </c>
      <c r="J19" s="92">
        <f t="shared" si="10"/>
        <v>5455952.3410362089</v>
      </c>
      <c r="K19" s="69">
        <f t="shared" si="10"/>
        <v>3431948.1162494868</v>
      </c>
      <c r="L19" s="69">
        <f t="shared" si="10"/>
        <v>1197250.405593487</v>
      </c>
      <c r="M19" s="101">
        <f t="shared" si="10"/>
        <v>688997.24492009426</v>
      </c>
      <c r="N19" s="58">
        <f t="shared" si="10"/>
        <v>279155.43261474115</v>
      </c>
      <c r="O19" s="58">
        <f t="shared" si="10"/>
        <v>140016.34424458834</v>
      </c>
      <c r="P19" s="58">
        <f t="shared" si="10"/>
        <v>106423.52887413454</v>
      </c>
      <c r="Q19" s="58">
        <f t="shared" si="10"/>
        <v>50029.152329508986</v>
      </c>
      <c r="R19" s="58">
        <f t="shared" si="10"/>
        <v>43783.678134336362</v>
      </c>
      <c r="S19" s="58">
        <f t="shared" si="10"/>
        <v>19458.631673533197</v>
      </c>
      <c r="T19" s="58">
        <f t="shared" si="10"/>
        <v>43546.393102812086</v>
      </c>
      <c r="U19" s="58">
        <f t="shared" si="10"/>
        <v>26907.761117274189</v>
      </c>
      <c r="V19" s="58">
        <f t="shared" si="10"/>
        <v>22554.802586323516</v>
      </c>
      <c r="W19" s="58">
        <f t="shared" si="10"/>
        <v>0</v>
      </c>
      <c r="X19" s="58">
        <f t="shared" si="10"/>
        <v>33841.486210581301</v>
      </c>
      <c r="Y19" s="58">
        <f t="shared" si="10"/>
        <v>0</v>
      </c>
      <c r="Z19" s="58">
        <f t="shared" si="10"/>
        <v>16674.729494761254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65712.648528563848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596886.92285126087</v>
      </c>
      <c r="C22" s="58">
        <f t="shared" si="12"/>
        <v>1553994.2335457031</v>
      </c>
      <c r="D22" s="58">
        <f t="shared" si="12"/>
        <v>2024426.9783779401</v>
      </c>
      <c r="E22" s="58">
        <f t="shared" si="12"/>
        <v>3195578.2876458666</v>
      </c>
      <c r="F22" s="58">
        <f t="shared" si="12"/>
        <v>5110953.0391083201</v>
      </c>
      <c r="G22" s="58">
        <f t="shared" si="12"/>
        <v>8856432.9816259034</v>
      </c>
      <c r="H22" s="58">
        <f t="shared" si="12"/>
        <v>44211977.038678579</v>
      </c>
      <c r="I22" s="58">
        <f t="shared" si="12"/>
        <v>53832935.738786459</v>
      </c>
      <c r="J22" s="92">
        <f t="shared" si="12"/>
        <v>41931180.401019134</v>
      </c>
      <c r="K22" s="69">
        <f t="shared" si="12"/>
        <v>26475335.537396379</v>
      </c>
      <c r="L22" s="69">
        <f t="shared" si="12"/>
        <v>9264611.9834998064</v>
      </c>
      <c r="M22" s="101">
        <f t="shared" si="12"/>
        <v>5345664.1826114515</v>
      </c>
      <c r="N22" s="58">
        <f t="shared" si="12"/>
        <v>2170725.5111037325</v>
      </c>
      <c r="O22" s="58">
        <f t="shared" si="12"/>
        <v>1090875.559492371</v>
      </c>
      <c r="P22" s="58">
        <f t="shared" si="12"/>
        <v>830548.91438834404</v>
      </c>
      <c r="Q22" s="58">
        <f t="shared" si="12"/>
        <v>391015.82859936351</v>
      </c>
      <c r="R22" s="58">
        <f t="shared" si="12"/>
        <v>342655.05939219258</v>
      </c>
      <c r="S22" s="58">
        <f t="shared" si="12"/>
        <v>152463.0046798453</v>
      </c>
      <c r="T22" s="58">
        <f t="shared" si="12"/>
        <v>341558.29131710343</v>
      </c>
      <c r="U22" s="58">
        <f t="shared" si="12"/>
        <v>211254.52805266815</v>
      </c>
      <c r="V22" s="58">
        <f t="shared" si="12"/>
        <v>177232.37198216785</v>
      </c>
      <c r="W22" s="58">
        <f t="shared" si="12"/>
        <v>0</v>
      </c>
      <c r="X22" s="58">
        <f t="shared" si="12"/>
        <v>266323.57271057245</v>
      </c>
      <c r="Y22" s="58">
        <f t="shared" si="12"/>
        <v>0</v>
      </c>
      <c r="Z22" s="58">
        <f t="shared" si="12"/>
        <v>131394.05551532732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519289.09081167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25944.189533179011</v>
      </c>
      <c r="C50" s="58">
        <f t="shared" si="37"/>
        <v>67545.659630113296</v>
      </c>
      <c r="D50" s="58">
        <f t="shared" si="37"/>
        <v>87993.412508060996</v>
      </c>
      <c r="E50" s="58">
        <f t="shared" si="37"/>
        <v>138898.48409940058</v>
      </c>
      <c r="F50" s="58">
        <f t="shared" si="37"/>
        <v>222151.85031762903</v>
      </c>
      <c r="G50" s="58">
        <f t="shared" si="37"/>
        <v>384952.26996363187</v>
      </c>
      <c r="H50" s="58">
        <f t="shared" si="37"/>
        <v>1921710.5753443842</v>
      </c>
      <c r="I50" s="58">
        <f t="shared" si="37"/>
        <v>2339893.5953612034</v>
      </c>
      <c r="J50" s="92">
        <f t="shared" ref="J50:AF50" si="38">J$5/85*((1+$H$1-$K$1)/(1+$F$1))^($A26-$C$1)*J8</f>
        <v>1727797.2986683103</v>
      </c>
      <c r="K50" s="69">
        <f t="shared" si="38"/>
        <v>986736.44467492111</v>
      </c>
      <c r="L50" s="69">
        <f t="shared" si="38"/>
        <v>315465.20839566161</v>
      </c>
      <c r="M50" s="101">
        <f t="shared" si="38"/>
        <v>167414.4008749355</v>
      </c>
      <c r="N50" s="58">
        <f t="shared" si="38"/>
        <v>62931.678401180579</v>
      </c>
      <c r="O50" s="58">
        <f t="shared" si="38"/>
        <v>29448.798226193474</v>
      </c>
      <c r="P50" s="58">
        <f t="shared" si="38"/>
        <v>20977.226133726857</v>
      </c>
      <c r="Q50" s="58">
        <f t="shared" si="38"/>
        <v>9278.3884822253422</v>
      </c>
      <c r="R50" s="58">
        <f t="shared" si="38"/>
        <v>7664.755702707891</v>
      </c>
      <c r="S50" s="58">
        <f t="shared" si="38"/>
        <v>3227.2655590349013</v>
      </c>
      <c r="T50" s="58">
        <f t="shared" si="38"/>
        <v>6857.9393129491655</v>
      </c>
      <c r="U50" s="58">
        <f t="shared" si="38"/>
        <v>4034.0819487936269</v>
      </c>
      <c r="V50" s="58">
        <f t="shared" si="38"/>
        <v>3227.2655590349013</v>
      </c>
      <c r="W50" s="58">
        <f t="shared" si="38"/>
        <v>0</v>
      </c>
      <c r="X50" s="58">
        <f t="shared" si="38"/>
        <v>4437.4901436729897</v>
      </c>
      <c r="Y50" s="58">
        <f t="shared" si="38"/>
        <v>0</v>
      </c>
      <c r="Z50" s="58">
        <f t="shared" si="38"/>
        <v>2017.0409743968135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6454.5311180698027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25817.632511065945</v>
      </c>
      <c r="C51" s="58">
        <f t="shared" si="39"/>
        <v>67216.16860752739</v>
      </c>
      <c r="D51" s="58">
        <f t="shared" si="39"/>
        <v>87564.176349485089</v>
      </c>
      <c r="E51" s="58">
        <f t="shared" si="39"/>
        <v>138220.93051842789</v>
      </c>
      <c r="F51" s="58">
        <f t="shared" si="39"/>
        <v>221068.18275510403</v>
      </c>
      <c r="G51" s="58">
        <f t="shared" si="39"/>
        <v>383074.45401258982</v>
      </c>
      <c r="H51" s="58">
        <f t="shared" si="39"/>
        <v>1912336.3774158752</v>
      </c>
      <c r="I51" s="58">
        <f t="shared" si="39"/>
        <v>2328479.4802618804</v>
      </c>
      <c r="J51" s="110">
        <f t="shared" si="39"/>
        <v>1719369.0191626113</v>
      </c>
      <c r="K51" s="70">
        <f t="shared" si="39"/>
        <v>981923.09616431186</v>
      </c>
      <c r="L51" s="70">
        <f t="shared" si="39"/>
        <v>313926.35372056084</v>
      </c>
      <c r="M51" s="216">
        <f t="shared" si="39"/>
        <v>166597.74526091144</v>
      </c>
      <c r="N51" s="58">
        <f t="shared" si="39"/>
        <v>62624.694604101656</v>
      </c>
      <c r="O51" s="58">
        <f t="shared" si="39"/>
        <v>29305.145551919362</v>
      </c>
      <c r="P51" s="58">
        <f t="shared" si="39"/>
        <v>20874.898201367214</v>
      </c>
      <c r="Q51" s="58">
        <f t="shared" si="39"/>
        <v>9233.1280506047315</v>
      </c>
      <c r="R51" s="58">
        <f t="shared" si="39"/>
        <v>7627.3666504995608</v>
      </c>
      <c r="S51" s="58">
        <f t="shared" si="39"/>
        <v>3211.5228002103413</v>
      </c>
      <c r="T51" s="58">
        <f t="shared" si="39"/>
        <v>6824.485950446975</v>
      </c>
      <c r="U51" s="58">
        <f t="shared" si="39"/>
        <v>4014.4035002629266</v>
      </c>
      <c r="V51" s="58">
        <f t="shared" si="39"/>
        <v>3211.5228002103413</v>
      </c>
      <c r="W51" s="58">
        <f t="shared" si="39"/>
        <v>0</v>
      </c>
      <c r="X51" s="58">
        <f t="shared" si="39"/>
        <v>4415.8438502892195</v>
      </c>
      <c r="Y51" s="58">
        <f t="shared" si="39"/>
        <v>0</v>
      </c>
      <c r="Z51" s="58">
        <f t="shared" si="39"/>
        <v>2007.2017501314633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6423.0456004206826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25691.692840280262</v>
      </c>
      <c r="C52" s="58">
        <f t="shared" si="40"/>
        <v>66888.284858222396</v>
      </c>
      <c r="D52" s="58">
        <f t="shared" si="40"/>
        <v>87137.034025829067</v>
      </c>
      <c r="E52" s="58">
        <f t="shared" si="40"/>
        <v>137546.6820768746</v>
      </c>
      <c r="F52" s="58">
        <f t="shared" si="40"/>
        <v>219989.80137581087</v>
      </c>
      <c r="G52" s="58">
        <f t="shared" si="40"/>
        <v>381205.79813935771</v>
      </c>
      <c r="H52" s="58">
        <f t="shared" si="40"/>
        <v>1903007.9072821394</v>
      </c>
      <c r="I52" s="58">
        <f t="shared" si="40"/>
        <v>2317121.0437727985</v>
      </c>
      <c r="J52" s="110">
        <f t="shared" si="40"/>
        <v>1710981.8532154767</v>
      </c>
      <c r="K52" s="70">
        <f t="shared" si="40"/>
        <v>977133.2274025348</v>
      </c>
      <c r="L52" s="70">
        <f t="shared" si="40"/>
        <v>312395.00565363129</v>
      </c>
      <c r="M52" s="216">
        <f t="shared" si="40"/>
        <v>165785.07333280946</v>
      </c>
      <c r="N52" s="58">
        <f t="shared" si="40"/>
        <v>62319.208288959708</v>
      </c>
      <c r="O52" s="58">
        <f t="shared" si="40"/>
        <v>29162.193622397805</v>
      </c>
      <c r="P52" s="58">
        <f t="shared" si="40"/>
        <v>20773.069429653231</v>
      </c>
      <c r="Q52" s="58">
        <f t="shared" si="40"/>
        <v>9188.0884015773936</v>
      </c>
      <c r="R52" s="58">
        <f t="shared" si="40"/>
        <v>7590.1599839117589</v>
      </c>
      <c r="S52" s="58">
        <f t="shared" si="40"/>
        <v>3195.8568353312671</v>
      </c>
      <c r="T52" s="58">
        <f t="shared" si="40"/>
        <v>6791.1957750789416</v>
      </c>
      <c r="U52" s="58">
        <f t="shared" si="40"/>
        <v>3994.8210441640836</v>
      </c>
      <c r="V52" s="58">
        <f t="shared" si="40"/>
        <v>3195.8568353312671</v>
      </c>
      <c r="W52" s="58">
        <f t="shared" si="40"/>
        <v>0</v>
      </c>
      <c r="X52" s="58">
        <f t="shared" si="40"/>
        <v>4394.3031485804922</v>
      </c>
      <c r="Y52" s="58">
        <f t="shared" si="40"/>
        <v>0</v>
      </c>
      <c r="Z52" s="58">
        <f t="shared" si="40"/>
        <v>1997.4105220820418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6391.7136706625342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25566.367509352069</v>
      </c>
      <c r="C53" s="58">
        <f t="shared" si="41"/>
        <v>66562.000541840825</v>
      </c>
      <c r="D53" s="58">
        <f t="shared" si="41"/>
        <v>86711.975323264051</v>
      </c>
      <c r="E53" s="58">
        <f t="shared" si="41"/>
        <v>136875.72265210937</v>
      </c>
      <c r="F53" s="58">
        <f t="shared" si="41"/>
        <v>218916.68039348986</v>
      </c>
      <c r="G53" s="58">
        <f t="shared" si="41"/>
        <v>379346.25766062917</v>
      </c>
      <c r="H53" s="58">
        <f t="shared" si="41"/>
        <v>1893724.9418807633</v>
      </c>
      <c r="I53" s="58">
        <f t="shared" si="41"/>
        <v>2305818.0142909805</v>
      </c>
      <c r="J53" s="201">
        <f t="shared" si="41"/>
        <v>1702635.6002729624</v>
      </c>
      <c r="K53" s="63">
        <f t="shared" si="41"/>
        <v>972366.7238542299</v>
      </c>
      <c r="L53" s="63">
        <f t="shared" si="41"/>
        <v>310871.12757727219</v>
      </c>
      <c r="M53" s="62">
        <f t="shared" si="41"/>
        <v>164976.3656580153</v>
      </c>
      <c r="N53" s="58">
        <f t="shared" si="41"/>
        <v>62015.212150964784</v>
      </c>
      <c r="O53" s="58">
        <f t="shared" si="41"/>
        <v>29019.939019361722</v>
      </c>
      <c r="P53" s="58">
        <f t="shared" si="41"/>
        <v>20671.737383654927</v>
      </c>
      <c r="Q53" s="58">
        <f t="shared" si="41"/>
        <v>9143.2684581550675</v>
      </c>
      <c r="R53" s="58">
        <f t="shared" si="41"/>
        <v>7553.1348132585317</v>
      </c>
      <c r="S53" s="58">
        <f t="shared" si="41"/>
        <v>3180.2672897930665</v>
      </c>
      <c r="T53" s="58">
        <f t="shared" si="41"/>
        <v>6758.0679908102647</v>
      </c>
      <c r="U53" s="58">
        <f t="shared" si="41"/>
        <v>3975.3341122413322</v>
      </c>
      <c r="V53" s="58">
        <f t="shared" si="41"/>
        <v>3180.2672897930665</v>
      </c>
      <c r="W53" s="58">
        <f t="shared" si="41"/>
        <v>0</v>
      </c>
      <c r="X53" s="58">
        <f t="shared" si="41"/>
        <v>4372.8675234654656</v>
      </c>
      <c r="Y53" s="58">
        <f t="shared" si="41"/>
        <v>0</v>
      </c>
      <c r="Z53" s="58">
        <f t="shared" si="41"/>
        <v>1987.6670561206661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6360.5345795861331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25441.653521501576</v>
      </c>
      <c r="C54" s="58">
        <f t="shared" si="42"/>
        <v>66237.307856270869</v>
      </c>
      <c r="D54" s="58">
        <f t="shared" si="42"/>
        <v>86288.990077784722</v>
      </c>
      <c r="E54" s="58">
        <f t="shared" si="42"/>
        <v>136208.03620014788</v>
      </c>
      <c r="F54" s="58">
        <f t="shared" si="42"/>
        <v>217848.794147668</v>
      </c>
      <c r="G54" s="58">
        <f t="shared" si="42"/>
        <v>377495.78811106517</v>
      </c>
      <c r="H54" s="58">
        <f t="shared" si="42"/>
        <v>1884487.2592374426</v>
      </c>
      <c r="I54" s="58">
        <f t="shared" si="42"/>
        <v>2294570.1215383415</v>
      </c>
      <c r="J54" s="201">
        <f t="shared" si="42"/>
        <v>1694330.0607594359</v>
      </c>
      <c r="K54" s="63">
        <f t="shared" si="42"/>
        <v>967623.47154274595</v>
      </c>
      <c r="L54" s="63">
        <f t="shared" si="42"/>
        <v>309354.68305250502</v>
      </c>
      <c r="M54" s="62">
        <f t="shared" si="42"/>
        <v>164171.60289870793</v>
      </c>
      <c r="N54" s="58">
        <f t="shared" si="42"/>
        <v>61712.69892096008</v>
      </c>
      <c r="O54" s="58">
        <f t="shared" si="42"/>
        <v>28878.378341218497</v>
      </c>
      <c r="P54" s="58">
        <f t="shared" si="42"/>
        <v>20570.899640320025</v>
      </c>
      <c r="Q54" s="58">
        <f t="shared" si="42"/>
        <v>9098.6671486030918</v>
      </c>
      <c r="R54" s="58">
        <f t="shared" si="42"/>
        <v>7516.2902531938562</v>
      </c>
      <c r="S54" s="58">
        <f t="shared" si="42"/>
        <v>3164.7537908184668</v>
      </c>
      <c r="T54" s="58">
        <f t="shared" si="42"/>
        <v>6725.1018054892402</v>
      </c>
      <c r="U54" s="58">
        <f t="shared" si="42"/>
        <v>3955.9422385230819</v>
      </c>
      <c r="V54" s="58">
        <f t="shared" si="42"/>
        <v>3164.7537908184668</v>
      </c>
      <c r="W54" s="58">
        <f t="shared" si="42"/>
        <v>0</v>
      </c>
      <c r="X54" s="58">
        <f t="shared" si="42"/>
        <v>4351.5364623753903</v>
      </c>
      <c r="Y54" s="58">
        <f t="shared" si="42"/>
        <v>0</v>
      </c>
      <c r="Z54" s="58">
        <f t="shared" si="42"/>
        <v>1977.9711192615409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6329.5075816369335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25317.547894567422</v>
      </c>
      <c r="C55" s="58">
        <f t="shared" si="43"/>
        <v>65914.19903745981</v>
      </c>
      <c r="D55" s="58">
        <f t="shared" si="43"/>
        <v>85868.068174966262</v>
      </c>
      <c r="E55" s="58">
        <f t="shared" si="43"/>
        <v>135543.60675526911</v>
      </c>
      <c r="F55" s="58">
        <f t="shared" si="43"/>
        <v>216786.11710304525</v>
      </c>
      <c r="G55" s="58">
        <f t="shared" si="43"/>
        <v>375654.34524223075</v>
      </c>
      <c r="H55" s="58">
        <f t="shared" si="43"/>
        <v>1875294.6384606748</v>
      </c>
      <c r="I55" s="58">
        <f t="shared" si="43"/>
        <v>2283377.0965552279</v>
      </c>
      <c r="J55" s="201">
        <f t="shared" si="43"/>
        <v>1686065.0360728048</v>
      </c>
      <c r="K55" s="63">
        <f t="shared" si="43"/>
        <v>962903.35704741557</v>
      </c>
      <c r="L55" s="63">
        <f t="shared" si="43"/>
        <v>307845.63581810257</v>
      </c>
      <c r="M55" s="62">
        <f t="shared" si="43"/>
        <v>163370.76581139717</v>
      </c>
      <c r="N55" s="58">
        <f t="shared" si="43"/>
        <v>61411.661365248088</v>
      </c>
      <c r="O55" s="58">
        <f t="shared" si="43"/>
        <v>28737.508202968653</v>
      </c>
      <c r="P55" s="58">
        <f t="shared" si="43"/>
        <v>20470.553788416026</v>
      </c>
      <c r="Q55" s="58">
        <f t="shared" si="43"/>
        <v>9054.2834064147846</v>
      </c>
      <c r="R55" s="58">
        <f t="shared" si="43"/>
        <v>7479.6254226904721</v>
      </c>
      <c r="S55" s="58">
        <f t="shared" si="43"/>
        <v>3149.315967448621</v>
      </c>
      <c r="T55" s="58">
        <f t="shared" si="43"/>
        <v>6692.2964308283181</v>
      </c>
      <c r="U55" s="58">
        <f t="shared" si="43"/>
        <v>3936.6449593107745</v>
      </c>
      <c r="V55" s="58">
        <f t="shared" si="43"/>
        <v>3149.315967448621</v>
      </c>
      <c r="W55" s="58">
        <f t="shared" si="43"/>
        <v>0</v>
      </c>
      <c r="X55" s="58">
        <f t="shared" si="43"/>
        <v>4330.3094552418524</v>
      </c>
      <c r="Y55" s="58">
        <f t="shared" si="43"/>
        <v>0</v>
      </c>
      <c r="Z55" s="58">
        <f t="shared" si="43"/>
        <v>1968.3224796553873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6298.631934897242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25194.047660935386</v>
      </c>
      <c r="C56" s="58">
        <f t="shared" si="44"/>
        <v>65592.6663592283</v>
      </c>
      <c r="D56" s="58">
        <f t="shared" si="44"/>
        <v>85449.199549722529</v>
      </c>
      <c r="E56" s="58">
        <f t="shared" si="44"/>
        <v>134882.41842963369</v>
      </c>
      <c r="F56" s="58">
        <f t="shared" si="44"/>
        <v>215728.62384888408</v>
      </c>
      <c r="G56" s="58">
        <f t="shared" si="44"/>
        <v>373821.88502153696</v>
      </c>
      <c r="H56" s="58">
        <f t="shared" si="44"/>
        <v>1866146.8597364766</v>
      </c>
      <c r="I56" s="58">
        <f t="shared" si="44"/>
        <v>2272238.671693983</v>
      </c>
      <c r="J56" s="201">
        <f t="shared" si="44"/>
        <v>1677840.3285797669</v>
      </c>
      <c r="K56" s="63">
        <f t="shared" si="44"/>
        <v>958206.26750084292</v>
      </c>
      <c r="L56" s="63">
        <f t="shared" si="44"/>
        <v>306343.94978972158</v>
      </c>
      <c r="M56" s="62">
        <f t="shared" si="44"/>
        <v>162573.83524646354</v>
      </c>
      <c r="N56" s="58">
        <f t="shared" si="44"/>
        <v>61112.092285417617</v>
      </c>
      <c r="O56" s="58">
        <f t="shared" si="44"/>
        <v>28597.325236124907</v>
      </c>
      <c r="P56" s="58">
        <f t="shared" si="44"/>
        <v>20370.697428472533</v>
      </c>
      <c r="Q56" s="58">
        <f t="shared" si="44"/>
        <v>9010.1161702859335</v>
      </c>
      <c r="R56" s="58">
        <f t="shared" si="44"/>
        <v>7443.1394450188118</v>
      </c>
      <c r="S56" s="58">
        <f t="shared" si="44"/>
        <v>3133.9534505342376</v>
      </c>
      <c r="T56" s="58">
        <f t="shared" si="44"/>
        <v>6659.6510823852532</v>
      </c>
      <c r="U56" s="58">
        <f t="shared" si="44"/>
        <v>3917.4418131677953</v>
      </c>
      <c r="V56" s="58">
        <f t="shared" si="44"/>
        <v>3133.9534505342376</v>
      </c>
      <c r="W56" s="58">
        <f t="shared" si="44"/>
        <v>0</v>
      </c>
      <c r="X56" s="58">
        <f t="shared" si="44"/>
        <v>4309.1859944845755</v>
      </c>
      <c r="Y56" s="58">
        <f t="shared" si="44"/>
        <v>0</v>
      </c>
      <c r="Z56" s="58">
        <f t="shared" si="44"/>
        <v>1958.7209065838977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6267.9069010684752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25071.149867467411</v>
      </c>
      <c r="C57" s="58">
        <f t="shared" si="45"/>
        <v>65272.702133085731</v>
      </c>
      <c r="D57" s="58">
        <f t="shared" si="45"/>
        <v>85032.374186065354</v>
      </c>
      <c r="E57" s="58">
        <f t="shared" si="45"/>
        <v>134224.45541290377</v>
      </c>
      <c r="F57" s="58">
        <f t="shared" si="45"/>
        <v>214676.28909840173</v>
      </c>
      <c r="G57" s="58">
        <f t="shared" si="45"/>
        <v>371998.36363118805</v>
      </c>
      <c r="H57" s="58">
        <f t="shared" si="45"/>
        <v>1857043.7043231279</v>
      </c>
      <c r="I57" s="58">
        <f t="shared" si="45"/>
        <v>2261154.5806125491</v>
      </c>
      <c r="J57" s="201">
        <f t="shared" si="45"/>
        <v>1669655.7416110854</v>
      </c>
      <c r="K57" s="63">
        <f t="shared" si="45"/>
        <v>953532.09058620478</v>
      </c>
      <c r="L57" s="63">
        <f t="shared" si="45"/>
        <v>304849.58905904007</v>
      </c>
      <c r="M57" s="62">
        <f t="shared" si="45"/>
        <v>161780.79214770033</v>
      </c>
      <c r="N57" s="58">
        <f t="shared" si="45"/>
        <v>60813.984518171688</v>
      </c>
      <c r="O57" s="58">
        <f t="shared" si="45"/>
        <v>28457.826088631617</v>
      </c>
      <c r="P57" s="58">
        <f t="shared" si="45"/>
        <v>20271.328172723886</v>
      </c>
      <c r="Q57" s="58">
        <f t="shared" si="45"/>
        <v>8966.1643840894194</v>
      </c>
      <c r="R57" s="58">
        <f t="shared" si="45"/>
        <v>7406.8314477260383</v>
      </c>
      <c r="S57" s="58">
        <f t="shared" si="45"/>
        <v>3118.6658727267541</v>
      </c>
      <c r="T57" s="58">
        <f t="shared" si="45"/>
        <v>6627.16497954435</v>
      </c>
      <c r="U57" s="58">
        <f t="shared" si="45"/>
        <v>3898.332340908441</v>
      </c>
      <c r="V57" s="58">
        <f t="shared" si="45"/>
        <v>3118.6658727267541</v>
      </c>
      <c r="W57" s="58">
        <f t="shared" si="45"/>
        <v>0</v>
      </c>
      <c r="X57" s="58">
        <f t="shared" si="45"/>
        <v>4288.165574999286</v>
      </c>
      <c r="Y57" s="58">
        <f t="shared" si="45"/>
        <v>0</v>
      </c>
      <c r="Z57" s="58">
        <f t="shared" si="45"/>
        <v>1949.1661704542205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6237.3317454535081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24948.851575430988</v>
      </c>
      <c r="C58" s="58">
        <f t="shared" si="46"/>
        <v>64954.298708046292</v>
      </c>
      <c r="D58" s="58">
        <f t="shared" si="46"/>
        <v>84617.582116865044</v>
      </c>
      <c r="E58" s="58">
        <f t="shared" si="46"/>
        <v>133569.70197186523</v>
      </c>
      <c r="F58" s="58">
        <f t="shared" si="46"/>
        <v>213629.08768816563</v>
      </c>
      <c r="G58" s="58">
        <f t="shared" si="46"/>
        <v>370183.73746713356</v>
      </c>
      <c r="H58" s="58">
        <f t="shared" si="46"/>
        <v>1847984.9545459421</v>
      </c>
      <c r="I58" s="58">
        <f t="shared" si="46"/>
        <v>2250124.5582680977</v>
      </c>
      <c r="J58" s="201">
        <f t="shared" si="46"/>
        <v>1661511.0794568851</v>
      </c>
      <c r="K58" s="63">
        <f t="shared" si="46"/>
        <v>948880.71453456488</v>
      </c>
      <c r="L58" s="63">
        <f t="shared" si="46"/>
        <v>303362.51789289841</v>
      </c>
      <c r="M58" s="62">
        <f t="shared" si="46"/>
        <v>160991.61755185793</v>
      </c>
      <c r="N58" s="58">
        <f t="shared" si="46"/>
        <v>60517.330935156227</v>
      </c>
      <c r="O58" s="58">
        <f t="shared" si="46"/>
        <v>28319.007424784635</v>
      </c>
      <c r="P58" s="58">
        <f t="shared" si="46"/>
        <v>20172.443645052066</v>
      </c>
      <c r="Q58" s="58">
        <f t="shared" si="46"/>
        <v>8922.4269968499611</v>
      </c>
      <c r="R58" s="58">
        <f t="shared" si="46"/>
        <v>7370.7005626151804</v>
      </c>
      <c r="S58" s="58">
        <f t="shared" si="46"/>
        <v>3103.4528684695506</v>
      </c>
      <c r="T58" s="58">
        <f t="shared" si="46"/>
        <v>6594.8373454977927</v>
      </c>
      <c r="U58" s="58">
        <f t="shared" si="46"/>
        <v>3879.3160855869369</v>
      </c>
      <c r="V58" s="58">
        <f t="shared" si="46"/>
        <v>3103.4528684695506</v>
      </c>
      <c r="W58" s="58">
        <f t="shared" si="46"/>
        <v>0</v>
      </c>
      <c r="X58" s="58">
        <f t="shared" si="46"/>
        <v>4267.2476941456316</v>
      </c>
      <c r="Y58" s="58">
        <f t="shared" si="46"/>
        <v>0</v>
      </c>
      <c r="Z58" s="58">
        <f t="shared" si="46"/>
        <v>1939.6580427934684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6206.9057369391012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24827.14986042889</v>
      </c>
      <c r="C59" s="58">
        <f t="shared" si="47"/>
        <v>64637.448470446077</v>
      </c>
      <c r="D59" s="58">
        <f t="shared" si="47"/>
        <v>84204.813423612053</v>
      </c>
      <c r="E59" s="58">
        <f t="shared" si="47"/>
        <v>132918.14245005127</v>
      </c>
      <c r="F59" s="58">
        <f t="shared" si="47"/>
        <v>212586.99457749166</v>
      </c>
      <c r="G59" s="58">
        <f t="shared" si="47"/>
        <v>368377.9631380256</v>
      </c>
      <c r="H59" s="58">
        <f t="shared" si="47"/>
        <v>1838970.3937920597</v>
      </c>
      <c r="I59" s="58">
        <f t="shared" si="47"/>
        <v>2239148.3409106922</v>
      </c>
      <c r="J59" s="201">
        <f t="shared" si="47"/>
        <v>1653406.1473619738</v>
      </c>
      <c r="K59" s="63">
        <f t="shared" si="47"/>
        <v>944252.02812220121</v>
      </c>
      <c r="L59" s="63">
        <f t="shared" si="47"/>
        <v>301882.70073244529</v>
      </c>
      <c r="M59" s="62">
        <f t="shared" si="47"/>
        <v>160206.29258819035</v>
      </c>
      <c r="N59" s="58">
        <f t="shared" si="47"/>
        <v>60222.124442789616</v>
      </c>
      <c r="O59" s="58">
        <f t="shared" si="47"/>
        <v>28180.865925151542</v>
      </c>
      <c r="P59" s="58">
        <f t="shared" si="47"/>
        <v>20074.041480929864</v>
      </c>
      <c r="Q59" s="58">
        <f t="shared" si="47"/>
        <v>8878.9029627189866</v>
      </c>
      <c r="R59" s="58">
        <f t="shared" si="47"/>
        <v>7334.7459257243754</v>
      </c>
      <c r="S59" s="58">
        <f t="shared" si="47"/>
        <v>3088.3140739892115</v>
      </c>
      <c r="T59" s="58">
        <f t="shared" si="47"/>
        <v>6562.6674072270725</v>
      </c>
      <c r="U59" s="58">
        <f t="shared" si="47"/>
        <v>3860.3925924865134</v>
      </c>
      <c r="V59" s="58">
        <f t="shared" si="47"/>
        <v>3088.3140739892115</v>
      </c>
      <c r="W59" s="58">
        <f t="shared" si="47"/>
        <v>0</v>
      </c>
      <c r="X59" s="58">
        <f t="shared" si="47"/>
        <v>4246.4318517351658</v>
      </c>
      <c r="Y59" s="58">
        <f t="shared" si="47"/>
        <v>0</v>
      </c>
      <c r="Z59" s="58">
        <f t="shared" si="47"/>
        <v>1930.1962962432567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6176.6281479784229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24706.041812329237</v>
      </c>
      <c r="C60" s="58">
        <f t="shared" si="48"/>
        <v>64322.143843760976</v>
      </c>
      <c r="D60" s="58">
        <f t="shared" si="48"/>
        <v>83794.058236179815</v>
      </c>
      <c r="E60" s="58">
        <f t="shared" si="48"/>
        <v>132269.7612673681</v>
      </c>
      <c r="F60" s="58">
        <f t="shared" si="48"/>
        <v>211549.98484784536</v>
      </c>
      <c r="G60" s="58">
        <f t="shared" si="48"/>
        <v>366580.99746418162</v>
      </c>
      <c r="H60" s="58">
        <f t="shared" si="48"/>
        <v>1829999.8065052694</v>
      </c>
      <c r="I60" s="58">
        <f t="shared" si="48"/>
        <v>2228225.6660769819</v>
      </c>
      <c r="J60" s="201">
        <f t="shared" si="48"/>
        <v>1645340.7515211839</v>
      </c>
      <c r="K60" s="63">
        <f t="shared" si="48"/>
        <v>939645.92066794669</v>
      </c>
      <c r="L60" s="63">
        <f t="shared" si="48"/>
        <v>300410.10219228704</v>
      </c>
      <c r="M60" s="62">
        <f t="shared" si="48"/>
        <v>159424.79847800409</v>
      </c>
      <c r="N60" s="58">
        <f t="shared" si="48"/>
        <v>59928.357982093083</v>
      </c>
      <c r="O60" s="58">
        <f t="shared" si="48"/>
        <v>28043.398286492269</v>
      </c>
      <c r="P60" s="58">
        <f t="shared" si="48"/>
        <v>19976.119327364355</v>
      </c>
      <c r="Q60" s="58">
        <f t="shared" si="48"/>
        <v>8835.5912409496268</v>
      </c>
      <c r="R60" s="58">
        <f t="shared" si="48"/>
        <v>7298.9666773062081</v>
      </c>
      <c r="S60" s="58">
        <f t="shared" si="48"/>
        <v>3073.2491272868251</v>
      </c>
      <c r="T60" s="58">
        <f t="shared" si="48"/>
        <v>6530.6543954845019</v>
      </c>
      <c r="U60" s="58">
        <f t="shared" si="48"/>
        <v>3841.5614091085308</v>
      </c>
      <c r="V60" s="58">
        <f t="shared" si="48"/>
        <v>3073.2491272868251</v>
      </c>
      <c r="W60" s="58">
        <f t="shared" si="48"/>
        <v>0</v>
      </c>
      <c r="X60" s="58">
        <f t="shared" si="48"/>
        <v>4225.7175500193853</v>
      </c>
      <c r="Y60" s="58">
        <f t="shared" si="48"/>
        <v>0</v>
      </c>
      <c r="Z60" s="58">
        <f t="shared" si="48"/>
        <v>1920.7807045542654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6146.4982545736502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24585.524535195924</v>
      </c>
      <c r="C61" s="58">
        <f t="shared" si="49"/>
        <v>64008.377288425567</v>
      </c>
      <c r="D61" s="58">
        <f t="shared" si="49"/>
        <v>83385.30673258871</v>
      </c>
      <c r="E61" s="58">
        <f t="shared" si="49"/>
        <v>131624.54291972241</v>
      </c>
      <c r="F61" s="58">
        <f t="shared" si="49"/>
        <v>210518.03370224615</v>
      </c>
      <c r="G61" s="58">
        <f t="shared" si="49"/>
        <v>364792.79747655155</v>
      </c>
      <c r="H61" s="58">
        <f t="shared" si="49"/>
        <v>1821072.9781808536</v>
      </c>
      <c r="I61" s="58">
        <f t="shared" si="49"/>
        <v>2217356.2725839238</v>
      </c>
      <c r="J61" s="201">
        <f t="shared" si="49"/>
        <v>1637314.6990747391</v>
      </c>
      <c r="K61" s="63">
        <f t="shared" si="49"/>
        <v>935062.28203054215</v>
      </c>
      <c r="L61" s="63">
        <f t="shared" si="49"/>
        <v>298944.68705964176</v>
      </c>
      <c r="M61" s="62">
        <f t="shared" si="49"/>
        <v>158647.11653420897</v>
      </c>
      <c r="N61" s="58">
        <f t="shared" si="49"/>
        <v>59636.024528521899</v>
      </c>
      <c r="O61" s="58">
        <f t="shared" si="49"/>
        <v>27906.601221680114</v>
      </c>
      <c r="P61" s="58">
        <f t="shared" si="49"/>
        <v>19878.674842840628</v>
      </c>
      <c r="Q61" s="58">
        <f t="shared" si="49"/>
        <v>8792.490795871825</v>
      </c>
      <c r="R61" s="58">
        <f t="shared" si="49"/>
        <v>7263.3619618071543</v>
      </c>
      <c r="S61" s="58">
        <f t="shared" si="49"/>
        <v>3058.2576681293285</v>
      </c>
      <c r="T61" s="58">
        <f t="shared" si="49"/>
        <v>6498.7975447748222</v>
      </c>
      <c r="U61" s="58">
        <f t="shared" si="49"/>
        <v>3822.8220851616607</v>
      </c>
      <c r="V61" s="58">
        <f t="shared" si="49"/>
        <v>3058.2576681293285</v>
      </c>
      <c r="W61" s="58">
        <f t="shared" si="49"/>
        <v>0</v>
      </c>
      <c r="X61" s="58">
        <f t="shared" si="49"/>
        <v>4205.1042936778285</v>
      </c>
      <c r="Y61" s="58">
        <f t="shared" si="49"/>
        <v>0</v>
      </c>
      <c r="Z61" s="58">
        <f t="shared" si="49"/>
        <v>1911.4110425808303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6116.515336258657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24465.595147219359</v>
      </c>
      <c r="C62" s="58">
        <f t="shared" si="50"/>
        <v>63696.141301652766</v>
      </c>
      <c r="D62" s="58">
        <f t="shared" si="50"/>
        <v>82978.54913877121</v>
      </c>
      <c r="E62" s="58">
        <f t="shared" si="50"/>
        <v>130982.4719786506</v>
      </c>
      <c r="F62" s="58">
        <f t="shared" si="50"/>
        <v>209491.11646467424</v>
      </c>
      <c r="G62" s="58">
        <f t="shared" si="50"/>
        <v>363013.32041569037</v>
      </c>
      <c r="H62" s="58">
        <f t="shared" si="50"/>
        <v>1812189.6953604594</v>
      </c>
      <c r="I62" s="58">
        <f t="shared" si="50"/>
        <v>2206539.9005225389</v>
      </c>
      <c r="J62" s="201">
        <f t="shared" si="50"/>
        <v>1629327.7981036431</v>
      </c>
      <c r="K62" s="63">
        <f t="shared" si="50"/>
        <v>930501.00260600296</v>
      </c>
      <c r="L62" s="63">
        <f t="shared" si="50"/>
        <v>297486.42029349715</v>
      </c>
      <c r="M62" s="62">
        <f t="shared" si="50"/>
        <v>157873.2281608714</v>
      </c>
      <c r="N62" s="58">
        <f t="shared" si="50"/>
        <v>59345.117091797409</v>
      </c>
      <c r="O62" s="58">
        <f t="shared" si="50"/>
        <v>27770.471459623139</v>
      </c>
      <c r="P62" s="58">
        <f t="shared" si="50"/>
        <v>19781.705697265799</v>
      </c>
      <c r="Q62" s="58">
        <f t="shared" si="50"/>
        <v>8749.6005968675727</v>
      </c>
      <c r="R62" s="58">
        <f t="shared" si="50"/>
        <v>7227.9309278471201</v>
      </c>
      <c r="S62" s="58">
        <f t="shared" si="50"/>
        <v>3043.3393380408934</v>
      </c>
      <c r="T62" s="58">
        <f t="shared" si="50"/>
        <v>6467.096093336897</v>
      </c>
      <c r="U62" s="58">
        <f t="shared" si="50"/>
        <v>3804.1741725511165</v>
      </c>
      <c r="V62" s="58">
        <f t="shared" si="50"/>
        <v>3043.3393380408934</v>
      </c>
      <c r="W62" s="58">
        <f t="shared" si="50"/>
        <v>0</v>
      </c>
      <c r="X62" s="58">
        <f t="shared" si="50"/>
        <v>4184.5915898062294</v>
      </c>
      <c r="Y62" s="58">
        <f t="shared" si="50"/>
        <v>0</v>
      </c>
      <c r="Z62" s="58">
        <f t="shared" si="50"/>
        <v>1902.0870862755582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6086.6786760817868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24346.250780647559</v>
      </c>
      <c r="C63" s="58">
        <f t="shared" si="51"/>
        <v>63385.428417254465</v>
      </c>
      <c r="D63" s="58">
        <f t="shared" si="51"/>
        <v>82573.775728338194</v>
      </c>
      <c r="E63" s="58">
        <f t="shared" si="51"/>
        <v>130343.53309094989</v>
      </c>
      <c r="F63" s="58">
        <f t="shared" si="51"/>
        <v>208469.20857948074</v>
      </c>
      <c r="G63" s="58">
        <f t="shared" si="51"/>
        <v>361242.52373073582</v>
      </c>
      <c r="H63" s="58">
        <f t="shared" si="51"/>
        <v>1803349.7456269939</v>
      </c>
      <c r="I63" s="58">
        <f t="shared" si="51"/>
        <v>2195776.2912516976</v>
      </c>
      <c r="J63" s="201">
        <f t="shared" si="51"/>
        <v>1621379.8576250889</v>
      </c>
      <c r="K63" s="63">
        <f t="shared" si="51"/>
        <v>925961.97332499817</v>
      </c>
      <c r="L63" s="63">
        <f t="shared" si="51"/>
        <v>296035.26702377282</v>
      </c>
      <c r="M63" s="62">
        <f t="shared" si="51"/>
        <v>157103.11485276959</v>
      </c>
      <c r="N63" s="58">
        <f t="shared" si="51"/>
        <v>59055.628715739869</v>
      </c>
      <c r="O63" s="58">
        <f t="shared" si="51"/>
        <v>27635.005745185954</v>
      </c>
      <c r="P63" s="58">
        <f t="shared" si="51"/>
        <v>19685.209571913289</v>
      </c>
      <c r="Q63" s="58">
        <f t="shared" si="51"/>
        <v>8706.9196183462682</v>
      </c>
      <c r="R63" s="58">
        <f t="shared" si="51"/>
        <v>7192.6727281990861</v>
      </c>
      <c r="S63" s="58">
        <f t="shared" si="51"/>
        <v>3028.4937802943527</v>
      </c>
      <c r="T63" s="58">
        <f t="shared" si="51"/>
        <v>6435.5492831254978</v>
      </c>
      <c r="U63" s="58">
        <f t="shared" si="51"/>
        <v>3785.6172253679406</v>
      </c>
      <c r="V63" s="58">
        <f t="shared" si="51"/>
        <v>3028.4937802943527</v>
      </c>
      <c r="W63" s="58">
        <f t="shared" si="51"/>
        <v>0</v>
      </c>
      <c r="X63" s="58">
        <f t="shared" si="51"/>
        <v>4164.1789479047357</v>
      </c>
      <c r="Y63" s="58">
        <f t="shared" si="51"/>
        <v>0</v>
      </c>
      <c r="Z63" s="58">
        <f t="shared" si="51"/>
        <v>1892.8086126839703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6056.9875605887055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24227.488581717575</v>
      </c>
      <c r="C64" s="58">
        <f t="shared" si="52"/>
        <v>63076.231205462987</v>
      </c>
      <c r="D64" s="58">
        <f t="shared" si="52"/>
        <v>82170.976822346303</v>
      </c>
      <c r="E64" s="58">
        <f t="shared" si="52"/>
        <v>129707.71097831111</v>
      </c>
      <c r="F64" s="58">
        <f t="shared" si="52"/>
        <v>207452.28561080038</v>
      </c>
      <c r="G64" s="58">
        <f t="shared" si="52"/>
        <v>359480.36507839081</v>
      </c>
      <c r="H64" s="58">
        <f t="shared" si="52"/>
        <v>1794552.9175995453</v>
      </c>
      <c r="I64" s="58">
        <f t="shared" si="52"/>
        <v>2185065.1873919335</v>
      </c>
      <c r="J64" s="201">
        <f t="shared" si="52"/>
        <v>1613470.6875878936</v>
      </c>
      <c r="K64" s="63">
        <f t="shared" si="52"/>
        <v>921445.08565024217</v>
      </c>
      <c r="L64" s="63">
        <f t="shared" si="52"/>
        <v>294591.19255048619</v>
      </c>
      <c r="M64" s="62">
        <f t="shared" si="52"/>
        <v>156336.7581949512</v>
      </c>
      <c r="N64" s="58">
        <f t="shared" si="52"/>
        <v>58767.552478102123</v>
      </c>
      <c r="O64" s="58">
        <f t="shared" si="52"/>
        <v>27500.20083911188</v>
      </c>
      <c r="P64" s="58">
        <f t="shared" si="52"/>
        <v>19589.184159367371</v>
      </c>
      <c r="Q64" s="58">
        <f t="shared" si="52"/>
        <v>8664.446839720189</v>
      </c>
      <c r="R64" s="58">
        <f t="shared" si="52"/>
        <v>7157.5865197688481</v>
      </c>
      <c r="S64" s="58">
        <f t="shared" si="52"/>
        <v>3013.7206399026736</v>
      </c>
      <c r="T64" s="58">
        <f t="shared" si="52"/>
        <v>6404.156359793179</v>
      </c>
      <c r="U64" s="58">
        <f t="shared" si="52"/>
        <v>3767.1507998783413</v>
      </c>
      <c r="V64" s="58">
        <f t="shared" si="52"/>
        <v>3013.7206399026736</v>
      </c>
      <c r="W64" s="58">
        <f t="shared" si="52"/>
        <v>0</v>
      </c>
      <c r="X64" s="58">
        <f t="shared" si="52"/>
        <v>4143.8658798661763</v>
      </c>
      <c r="Y64" s="58">
        <f t="shared" si="52"/>
        <v>0</v>
      </c>
      <c r="Z64" s="58">
        <f t="shared" si="52"/>
        <v>1883.5753999391707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6027.4412798053472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24109.305710587247</v>
      </c>
      <c r="C65" s="58">
        <f t="shared" si="53"/>
        <v>62768.542272753417</v>
      </c>
      <c r="D65" s="58">
        <f t="shared" si="53"/>
        <v>81770.14278906658</v>
      </c>
      <c r="E65" s="58">
        <f t="shared" si="53"/>
        <v>129074.99043695352</v>
      </c>
      <c r="F65" s="58">
        <f t="shared" si="53"/>
        <v>206440.32324196721</v>
      </c>
      <c r="G65" s="58">
        <f t="shared" si="53"/>
        <v>357726.80232191086</v>
      </c>
      <c r="H65" s="58">
        <f t="shared" si="53"/>
        <v>1785799.0009283284</v>
      </c>
      <c r="I65" s="58">
        <f t="shared" si="53"/>
        <v>2174406.3328192905</v>
      </c>
      <c r="J65" s="201">
        <f t="shared" si="53"/>
        <v>1605600.0988679528</v>
      </c>
      <c r="K65" s="63">
        <f t="shared" si="53"/>
        <v>916950.23157389963</v>
      </c>
      <c r="L65" s="63">
        <f t="shared" si="53"/>
        <v>293154.16234292288</v>
      </c>
      <c r="M65" s="62">
        <f t="shared" si="53"/>
        <v>155574.13986229291</v>
      </c>
      <c r="N65" s="58">
        <f t="shared" si="53"/>
        <v>58480.88149040407</v>
      </c>
      <c r="O65" s="58">
        <f t="shared" si="53"/>
        <v>27366.053517945482</v>
      </c>
      <c r="P65" s="58">
        <f t="shared" si="53"/>
        <v>19493.62716346802</v>
      </c>
      <c r="Q65" s="58">
        <f t="shared" si="53"/>
        <v>8622.1812453800922</v>
      </c>
      <c r="R65" s="58">
        <f t="shared" si="53"/>
        <v>7122.671463574854</v>
      </c>
      <c r="S65" s="58">
        <f t="shared" si="53"/>
        <v>2999.0195636104659</v>
      </c>
      <c r="T65" s="58">
        <f t="shared" si="53"/>
        <v>6372.9165726722376</v>
      </c>
      <c r="U65" s="58">
        <f t="shared" si="53"/>
        <v>3748.7744545130813</v>
      </c>
      <c r="V65" s="58">
        <f t="shared" si="53"/>
        <v>2999.0195636104659</v>
      </c>
      <c r="W65" s="58">
        <f t="shared" si="53"/>
        <v>0</v>
      </c>
      <c r="X65" s="58">
        <f t="shared" si="53"/>
        <v>4123.6518999643904</v>
      </c>
      <c r="Y65" s="58">
        <f t="shared" si="53"/>
        <v>0</v>
      </c>
      <c r="Z65" s="58">
        <f t="shared" si="53"/>
        <v>1874.3872272565407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5998.0391272209317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23991.699341267311</v>
      </c>
      <c r="C66" s="58">
        <f t="shared" si="54"/>
        <v>62462.354261666827</v>
      </c>
      <c r="D66" s="58">
        <f t="shared" si="54"/>
        <v>81371.264043754069</v>
      </c>
      <c r="E66" s="58">
        <f t="shared" si="54"/>
        <v>128445.3563372611</v>
      </c>
      <c r="F66" s="58">
        <f t="shared" si="54"/>
        <v>205433.29727493325</v>
      </c>
      <c r="G66" s="58">
        <f t="shared" si="54"/>
        <v>355981.79353009671</v>
      </c>
      <c r="H66" s="58">
        <f t="shared" si="54"/>
        <v>1777087.7862896537</v>
      </c>
      <c r="I66" s="58">
        <f t="shared" si="54"/>
        <v>2163799.4726591967</v>
      </c>
      <c r="J66" s="201">
        <f t="shared" si="54"/>
        <v>1597767.9032637191</v>
      </c>
      <c r="K66" s="63">
        <f t="shared" si="54"/>
        <v>912477.30361500266</v>
      </c>
      <c r="L66" s="63">
        <f t="shared" si="54"/>
        <v>291724.14203881106</v>
      </c>
      <c r="M66" s="62">
        <f t="shared" si="54"/>
        <v>154815.24161906223</v>
      </c>
      <c r="N66" s="58">
        <f t="shared" si="54"/>
        <v>58195.608897767961</v>
      </c>
      <c r="O66" s="58">
        <f t="shared" si="54"/>
        <v>27232.560573955507</v>
      </c>
      <c r="P66" s="58">
        <f t="shared" si="54"/>
        <v>19398.536299255982</v>
      </c>
      <c r="Q66" s="58">
        <f t="shared" si="54"/>
        <v>8580.1218246709232</v>
      </c>
      <c r="R66" s="58">
        <f t="shared" si="54"/>
        <v>7087.9267247281477</v>
      </c>
      <c r="S66" s="58">
        <f t="shared" si="54"/>
        <v>2984.3901998855372</v>
      </c>
      <c r="T66" s="58">
        <f t="shared" si="54"/>
        <v>6341.8291747567637</v>
      </c>
      <c r="U66" s="58">
        <f t="shared" si="54"/>
        <v>3730.4877498569203</v>
      </c>
      <c r="V66" s="58">
        <f t="shared" si="54"/>
        <v>2984.3901998855372</v>
      </c>
      <c r="W66" s="58">
        <f t="shared" si="54"/>
        <v>0</v>
      </c>
      <c r="X66" s="58">
        <f t="shared" si="54"/>
        <v>4103.5365248426133</v>
      </c>
      <c r="Y66" s="58">
        <f t="shared" si="54"/>
        <v>0</v>
      </c>
      <c r="Z66" s="58">
        <f t="shared" si="54"/>
        <v>1865.2438749284602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5968.7803997710744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23874.666661553812</v>
      </c>
      <c r="C67" s="58">
        <f t="shared" si="55"/>
        <v>62157.659850634307</v>
      </c>
      <c r="D67" s="58">
        <f t="shared" si="55"/>
        <v>80974.331048418695</v>
      </c>
      <c r="E67" s="58">
        <f t="shared" si="55"/>
        <v>127818.7936234208</v>
      </c>
      <c r="F67" s="58">
        <f t="shared" si="55"/>
        <v>204431.18362968971</v>
      </c>
      <c r="G67" s="58">
        <f t="shared" si="55"/>
        <v>354245.2969762914</v>
      </c>
      <c r="H67" s="58">
        <f t="shared" si="55"/>
        <v>1768419.0653809239</v>
      </c>
      <c r="I67" s="58">
        <f t="shared" si="55"/>
        <v>2153244.3532803715</v>
      </c>
      <c r="J67" s="201">
        <f t="shared" si="55"/>
        <v>1589973.913491701</v>
      </c>
      <c r="K67" s="63">
        <f t="shared" si="55"/>
        <v>908026.19481688074</v>
      </c>
      <c r="L67" s="63">
        <f t="shared" si="55"/>
        <v>290301.09744349978</v>
      </c>
      <c r="M67" s="62">
        <f t="shared" si="55"/>
        <v>154060.04531848145</v>
      </c>
      <c r="N67" s="58">
        <f t="shared" si="55"/>
        <v>57911.727878754464</v>
      </c>
      <c r="O67" s="58">
        <f t="shared" si="55"/>
        <v>27099.718815058168</v>
      </c>
      <c r="P67" s="58">
        <f t="shared" si="55"/>
        <v>19303.90929291815</v>
      </c>
      <c r="Q67" s="58">
        <f t="shared" si="55"/>
        <v>8538.267571867651</v>
      </c>
      <c r="R67" s="58">
        <f t="shared" si="55"/>
        <v>7053.3514724124016</v>
      </c>
      <c r="S67" s="58">
        <f t="shared" si="55"/>
        <v>2969.8321989104861</v>
      </c>
      <c r="T67" s="58">
        <f t="shared" si="55"/>
        <v>6310.8934226847805</v>
      </c>
      <c r="U67" s="58">
        <f t="shared" si="55"/>
        <v>3712.2902486381067</v>
      </c>
      <c r="V67" s="58">
        <f t="shared" si="55"/>
        <v>2969.8321989104861</v>
      </c>
      <c r="W67" s="58">
        <f t="shared" si="55"/>
        <v>0</v>
      </c>
      <c r="X67" s="58">
        <f t="shared" si="55"/>
        <v>4083.5192735019186</v>
      </c>
      <c r="Y67" s="58">
        <f t="shared" si="55"/>
        <v>0</v>
      </c>
      <c r="Z67" s="58">
        <f t="shared" si="55"/>
        <v>1856.1451243190534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5939.6643978209722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23758.204872960869</v>
      </c>
      <c r="C68" s="58">
        <f t="shared" si="56"/>
        <v>61854.45175380195</v>
      </c>
      <c r="D68" s="58">
        <f t="shared" si="56"/>
        <v>80579.334311597151</v>
      </c>
      <c r="E68" s="58">
        <f t="shared" si="56"/>
        <v>127195.28731306267</v>
      </c>
      <c r="F68" s="58">
        <f t="shared" si="56"/>
        <v>203433.95834369125</v>
      </c>
      <c r="G68" s="58">
        <f t="shared" si="56"/>
        <v>352517.27113738266</v>
      </c>
      <c r="H68" s="58">
        <f t="shared" si="56"/>
        <v>1759792.6309156513</v>
      </c>
      <c r="I68" s="58">
        <f t="shared" si="56"/>
        <v>2142740.7222887604</v>
      </c>
      <c r="J68" s="201">
        <f t="shared" si="56"/>
        <v>1582217.9431819855</v>
      </c>
      <c r="K68" s="63">
        <f t="shared" si="56"/>
        <v>903596.79874460329</v>
      </c>
      <c r="L68" s="63">
        <f t="shared" si="56"/>
        <v>288884.99452914123</v>
      </c>
      <c r="M68" s="62">
        <f t="shared" si="56"/>
        <v>153308.53290229375</v>
      </c>
      <c r="N68" s="58">
        <f t="shared" si="56"/>
        <v>57629.231645199565</v>
      </c>
      <c r="O68" s="58">
        <f t="shared" si="56"/>
        <v>26967.525064740814</v>
      </c>
      <c r="P68" s="58">
        <f t="shared" si="56"/>
        <v>19209.743881733186</v>
      </c>
      <c r="Q68" s="58">
        <f t="shared" si="56"/>
        <v>8496.6174861512227</v>
      </c>
      <c r="R68" s="58">
        <f t="shared" si="56"/>
        <v>7018.9448798640487</v>
      </c>
      <c r="S68" s="58">
        <f t="shared" si="56"/>
        <v>2955.3452125743379</v>
      </c>
      <c r="T68" s="58">
        <f t="shared" si="56"/>
        <v>6280.108576720465</v>
      </c>
      <c r="U68" s="58">
        <f t="shared" si="56"/>
        <v>3694.1815157179212</v>
      </c>
      <c r="V68" s="58">
        <f t="shared" si="56"/>
        <v>2955.3452125743379</v>
      </c>
      <c r="W68" s="58">
        <f t="shared" si="56"/>
        <v>0</v>
      </c>
      <c r="X68" s="58">
        <f t="shared" si="56"/>
        <v>4063.5996672897145</v>
      </c>
      <c r="Y68" s="58">
        <f t="shared" si="56"/>
        <v>0</v>
      </c>
      <c r="Z68" s="58">
        <f t="shared" si="56"/>
        <v>1847.0907578589606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5910.6904251486758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23642.311190653745</v>
      </c>
      <c r="C69" s="58">
        <f t="shared" si="57"/>
        <v>61552.722720856582</v>
      </c>
      <c r="D69" s="58">
        <f t="shared" si="57"/>
        <v>80186.264388125943</v>
      </c>
      <c r="E69" s="58">
        <f t="shared" si="57"/>
        <v>126574.8224969014</v>
      </c>
      <c r="F69" s="58">
        <f t="shared" si="57"/>
        <v>202441.59757128303</v>
      </c>
      <c r="G69" s="58">
        <f t="shared" si="57"/>
        <v>350797.67469281011</v>
      </c>
      <c r="H69" s="58">
        <f t="shared" si="57"/>
        <v>1751208.2766185021</v>
      </c>
      <c r="I69" s="58">
        <f t="shared" si="57"/>
        <v>2132288.3285214985</v>
      </c>
      <c r="J69" s="201">
        <f t="shared" si="57"/>
        <v>1574499.8068737807</v>
      </c>
      <c r="K69" s="63">
        <f t="shared" si="57"/>
        <v>899189.0094824346</v>
      </c>
      <c r="L69" s="63">
        <f t="shared" si="57"/>
        <v>287475.79943387717</v>
      </c>
      <c r="M69" s="62">
        <f t="shared" si="57"/>
        <v>152560.68640033135</v>
      </c>
      <c r="N69" s="58">
        <f t="shared" si="57"/>
        <v>57348.113442052258</v>
      </c>
      <c r="O69" s="58">
        <f t="shared" si="57"/>
        <v>26835.976161985982</v>
      </c>
      <c r="P69" s="58">
        <f t="shared" si="57"/>
        <v>19116.037814017418</v>
      </c>
      <c r="Q69" s="58">
        <f t="shared" si="57"/>
        <v>8455.1705715846329</v>
      </c>
      <c r="R69" s="58">
        <f t="shared" si="57"/>
        <v>6984.7061243525177</v>
      </c>
      <c r="S69" s="58">
        <f t="shared" si="57"/>
        <v>2940.9288944642194</v>
      </c>
      <c r="T69" s="58">
        <f t="shared" si="57"/>
        <v>6249.4739007364633</v>
      </c>
      <c r="U69" s="58">
        <f t="shared" si="57"/>
        <v>3676.1611180802734</v>
      </c>
      <c r="V69" s="58">
        <f t="shared" si="57"/>
        <v>2940.9288944642194</v>
      </c>
      <c r="W69" s="58">
        <f t="shared" si="57"/>
        <v>0</v>
      </c>
      <c r="X69" s="58">
        <f t="shared" si="57"/>
        <v>4043.7772298883019</v>
      </c>
      <c r="Y69" s="58">
        <f t="shared" si="57"/>
        <v>0</v>
      </c>
      <c r="Z69" s="58">
        <f t="shared" si="57"/>
        <v>1838.0805590401367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5881.8577889284388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23526.982843382266</v>
      </c>
      <c r="C70" s="58">
        <f t="shared" si="58"/>
        <v>61252.465536852411</v>
      </c>
      <c r="D70" s="58">
        <f t="shared" si="58"/>
        <v>79795.111878915573</v>
      </c>
      <c r="E70" s="58">
        <f t="shared" si="58"/>
        <v>125957.38433837994</v>
      </c>
      <c r="F70" s="58">
        <f t="shared" si="58"/>
        <v>201454.07758313045</v>
      </c>
      <c r="G70" s="58">
        <f t="shared" si="58"/>
        <v>349086.46652357688</v>
      </c>
      <c r="H70" s="58">
        <f t="shared" si="58"/>
        <v>1742665.7972203633</v>
      </c>
      <c r="I70" s="58">
        <f t="shared" si="58"/>
        <v>2121886.9220409058</v>
      </c>
      <c r="J70" s="201">
        <f t="shared" si="58"/>
        <v>1566819.3200109818</v>
      </c>
      <c r="K70" s="63">
        <f t="shared" si="58"/>
        <v>894802.72163130087</v>
      </c>
      <c r="L70" s="63">
        <f t="shared" si="58"/>
        <v>286073.47846102901</v>
      </c>
      <c r="M70" s="62">
        <f t="shared" si="58"/>
        <v>151816.48793008586</v>
      </c>
      <c r="N70" s="58">
        <f t="shared" si="58"/>
        <v>57068.366547212987</v>
      </c>
      <c r="O70" s="58">
        <f t="shared" si="58"/>
        <v>26705.068961195811</v>
      </c>
      <c r="P70" s="58">
        <f t="shared" si="58"/>
        <v>19022.788849070992</v>
      </c>
      <c r="Q70" s="58">
        <f t="shared" si="58"/>
        <v>8413.9258370891002</v>
      </c>
      <c r="R70" s="58">
        <f t="shared" si="58"/>
        <v>6950.634387160555</v>
      </c>
      <c r="S70" s="58">
        <f t="shared" si="58"/>
        <v>2926.5828998570773</v>
      </c>
      <c r="T70" s="58">
        <f t="shared" si="58"/>
        <v>6218.988662196286</v>
      </c>
      <c r="U70" s="58">
        <f t="shared" si="58"/>
        <v>3658.2286248213454</v>
      </c>
      <c r="V70" s="58">
        <f t="shared" si="58"/>
        <v>2926.5828998570773</v>
      </c>
      <c r="W70" s="58">
        <f t="shared" si="58"/>
        <v>0</v>
      </c>
      <c r="X70" s="58">
        <f t="shared" si="58"/>
        <v>4024.0514873034813</v>
      </c>
      <c r="Y70" s="58">
        <f t="shared" si="58"/>
        <v>0</v>
      </c>
      <c r="Z70" s="58">
        <f t="shared" si="58"/>
        <v>1829.1143124106727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5853.1657997141547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146165.68274661235</v>
      </c>
      <c r="C9" s="58">
        <f t="shared" si="3"/>
        <v>480434.88126418251</v>
      </c>
      <c r="D9" s="58">
        <f t="shared" si="3"/>
        <v>699991.77180339815</v>
      </c>
      <c r="E9" s="58">
        <f t="shared" si="3"/>
        <v>1397311.0346395597</v>
      </c>
      <c r="F9" s="58">
        <f t="shared" si="3"/>
        <v>2360853.3061351618</v>
      </c>
      <c r="G9" s="58">
        <f t="shared" si="3"/>
        <v>3258610.7415141407</v>
      </c>
      <c r="H9" s="58">
        <f t="shared" si="3"/>
        <v>10083376.333387628</v>
      </c>
      <c r="I9" s="58">
        <f t="shared" si="3"/>
        <v>14813922.783011124</v>
      </c>
      <c r="J9" s="92">
        <f t="shared" si="3"/>
        <v>22955150.451657638</v>
      </c>
      <c r="K9" s="69">
        <f t="shared" si="3"/>
        <v>20383224.843016423</v>
      </c>
      <c r="L9" s="69">
        <f t="shared" si="3"/>
        <v>13129924.874735441</v>
      </c>
      <c r="M9" s="101">
        <f t="shared" si="3"/>
        <v>9460098.0570657104</v>
      </c>
      <c r="N9" s="58">
        <f t="shared" si="3"/>
        <v>4366737.1304267626</v>
      </c>
      <c r="O9" s="58">
        <f t="shared" si="3"/>
        <v>1933369.3788625579</v>
      </c>
      <c r="P9" s="58">
        <f t="shared" si="3"/>
        <v>1384285.3760400466</v>
      </c>
      <c r="Q9" s="58">
        <f t="shared" si="3"/>
        <v>724174.91205279157</v>
      </c>
      <c r="R9" s="58">
        <f t="shared" si="3"/>
        <v>539682.86342482455</v>
      </c>
      <c r="S9" s="58">
        <f t="shared" si="3"/>
        <v>278985.41693837056</v>
      </c>
      <c r="T9" s="58">
        <f t="shared" si="3"/>
        <v>332408.15635210136</v>
      </c>
      <c r="U9" s="58">
        <f t="shared" si="3"/>
        <v>237645.55811846326</v>
      </c>
      <c r="V9" s="58">
        <f t="shared" si="3"/>
        <v>136524.77850175567</v>
      </c>
      <c r="W9" s="58">
        <f t="shared" si="3"/>
        <v>95058.223247385409</v>
      </c>
      <c r="X9" s="58">
        <f t="shared" si="3"/>
        <v>154332.35830633237</v>
      </c>
      <c r="Y9" s="58">
        <f t="shared" si="3"/>
        <v>88958.713751344651</v>
      </c>
      <c r="Z9" s="58">
        <f t="shared" si="3"/>
        <v>83102.03908802534</v>
      </c>
      <c r="AA9" s="58">
        <f t="shared" si="3"/>
        <v>41551.019544012583</v>
      </c>
      <c r="AB9" s="58">
        <f t="shared" si="3"/>
        <v>0</v>
      </c>
      <c r="AC9" s="58">
        <f t="shared" si="3"/>
        <v>35615.15960915375</v>
      </c>
      <c r="AD9" s="58">
        <f t="shared" si="3"/>
        <v>41587.972670731164</v>
      </c>
      <c r="AE9" s="58">
        <f t="shared" si="3"/>
        <v>0</v>
      </c>
      <c r="AF9" s="58">
        <f t="shared" si="3"/>
        <v>196057.58544773213</v>
      </c>
    </row>
    <row r="10" spans="1:32" ht="15.75" customHeight="1" x14ac:dyDescent="0.15">
      <c r="A10" s="60" t="s">
        <v>86</v>
      </c>
      <c r="B10" s="61">
        <f t="shared" ref="B10:AF10" si="4">B9/B21</f>
        <v>0.2569720160805421</v>
      </c>
      <c r="C10" s="61">
        <f t="shared" si="4"/>
        <v>0.25697201608054265</v>
      </c>
      <c r="D10" s="61">
        <f t="shared" si="4"/>
        <v>0.25697201608054265</v>
      </c>
      <c r="E10" s="61">
        <f t="shared" si="4"/>
        <v>0.25697201608054282</v>
      </c>
      <c r="F10" s="61">
        <f t="shared" si="4"/>
        <v>0.25697201608054271</v>
      </c>
      <c r="G10" s="61">
        <f t="shared" si="4"/>
        <v>0.25697201608054232</v>
      </c>
      <c r="H10" s="61">
        <f t="shared" si="4"/>
        <v>0.2569720160805426</v>
      </c>
      <c r="I10" s="61">
        <f t="shared" si="4"/>
        <v>0.25697201608054265</v>
      </c>
      <c r="J10" s="94">
        <f t="shared" si="4"/>
        <v>0.26652119211759179</v>
      </c>
      <c r="K10" s="66">
        <f t="shared" si="4"/>
        <v>0.28225671109429079</v>
      </c>
      <c r="L10" s="66">
        <f t="shared" si="4"/>
        <v>0.29436653382511524</v>
      </c>
      <c r="M10" s="103">
        <f t="shared" si="4"/>
        <v>0.30494410674434314</v>
      </c>
      <c r="N10" s="61">
        <f t="shared" si="4"/>
        <v>0.30212427273542969</v>
      </c>
      <c r="O10" s="61">
        <f t="shared" si="4"/>
        <v>0.28790709498374806</v>
      </c>
      <c r="P10" s="61">
        <f t="shared" si="4"/>
        <v>0.27576916690607872</v>
      </c>
      <c r="Q10" s="61">
        <f t="shared" si="4"/>
        <v>0.26407102819851025</v>
      </c>
      <c r="R10" s="61">
        <f t="shared" si="4"/>
        <v>0.25330662201702453</v>
      </c>
      <c r="S10" s="61">
        <f t="shared" si="4"/>
        <v>0.2436964137524566</v>
      </c>
      <c r="T10" s="61">
        <f t="shared" si="4"/>
        <v>0.23469330268801464</v>
      </c>
      <c r="U10" s="61">
        <f t="shared" si="4"/>
        <v>0.22648741022619762</v>
      </c>
      <c r="V10" s="61">
        <f t="shared" si="4"/>
        <v>0.21846051340389502</v>
      </c>
      <c r="W10" s="61">
        <f t="shared" si="4"/>
        <v>0.21134583043702698</v>
      </c>
      <c r="X10" s="61">
        <f t="shared" si="4"/>
        <v>0.20436510837987057</v>
      </c>
      <c r="Y10" s="61">
        <f t="shared" si="4"/>
        <v>0.19781952599565844</v>
      </c>
      <c r="Z10" s="61">
        <f t="shared" si="4"/>
        <v>0.19194559970747649</v>
      </c>
      <c r="AA10" s="61">
        <f t="shared" si="4"/>
        <v>0.18631608090590676</v>
      </c>
      <c r="AB10" s="61" t="e">
        <f t="shared" si="4"/>
        <v>#DIV/0!</v>
      </c>
      <c r="AC10" s="61">
        <f t="shared" si="4"/>
        <v>0.17593771919912671</v>
      </c>
      <c r="AD10" s="61">
        <f t="shared" si="4"/>
        <v>0.17132259826555893</v>
      </c>
      <c r="AE10" s="61" t="e">
        <f t="shared" si="4"/>
        <v>#DIV/0!</v>
      </c>
      <c r="AF10" s="61">
        <f t="shared" si="4"/>
        <v>0.16251530690225394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367523.85456640419</v>
      </c>
      <c r="C13" s="58">
        <f t="shared" si="6"/>
        <v>1208021.4460220619</v>
      </c>
      <c r="D13" s="58">
        <f t="shared" si="6"/>
        <v>1760082.5946534534</v>
      </c>
      <c r="E13" s="58">
        <f t="shared" si="6"/>
        <v>3513445.3438647632</v>
      </c>
      <c r="F13" s="58">
        <f t="shared" si="6"/>
        <v>5936208.0813510297</v>
      </c>
      <c r="G13" s="58">
        <f t="shared" si="6"/>
        <v>8193559.2387230257</v>
      </c>
      <c r="H13" s="58">
        <f t="shared" si="6"/>
        <v>25353976.853203308</v>
      </c>
      <c r="I13" s="69">
        <f t="shared" si="6"/>
        <v>37248620.196983218</v>
      </c>
      <c r="J13" s="92">
        <f t="shared" si="6"/>
        <v>52377576.843185052</v>
      </c>
      <c r="K13" s="69">
        <f t="shared" si="6"/>
        <v>39293520.856145948</v>
      </c>
      <c r="L13" s="69">
        <f t="shared" si="6"/>
        <v>21958387.260169946</v>
      </c>
      <c r="M13" s="101">
        <f t="shared" si="6"/>
        <v>13944196.203633342</v>
      </c>
      <c r="N13" s="69">
        <f t="shared" si="6"/>
        <v>6078875.5691995919</v>
      </c>
      <c r="O13" s="58">
        <f t="shared" si="6"/>
        <v>2696208.755862677</v>
      </c>
      <c r="P13" s="58">
        <f t="shared" si="6"/>
        <v>1927044.9083313001</v>
      </c>
      <c r="Q13" s="58">
        <f t="shared" si="6"/>
        <v>1009010.6386970751</v>
      </c>
      <c r="R13" s="58">
        <f t="shared" si="6"/>
        <v>752622.68951994972</v>
      </c>
      <c r="S13" s="58">
        <f t="shared" si="6"/>
        <v>388717.2132685454</v>
      </c>
      <c r="T13" s="58">
        <f t="shared" si="6"/>
        <v>463152.42431996879</v>
      </c>
      <c r="U13" s="58">
        <f t="shared" si="6"/>
        <v>330823.16022854915</v>
      </c>
      <c r="V13" s="58">
        <f t="shared" si="6"/>
        <v>190223.31713141585</v>
      </c>
      <c r="W13" s="58">
        <f t="shared" si="6"/>
        <v>132329.26409141967</v>
      </c>
      <c r="X13" s="58">
        <f t="shared" si="6"/>
        <v>215035.05414855707</v>
      </c>
      <c r="Y13" s="58">
        <f t="shared" si="6"/>
        <v>124058.68508570599</v>
      </c>
      <c r="Z13" s="58">
        <f t="shared" si="6"/>
        <v>115788.1060799922</v>
      </c>
      <c r="AA13" s="58">
        <f t="shared" si="6"/>
        <v>57894.053039996099</v>
      </c>
      <c r="AB13" s="58">
        <f t="shared" si="6"/>
        <v>0</v>
      </c>
      <c r="AC13" s="58">
        <f t="shared" si="6"/>
        <v>49623.474034282372</v>
      </c>
      <c r="AD13" s="58">
        <f t="shared" si="6"/>
        <v>57894.053039996099</v>
      </c>
      <c r="AE13" s="58">
        <f t="shared" si="6"/>
        <v>0</v>
      </c>
      <c r="AF13" s="58">
        <f t="shared" si="6"/>
        <v>272929.10718855314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55110.462686983432</v>
      </c>
      <c r="C19" s="58">
        <f t="shared" si="10"/>
        <v>181143.67271375563</v>
      </c>
      <c r="D19" s="58">
        <f t="shared" si="10"/>
        <v>263925.63354314852</v>
      </c>
      <c r="E19" s="58">
        <f t="shared" si="10"/>
        <v>526843.62149567693</v>
      </c>
      <c r="F19" s="58">
        <f t="shared" si="10"/>
        <v>890138.61251380818</v>
      </c>
      <c r="G19" s="58">
        <f t="shared" si="10"/>
        <v>1228630.0197628331</v>
      </c>
      <c r="H19" s="58">
        <f t="shared" si="10"/>
        <v>3801846.8134090714</v>
      </c>
      <c r="I19" s="58">
        <f t="shared" si="10"/>
        <v>5585457.020005662</v>
      </c>
      <c r="J19" s="92">
        <f t="shared" si="10"/>
        <v>8221807.0385712795</v>
      </c>
      <c r="K19" s="69">
        <f t="shared" si="10"/>
        <v>6722886.6964120371</v>
      </c>
      <c r="L19" s="69">
        <f t="shared" si="10"/>
        <v>4070552.2603170988</v>
      </c>
      <c r="M19" s="101">
        <f t="shared" si="10"/>
        <v>2781837.565181334</v>
      </c>
      <c r="N19" s="58">
        <f t="shared" si="10"/>
        <v>1298569.5144818227</v>
      </c>
      <c r="O19" s="58">
        <f t="shared" si="10"/>
        <v>614470.64340203383</v>
      </c>
      <c r="P19" s="58">
        <f t="shared" si="10"/>
        <v>466390.86909410806</v>
      </c>
      <c r="Q19" s="58">
        <f t="shared" si="10"/>
        <v>258534.55571033171</v>
      </c>
      <c r="R19" s="58">
        <f t="shared" si="10"/>
        <v>203530.04083478294</v>
      </c>
      <c r="S19" s="58">
        <f t="shared" si="10"/>
        <v>110640.44438121075</v>
      </c>
      <c r="T19" s="58">
        <f t="shared" si="10"/>
        <v>138367.61588337074</v>
      </c>
      <c r="U19" s="58">
        <f t="shared" si="10"/>
        <v>103505.94236609495</v>
      </c>
      <c r="V19" s="58">
        <f t="shared" si="10"/>
        <v>62232.631551572049</v>
      </c>
      <c r="W19" s="58">
        <f t="shared" si="10"/>
        <v>45161.037835512609</v>
      </c>
      <c r="X19" s="58">
        <f t="shared" si="10"/>
        <v>76440.598455081126</v>
      </c>
      <c r="Y19" s="58">
        <f t="shared" si="10"/>
        <v>45862.217554300543</v>
      </c>
      <c r="Z19" s="58">
        <f t="shared" si="10"/>
        <v>44449.150522983982</v>
      </c>
      <c r="AA19" s="58">
        <f t="shared" si="10"/>
        <v>23042.163190137268</v>
      </c>
      <c r="AB19" s="58">
        <f t="shared" si="10"/>
        <v>0</v>
      </c>
      <c r="AC19" s="58">
        <f t="shared" si="10"/>
        <v>21159.923424949215</v>
      </c>
      <c r="AD19" s="58">
        <f t="shared" si="10"/>
        <v>25504.165257752687</v>
      </c>
      <c r="AE19" s="58">
        <f t="shared" si="10"/>
        <v>0</v>
      </c>
      <c r="AF19" s="58">
        <f t="shared" si="10"/>
        <v>127986.16001312196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422634.31725338765</v>
      </c>
      <c r="C22" s="58">
        <f t="shared" si="12"/>
        <v>1389165.1187358175</v>
      </c>
      <c r="D22" s="58">
        <f t="shared" si="12"/>
        <v>2024008.2281966018</v>
      </c>
      <c r="E22" s="58">
        <f t="shared" si="12"/>
        <v>4040288.9653604403</v>
      </c>
      <c r="F22" s="58">
        <f t="shared" si="12"/>
        <v>6826346.6938648382</v>
      </c>
      <c r="G22" s="58">
        <f t="shared" si="12"/>
        <v>9422189.2584858593</v>
      </c>
      <c r="H22" s="58">
        <f t="shared" si="12"/>
        <v>29155823.666612379</v>
      </c>
      <c r="I22" s="58">
        <f t="shared" si="12"/>
        <v>42834077.216988876</v>
      </c>
      <c r="J22" s="92">
        <f t="shared" si="12"/>
        <v>63173649.548342347</v>
      </c>
      <c r="K22" s="69">
        <f t="shared" si="12"/>
        <v>51831975.156983562</v>
      </c>
      <c r="L22" s="69">
        <f t="shared" si="12"/>
        <v>31474075.125264559</v>
      </c>
      <c r="M22" s="101">
        <f t="shared" si="12"/>
        <v>21562301.94293429</v>
      </c>
      <c r="N22" s="58">
        <f t="shared" si="12"/>
        <v>10086709.760451535</v>
      </c>
      <c r="O22" s="58">
        <f t="shared" si="12"/>
        <v>4781884.9950238997</v>
      </c>
      <c r="P22" s="58">
        <f t="shared" si="12"/>
        <v>3635439.6047135326</v>
      </c>
      <c r="Q22" s="58">
        <f t="shared" si="12"/>
        <v>2018174.057438883</v>
      </c>
      <c r="R22" s="58">
        <f t="shared" si="12"/>
        <v>1590868.8731521722</v>
      </c>
      <c r="S22" s="58">
        <f t="shared" si="12"/>
        <v>865821.81531643006</v>
      </c>
      <c r="T22" s="58">
        <f t="shared" si="12"/>
        <v>1083943.1095124478</v>
      </c>
      <c r="U22" s="58">
        <f t="shared" si="12"/>
        <v>811620.52638981817</v>
      </c>
      <c r="V22" s="58">
        <f t="shared" si="12"/>
        <v>488415.52020268526</v>
      </c>
      <c r="W22" s="58">
        <f t="shared" si="12"/>
        <v>354717.49766852421</v>
      </c>
      <c r="X22" s="58">
        <f t="shared" si="12"/>
        <v>600847.22949033731</v>
      </c>
      <c r="Y22" s="58">
        <f t="shared" si="12"/>
        <v>360737.61073230131</v>
      </c>
      <c r="Z22" s="58">
        <f t="shared" si="12"/>
        <v>349843.74979524245</v>
      </c>
      <c r="AA22" s="58">
        <f t="shared" si="12"/>
        <v>181462.5783267834</v>
      </c>
      <c r="AB22" s="58">
        <f t="shared" si="12"/>
        <v>0</v>
      </c>
      <c r="AC22" s="58">
        <f t="shared" si="12"/>
        <v>166815.33551875246</v>
      </c>
      <c r="AD22" s="58">
        <f t="shared" si="12"/>
        <v>201158.59486770674</v>
      </c>
      <c r="AE22" s="58">
        <f t="shared" si="12"/>
        <v>0</v>
      </c>
      <c r="AF22" s="58">
        <f t="shared" si="12"/>
        <v>1010336.9947603492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18370.154228994477</v>
      </c>
      <c r="C50" s="58">
        <f t="shared" si="37"/>
        <v>60381.224237918548</v>
      </c>
      <c r="D50" s="58">
        <f t="shared" si="37"/>
        <v>87975.211181049497</v>
      </c>
      <c r="E50" s="58">
        <f t="shared" si="37"/>
        <v>175614.54049855898</v>
      </c>
      <c r="F50" s="58">
        <f t="shared" si="37"/>
        <v>296712.87083793606</v>
      </c>
      <c r="G50" s="58">
        <f t="shared" si="37"/>
        <v>409543.33992094436</v>
      </c>
      <c r="H50" s="58">
        <f t="shared" si="37"/>
        <v>1267282.2711363572</v>
      </c>
      <c r="I50" s="58">
        <f t="shared" si="37"/>
        <v>1861819.0066685542</v>
      </c>
      <c r="J50" s="92">
        <f t="shared" ref="J50:AF50" si="38">J$5/85*((1+$H$1-$K$1)/(1+$F$1))^($A26-$C$1)*J8</f>
        <v>2618018.2668291875</v>
      </c>
      <c r="K50" s="69">
        <f t="shared" si="38"/>
        <v>1964030.4414504135</v>
      </c>
      <c r="L50" s="69">
        <f t="shared" si="38"/>
        <v>1097558.581782961</v>
      </c>
      <c r="M50" s="101">
        <f t="shared" si="38"/>
        <v>696980.70391189167</v>
      </c>
      <c r="N50" s="58">
        <f t="shared" si="38"/>
        <v>303843.90117155417</v>
      </c>
      <c r="O50" s="58">
        <f t="shared" si="38"/>
        <v>134766.1384788118</v>
      </c>
      <c r="P50" s="58">
        <f t="shared" si="38"/>
        <v>96320.583636696771</v>
      </c>
      <c r="Q50" s="58">
        <f t="shared" si="38"/>
        <v>50433.95366384981</v>
      </c>
      <c r="R50" s="58">
        <f t="shared" si="38"/>
        <v>37618.768716478138</v>
      </c>
      <c r="S50" s="58">
        <f t="shared" si="38"/>
        <v>19429.473952466731</v>
      </c>
      <c r="T50" s="58">
        <f t="shared" si="38"/>
        <v>23150.0115178327</v>
      </c>
      <c r="U50" s="58">
        <f t="shared" si="38"/>
        <v>16535.722512737644</v>
      </c>
      <c r="V50" s="58">
        <f t="shared" si="38"/>
        <v>9508.0404448241443</v>
      </c>
      <c r="W50" s="58">
        <f t="shared" si="38"/>
        <v>6614.2890050950573</v>
      </c>
      <c r="X50" s="58">
        <f t="shared" si="38"/>
        <v>10748.219633279468</v>
      </c>
      <c r="Y50" s="58">
        <f t="shared" si="38"/>
        <v>6200.8959422766166</v>
      </c>
      <c r="Z50" s="58">
        <f t="shared" si="38"/>
        <v>5787.5028794581749</v>
      </c>
      <c r="AA50" s="58">
        <f t="shared" si="38"/>
        <v>2893.7514397290875</v>
      </c>
      <c r="AB50" s="58">
        <f t="shared" si="38"/>
        <v>0</v>
      </c>
      <c r="AC50" s="58">
        <f t="shared" si="38"/>
        <v>2480.3583769106463</v>
      </c>
      <c r="AD50" s="58">
        <f t="shared" si="38"/>
        <v>2893.7514397290875</v>
      </c>
      <c r="AE50" s="58">
        <f t="shared" si="38"/>
        <v>0</v>
      </c>
      <c r="AF50" s="58">
        <f t="shared" si="38"/>
        <v>13641.971073008555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18280.543720560363</v>
      </c>
      <c r="C51" s="58">
        <f t="shared" si="39"/>
        <v>60086.681680660418</v>
      </c>
      <c r="D51" s="58">
        <f t="shared" si="39"/>
        <v>87546.063809434621</v>
      </c>
      <c r="E51" s="58">
        <f t="shared" si="39"/>
        <v>174757.88420344409</v>
      </c>
      <c r="F51" s="58">
        <f t="shared" si="39"/>
        <v>295265.49098019011</v>
      </c>
      <c r="G51" s="58">
        <f t="shared" si="39"/>
        <v>407545.56753108616</v>
      </c>
      <c r="H51" s="58">
        <f t="shared" si="39"/>
        <v>1261100.4063991068</v>
      </c>
      <c r="I51" s="58">
        <f t="shared" si="39"/>
        <v>1852736.9627335859</v>
      </c>
      <c r="J51" s="110">
        <f t="shared" si="39"/>
        <v>2605247.4460153868</v>
      </c>
      <c r="K51" s="70">
        <f t="shared" si="39"/>
        <v>1954449.8051506558</v>
      </c>
      <c r="L51" s="70">
        <f t="shared" si="39"/>
        <v>1092204.6374815807</v>
      </c>
      <c r="M51" s="216">
        <f t="shared" si="39"/>
        <v>693580.79803915077</v>
      </c>
      <c r="N51" s="58">
        <f t="shared" si="39"/>
        <v>302361.73579998565</v>
      </c>
      <c r="O51" s="58">
        <f t="shared" si="39"/>
        <v>134108.7426813542</v>
      </c>
      <c r="P51" s="58">
        <f t="shared" si="39"/>
        <v>95850.727131151929</v>
      </c>
      <c r="Q51" s="58">
        <f t="shared" si="39"/>
        <v>50187.934377684694</v>
      </c>
      <c r="R51" s="58">
        <f t="shared" si="39"/>
        <v>37435.262527617269</v>
      </c>
      <c r="S51" s="58">
        <f t="shared" si="39"/>
        <v>19334.696030747386</v>
      </c>
      <c r="T51" s="58">
        <f t="shared" si="39"/>
        <v>23037.084632379858</v>
      </c>
      <c r="U51" s="58">
        <f t="shared" si="39"/>
        <v>16455.060451699901</v>
      </c>
      <c r="V51" s="58">
        <f t="shared" si="39"/>
        <v>9461.6597597274413</v>
      </c>
      <c r="W51" s="58">
        <f t="shared" si="39"/>
        <v>6582.0241806799595</v>
      </c>
      <c r="X51" s="58">
        <f t="shared" si="39"/>
        <v>10695.789293604936</v>
      </c>
      <c r="Y51" s="58">
        <f t="shared" si="39"/>
        <v>6170.6476693874629</v>
      </c>
      <c r="Z51" s="58">
        <f t="shared" si="39"/>
        <v>5759.2711580949644</v>
      </c>
      <c r="AA51" s="58">
        <f t="shared" si="39"/>
        <v>2879.6355790474822</v>
      </c>
      <c r="AB51" s="58">
        <f t="shared" si="39"/>
        <v>0</v>
      </c>
      <c r="AC51" s="58">
        <f t="shared" si="39"/>
        <v>2468.2590677549852</v>
      </c>
      <c r="AD51" s="58">
        <f t="shared" si="39"/>
        <v>2879.6355790474822</v>
      </c>
      <c r="AE51" s="58">
        <f t="shared" si="39"/>
        <v>0</v>
      </c>
      <c r="AF51" s="58">
        <f t="shared" si="39"/>
        <v>13575.424872652418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18191.370336557629</v>
      </c>
      <c r="C52" s="58">
        <f t="shared" si="40"/>
        <v>59793.57591636452</v>
      </c>
      <c r="D52" s="58">
        <f t="shared" si="40"/>
        <v>87119.009839632505</v>
      </c>
      <c r="E52" s="58">
        <f t="shared" si="40"/>
        <v>173905.40671952488</v>
      </c>
      <c r="F52" s="58">
        <f t="shared" si="40"/>
        <v>293825.17151199409</v>
      </c>
      <c r="G52" s="58">
        <f t="shared" si="40"/>
        <v>405557.54037239798</v>
      </c>
      <c r="H52" s="58">
        <f t="shared" si="40"/>
        <v>1254948.6970995993</v>
      </c>
      <c r="I52" s="58">
        <f t="shared" si="40"/>
        <v>1843699.2214519589</v>
      </c>
      <c r="J52" s="110">
        <f t="shared" si="40"/>
        <v>2592538.9218884828</v>
      </c>
      <c r="K52" s="70">
        <f t="shared" si="40"/>
        <v>1944915.9036621163</v>
      </c>
      <c r="L52" s="70">
        <f t="shared" si="40"/>
        <v>1086876.8099816707</v>
      </c>
      <c r="M52" s="216">
        <f t="shared" si="40"/>
        <v>690197.4770731061</v>
      </c>
      <c r="N52" s="58">
        <f t="shared" si="40"/>
        <v>300886.80050340039</v>
      </c>
      <c r="O52" s="58">
        <f t="shared" si="40"/>
        <v>133454.55369266466</v>
      </c>
      <c r="P52" s="58">
        <f t="shared" si="40"/>
        <v>95383.162608560961</v>
      </c>
      <c r="Q52" s="58">
        <f t="shared" si="40"/>
        <v>49943.115185598435</v>
      </c>
      <c r="R52" s="58">
        <f t="shared" si="40"/>
        <v>37252.651490897188</v>
      </c>
      <c r="S52" s="58">
        <f t="shared" si="40"/>
        <v>19240.380440353496</v>
      </c>
      <c r="T52" s="58">
        <f t="shared" si="40"/>
        <v>22924.708609782883</v>
      </c>
      <c r="U52" s="58">
        <f t="shared" si="40"/>
        <v>16374.791864130633</v>
      </c>
      <c r="V52" s="58">
        <f t="shared" si="40"/>
        <v>9415.5053218751127</v>
      </c>
      <c r="W52" s="58">
        <f t="shared" si="40"/>
        <v>6549.9167456522528</v>
      </c>
      <c r="X52" s="58">
        <f t="shared" si="40"/>
        <v>10643.614711684913</v>
      </c>
      <c r="Y52" s="58">
        <f t="shared" si="40"/>
        <v>6140.5469490489886</v>
      </c>
      <c r="Z52" s="58">
        <f t="shared" si="40"/>
        <v>5731.1771524457208</v>
      </c>
      <c r="AA52" s="58">
        <f t="shared" si="40"/>
        <v>2865.5885762228604</v>
      </c>
      <c r="AB52" s="58">
        <f t="shared" si="40"/>
        <v>0</v>
      </c>
      <c r="AC52" s="58">
        <f t="shared" si="40"/>
        <v>2456.2187796195949</v>
      </c>
      <c r="AD52" s="58">
        <f t="shared" si="40"/>
        <v>2865.5885762228604</v>
      </c>
      <c r="AE52" s="58">
        <f t="shared" si="40"/>
        <v>0</v>
      </c>
      <c r="AF52" s="58">
        <f t="shared" si="40"/>
        <v>13509.203287907774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18102.631944671986</v>
      </c>
      <c r="C53" s="58">
        <f t="shared" si="41"/>
        <v>59501.899936284703</v>
      </c>
      <c r="D53" s="58">
        <f t="shared" si="41"/>
        <v>86694.039059926989</v>
      </c>
      <c r="E53" s="58">
        <f t="shared" si="41"/>
        <v>173057.08766235647</v>
      </c>
      <c r="F53" s="58">
        <f t="shared" si="41"/>
        <v>292391.87799242343</v>
      </c>
      <c r="G53" s="58">
        <f t="shared" si="41"/>
        <v>403579.21090716682</v>
      </c>
      <c r="H53" s="58">
        <f t="shared" si="41"/>
        <v>1248826.996138138</v>
      </c>
      <c r="I53" s="58">
        <f t="shared" si="41"/>
        <v>1834705.5667131692</v>
      </c>
      <c r="J53" s="110">
        <f t="shared" si="41"/>
        <v>2579892.3905621977</v>
      </c>
      <c r="K53" s="70">
        <f t="shared" si="41"/>
        <v>1935428.5090101063</v>
      </c>
      <c r="L53" s="70">
        <f t="shared" si="41"/>
        <v>1081574.9718841994</v>
      </c>
      <c r="M53" s="216">
        <f t="shared" si="41"/>
        <v>686830.66011177388</v>
      </c>
      <c r="N53" s="58">
        <f t="shared" si="41"/>
        <v>299419.06001313997</v>
      </c>
      <c r="O53" s="58">
        <f t="shared" si="41"/>
        <v>132803.55586977361</v>
      </c>
      <c r="P53" s="58">
        <f t="shared" si="41"/>
        <v>94917.878888519204</v>
      </c>
      <c r="Q53" s="58">
        <f t="shared" si="41"/>
        <v>49699.490233473567</v>
      </c>
      <c r="R53" s="58">
        <f t="shared" si="41"/>
        <v>37070.931239722086</v>
      </c>
      <c r="S53" s="58">
        <f t="shared" si="41"/>
        <v>19146.524926010312</v>
      </c>
      <c r="T53" s="58">
        <f t="shared" si="41"/>
        <v>22812.880762905894</v>
      </c>
      <c r="U53" s="58">
        <f t="shared" si="41"/>
        <v>16294.914830647071</v>
      </c>
      <c r="V53" s="58">
        <f t="shared" si="41"/>
        <v>9369.5760276220644</v>
      </c>
      <c r="W53" s="58">
        <f t="shared" si="41"/>
        <v>6517.9659322588277</v>
      </c>
      <c r="X53" s="58">
        <f t="shared" si="41"/>
        <v>10591.694639920599</v>
      </c>
      <c r="Y53" s="58">
        <f t="shared" si="41"/>
        <v>6110.5930614926529</v>
      </c>
      <c r="Z53" s="58">
        <f t="shared" si="41"/>
        <v>5703.2201907264734</v>
      </c>
      <c r="AA53" s="58">
        <f t="shared" si="41"/>
        <v>2851.6100953632367</v>
      </c>
      <c r="AB53" s="58">
        <f t="shared" si="41"/>
        <v>0</v>
      </c>
      <c r="AC53" s="58">
        <f t="shared" si="41"/>
        <v>2444.2372245970605</v>
      </c>
      <c r="AD53" s="58">
        <f t="shared" si="41"/>
        <v>2851.6100953632367</v>
      </c>
      <c r="AE53" s="58">
        <f t="shared" si="41"/>
        <v>0</v>
      </c>
      <c r="AF53" s="58">
        <f t="shared" si="41"/>
        <v>13443.304735283835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18014.326422990664</v>
      </c>
      <c r="C54" s="58">
        <f t="shared" si="42"/>
        <v>59211.646765863807</v>
      </c>
      <c r="D54" s="58">
        <f t="shared" si="42"/>
        <v>86271.141308415157</v>
      </c>
      <c r="E54" s="58">
        <f t="shared" si="42"/>
        <v>172212.90674693036</v>
      </c>
      <c r="F54" s="58">
        <f t="shared" si="42"/>
        <v>290965.576148558</v>
      </c>
      <c r="G54" s="58">
        <f t="shared" si="42"/>
        <v>401610.53182957094</v>
      </c>
      <c r="H54" s="58">
        <f t="shared" si="42"/>
        <v>1242735.1571325862</v>
      </c>
      <c r="I54" s="58">
        <f t="shared" si="42"/>
        <v>1825755.78346091</v>
      </c>
      <c r="J54" s="110">
        <f t="shared" si="42"/>
        <v>2567307.5496326261</v>
      </c>
      <c r="K54" s="70">
        <f t="shared" si="42"/>
        <v>1925987.3943320084</v>
      </c>
      <c r="L54" s="70">
        <f t="shared" si="42"/>
        <v>1076298.9964115936</v>
      </c>
      <c r="M54" s="216">
        <f t="shared" si="42"/>
        <v>683480.26664781407</v>
      </c>
      <c r="N54" s="58">
        <f t="shared" si="42"/>
        <v>297958.47923258808</v>
      </c>
      <c r="O54" s="58">
        <f t="shared" si="42"/>
        <v>132155.73364601863</v>
      </c>
      <c r="P54" s="58">
        <f t="shared" si="42"/>
        <v>94454.864845160584</v>
      </c>
      <c r="Q54" s="58">
        <f t="shared" si="42"/>
        <v>49457.05369574931</v>
      </c>
      <c r="R54" s="58">
        <f t="shared" si="42"/>
        <v>36890.097428796616</v>
      </c>
      <c r="S54" s="58">
        <f t="shared" si="42"/>
        <v>19053.127243444411</v>
      </c>
      <c r="T54" s="58">
        <f t="shared" si="42"/>
        <v>22701.598417720987</v>
      </c>
      <c r="U54" s="58">
        <f t="shared" si="42"/>
        <v>16215.42744122928</v>
      </c>
      <c r="V54" s="58">
        <f t="shared" si="42"/>
        <v>9323.8707787068361</v>
      </c>
      <c r="W54" s="58">
        <f t="shared" si="42"/>
        <v>6486.1709764917114</v>
      </c>
      <c r="X54" s="58">
        <f t="shared" si="42"/>
        <v>10540.027836799036</v>
      </c>
      <c r="Y54" s="58">
        <f t="shared" si="42"/>
        <v>6080.7852904609817</v>
      </c>
      <c r="Z54" s="58">
        <f t="shared" si="42"/>
        <v>5675.3996044302467</v>
      </c>
      <c r="AA54" s="58">
        <f t="shared" si="42"/>
        <v>2837.6998022151233</v>
      </c>
      <c r="AB54" s="58">
        <f t="shared" si="42"/>
        <v>0</v>
      </c>
      <c r="AC54" s="58">
        <f t="shared" si="42"/>
        <v>2432.3141161843919</v>
      </c>
      <c r="AD54" s="58">
        <f t="shared" si="42"/>
        <v>2837.6998022151233</v>
      </c>
      <c r="AE54" s="58">
        <f t="shared" si="42"/>
        <v>0</v>
      </c>
      <c r="AF54" s="58">
        <f t="shared" si="42"/>
        <v>13377.72763901416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17926.451659951686</v>
      </c>
      <c r="C55" s="58">
        <f t="shared" si="43"/>
        <v>58922.809464566912</v>
      </c>
      <c r="D55" s="58">
        <f t="shared" si="43"/>
        <v>85850.306472764365</v>
      </c>
      <c r="E55" s="58">
        <f t="shared" si="43"/>
        <v>171372.84378718925</v>
      </c>
      <c r="F55" s="58">
        <f t="shared" si="43"/>
        <v>289546.23187466263</v>
      </c>
      <c r="G55" s="58">
        <f t="shared" si="43"/>
        <v>399651.45606454869</v>
      </c>
      <c r="H55" s="58">
        <f t="shared" si="43"/>
        <v>1236673.0344148665</v>
      </c>
      <c r="I55" s="58">
        <f t="shared" si="43"/>
        <v>1816849.6576879299</v>
      </c>
      <c r="J55" s="110">
        <f t="shared" si="43"/>
        <v>2554784.0981710036</v>
      </c>
      <c r="K55" s="70">
        <f t="shared" si="43"/>
        <v>1916592.3338718526</v>
      </c>
      <c r="L55" s="70">
        <f t="shared" si="43"/>
        <v>1071048.7574047078</v>
      </c>
      <c r="M55" s="216">
        <f t="shared" si="43"/>
        <v>680146.21656660526</v>
      </c>
      <c r="N55" s="58">
        <f t="shared" si="43"/>
        <v>296505.02323633159</v>
      </c>
      <c r="O55" s="58">
        <f t="shared" si="43"/>
        <v>131511.07153067223</v>
      </c>
      <c r="P55" s="58">
        <f t="shared" si="43"/>
        <v>93994.109406891526</v>
      </c>
      <c r="Q55" s="58">
        <f t="shared" si="43"/>
        <v>49215.799775282241</v>
      </c>
      <c r="R55" s="58">
        <f t="shared" si="43"/>
        <v>36710.145734022008</v>
      </c>
      <c r="S55" s="58">
        <f t="shared" si="43"/>
        <v>18960.185159330049</v>
      </c>
      <c r="T55" s="58">
        <f t="shared" si="43"/>
        <v>22590.858913244301</v>
      </c>
      <c r="U55" s="58">
        <f t="shared" si="43"/>
        <v>16136.327795174504</v>
      </c>
      <c r="V55" s="58">
        <f t="shared" si="43"/>
        <v>9278.3884822253403</v>
      </c>
      <c r="W55" s="58">
        <f t="shared" si="43"/>
        <v>6454.5311180698009</v>
      </c>
      <c r="X55" s="58">
        <f t="shared" si="43"/>
        <v>10488.613066863432</v>
      </c>
      <c r="Y55" s="58">
        <f t="shared" si="43"/>
        <v>6051.1229231904408</v>
      </c>
      <c r="Z55" s="58">
        <f t="shared" si="43"/>
        <v>5647.7147283110753</v>
      </c>
      <c r="AA55" s="58">
        <f t="shared" si="43"/>
        <v>2823.8573641555377</v>
      </c>
      <c r="AB55" s="58">
        <f t="shared" si="43"/>
        <v>0</v>
      </c>
      <c r="AC55" s="58">
        <f t="shared" si="43"/>
        <v>2420.4491692761758</v>
      </c>
      <c r="AD55" s="58">
        <f t="shared" si="43"/>
        <v>2823.8573641555377</v>
      </c>
      <c r="AE55" s="58">
        <f t="shared" si="43"/>
        <v>0</v>
      </c>
      <c r="AF55" s="58">
        <f t="shared" si="43"/>
        <v>13312.47043101897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17839.005554293388</v>
      </c>
      <c r="C56" s="58">
        <f t="shared" si="44"/>
        <v>58635.381125715372</v>
      </c>
      <c r="D56" s="58">
        <f t="shared" si="44"/>
        <v>85431.524489970398</v>
      </c>
      <c r="E56" s="58">
        <f t="shared" si="44"/>
        <v>170536.87869554444</v>
      </c>
      <c r="F56" s="58">
        <f t="shared" si="44"/>
        <v>288133.81123137166</v>
      </c>
      <c r="G56" s="58">
        <f t="shared" si="44"/>
        <v>397701.93676667294</v>
      </c>
      <c r="H56" s="58">
        <f t="shared" si="44"/>
        <v>1230640.4830274771</v>
      </c>
      <c r="I56" s="58">
        <f t="shared" si="44"/>
        <v>1807986.9764309158</v>
      </c>
      <c r="J56" s="110">
        <f t="shared" si="44"/>
        <v>2542321.7367165112</v>
      </c>
      <c r="K56" s="70">
        <f t="shared" si="44"/>
        <v>1907243.102974917</v>
      </c>
      <c r="L56" s="70">
        <f t="shared" si="44"/>
        <v>1065824.1293198068</v>
      </c>
      <c r="M56" s="216">
        <f t="shared" si="44"/>
        <v>676828.43014432921</v>
      </c>
      <c r="N56" s="58">
        <f t="shared" si="44"/>
        <v>295058.65726932511</v>
      </c>
      <c r="O56" s="58">
        <f t="shared" si="44"/>
        <v>130869.55410857141</v>
      </c>
      <c r="P56" s="58">
        <f t="shared" si="44"/>
        <v>93535.601556126217</v>
      </c>
      <c r="Q56" s="58">
        <f t="shared" si="44"/>
        <v>48975.722703207699</v>
      </c>
      <c r="R56" s="58">
        <f t="shared" si="44"/>
        <v>36531.071852392633</v>
      </c>
      <c r="S56" s="58">
        <f t="shared" si="44"/>
        <v>18867.696451235759</v>
      </c>
      <c r="T56" s="58">
        <f t="shared" si="44"/>
        <v>22480.65960147238</v>
      </c>
      <c r="U56" s="58">
        <f t="shared" si="44"/>
        <v>16057.614001051703</v>
      </c>
      <c r="V56" s="58">
        <f t="shared" si="44"/>
        <v>9233.1280506047297</v>
      </c>
      <c r="W56" s="58">
        <f t="shared" si="44"/>
        <v>6423.0456004206808</v>
      </c>
      <c r="X56" s="58">
        <f t="shared" si="44"/>
        <v>10437.449100683611</v>
      </c>
      <c r="Y56" s="58">
        <f t="shared" si="44"/>
        <v>6021.6052503943902</v>
      </c>
      <c r="Z56" s="58">
        <f t="shared" si="44"/>
        <v>5620.164900368095</v>
      </c>
      <c r="AA56" s="58">
        <f t="shared" si="44"/>
        <v>2810.0824501840475</v>
      </c>
      <c r="AB56" s="58">
        <f t="shared" si="44"/>
        <v>0</v>
      </c>
      <c r="AC56" s="58">
        <f t="shared" si="44"/>
        <v>2408.642100157756</v>
      </c>
      <c r="AD56" s="58">
        <f t="shared" si="44"/>
        <v>2810.0824501840475</v>
      </c>
      <c r="AE56" s="58">
        <f t="shared" si="44"/>
        <v>0</v>
      </c>
      <c r="AF56" s="58">
        <f t="shared" si="44"/>
        <v>13247.531550867658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17751.986015004153</v>
      </c>
      <c r="C57" s="58">
        <f t="shared" si="45"/>
        <v>58349.354876321646</v>
      </c>
      <c r="D57" s="58">
        <f t="shared" si="45"/>
        <v>85014.7853461169</v>
      </c>
      <c r="E57" s="58">
        <f t="shared" si="45"/>
        <v>169704.99148239545</v>
      </c>
      <c r="F57" s="58">
        <f t="shared" si="45"/>
        <v>286728.28044487716</v>
      </c>
      <c r="G57" s="58">
        <f t="shared" si="45"/>
        <v>395761.92731903068</v>
      </c>
      <c r="H57" s="58">
        <f t="shared" si="45"/>
        <v>1224637.358720026</v>
      </c>
      <c r="I57" s="58">
        <f t="shared" si="45"/>
        <v>1799167.5277653993</v>
      </c>
      <c r="J57" s="110">
        <f t="shared" si="45"/>
        <v>2529920.1672691135</v>
      </c>
      <c r="K57" s="70">
        <f t="shared" si="45"/>
        <v>1897939.4780823567</v>
      </c>
      <c r="L57" s="70">
        <f t="shared" si="45"/>
        <v>1060624.987225564</v>
      </c>
      <c r="M57" s="216">
        <f t="shared" si="45"/>
        <v>673526.82804606424</v>
      </c>
      <c r="N57" s="58">
        <f t="shared" si="45"/>
        <v>293619.34674606012</v>
      </c>
      <c r="O57" s="58">
        <f t="shared" si="45"/>
        <v>130231.16603974912</v>
      </c>
      <c r="P57" s="58">
        <f t="shared" si="45"/>
        <v>93079.330329023171</v>
      </c>
      <c r="Q57" s="58">
        <f t="shared" si="45"/>
        <v>48736.816738801812</v>
      </c>
      <c r="R57" s="58">
        <f t="shared" si="45"/>
        <v>36352.871501893162</v>
      </c>
      <c r="S57" s="58">
        <f t="shared" si="45"/>
        <v>18775.658907571196</v>
      </c>
      <c r="T57" s="58">
        <f t="shared" si="45"/>
        <v>22370.997847318857</v>
      </c>
      <c r="U57" s="58">
        <f t="shared" si="45"/>
        <v>15979.284176656331</v>
      </c>
      <c r="V57" s="58">
        <f t="shared" si="45"/>
        <v>9188.0884015773918</v>
      </c>
      <c r="W57" s="58">
        <f t="shared" si="45"/>
        <v>6391.7136706625315</v>
      </c>
      <c r="X57" s="58">
        <f t="shared" si="45"/>
        <v>10386.534714826619</v>
      </c>
      <c r="Y57" s="58">
        <f t="shared" si="45"/>
        <v>5992.2315662461251</v>
      </c>
      <c r="Z57" s="58">
        <f t="shared" si="45"/>
        <v>5592.7494618297142</v>
      </c>
      <c r="AA57" s="58">
        <f t="shared" si="45"/>
        <v>2796.3747309148571</v>
      </c>
      <c r="AB57" s="58">
        <f t="shared" si="45"/>
        <v>0</v>
      </c>
      <c r="AC57" s="58">
        <f t="shared" si="45"/>
        <v>2396.8926264984498</v>
      </c>
      <c r="AD57" s="58">
        <f t="shared" si="45"/>
        <v>2796.3747309148571</v>
      </c>
      <c r="AE57" s="58">
        <f t="shared" si="45"/>
        <v>0</v>
      </c>
      <c r="AF57" s="58">
        <f t="shared" si="45"/>
        <v>13182.909445741474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17665.390961272427</v>
      </c>
      <c r="C58" s="58">
        <f t="shared" si="46"/>
        <v>58064.72387692496</v>
      </c>
      <c r="D58" s="58">
        <f t="shared" si="46"/>
        <v>84600.079076135851</v>
      </c>
      <c r="E58" s="58">
        <f t="shared" si="46"/>
        <v>168877.16225565207</v>
      </c>
      <c r="F58" s="58">
        <f t="shared" si="46"/>
        <v>285329.60590612167</v>
      </c>
      <c r="G58" s="58">
        <f t="shared" si="46"/>
        <v>393831.38133210858</v>
      </c>
      <c r="H58" s="58">
        <f t="shared" si="46"/>
        <v>1218663.517945782</v>
      </c>
      <c r="I58" s="58">
        <f t="shared" si="46"/>
        <v>1790391.1008006902</v>
      </c>
      <c r="J58" s="110">
        <f t="shared" si="46"/>
        <v>2517579.0932824351</v>
      </c>
      <c r="K58" s="70">
        <f t="shared" si="46"/>
        <v>1888681.2367258577</v>
      </c>
      <c r="L58" s="70">
        <f t="shared" si="46"/>
        <v>1055451.2068000734</v>
      </c>
      <c r="M58" s="216">
        <f t="shared" si="46"/>
        <v>670241.33132388839</v>
      </c>
      <c r="N58" s="58">
        <f t="shared" si="46"/>
        <v>292187.0572497379</v>
      </c>
      <c r="O58" s="58">
        <f t="shared" si="46"/>
        <v>129595.89205906744</v>
      </c>
      <c r="P58" s="58">
        <f t="shared" si="46"/>
        <v>92625.284815223058</v>
      </c>
      <c r="Q58" s="58">
        <f t="shared" si="46"/>
        <v>48499.076169344247</v>
      </c>
      <c r="R58" s="58">
        <f t="shared" si="46"/>
        <v>36175.54042139613</v>
      </c>
      <c r="S58" s="58">
        <f t="shared" si="46"/>
        <v>18684.070327534268</v>
      </c>
      <c r="T58" s="58">
        <f t="shared" si="46"/>
        <v>22261.87102855145</v>
      </c>
      <c r="U58" s="58">
        <f t="shared" si="46"/>
        <v>15901.336448965325</v>
      </c>
      <c r="V58" s="58">
        <f t="shared" si="46"/>
        <v>9143.2684581550657</v>
      </c>
      <c r="W58" s="58">
        <f t="shared" si="46"/>
        <v>6360.5345795861303</v>
      </c>
      <c r="X58" s="58">
        <f t="shared" si="46"/>
        <v>10335.868691827467</v>
      </c>
      <c r="Y58" s="58">
        <f t="shared" si="46"/>
        <v>5963.0011683619978</v>
      </c>
      <c r="Z58" s="58">
        <f t="shared" si="46"/>
        <v>5565.4677571378625</v>
      </c>
      <c r="AA58" s="58">
        <f t="shared" si="46"/>
        <v>2782.7338785689312</v>
      </c>
      <c r="AB58" s="58">
        <f t="shared" si="46"/>
        <v>0</v>
      </c>
      <c r="AC58" s="58">
        <f t="shared" si="46"/>
        <v>2385.2004673447991</v>
      </c>
      <c r="AD58" s="58">
        <f t="shared" si="46"/>
        <v>2782.7338785689312</v>
      </c>
      <c r="AE58" s="58">
        <f t="shared" si="46"/>
        <v>0</v>
      </c>
      <c r="AF58" s="58">
        <f t="shared" si="46"/>
        <v>13118.602570396395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17579.218322436955</v>
      </c>
      <c r="C59" s="58">
        <f t="shared" si="47"/>
        <v>57781.481321427767</v>
      </c>
      <c r="D59" s="58">
        <f t="shared" si="47"/>
        <v>84187.395763569351</v>
      </c>
      <c r="E59" s="58">
        <f t="shared" si="47"/>
        <v>168053.37122025868</v>
      </c>
      <c r="F59" s="58">
        <f t="shared" si="47"/>
        <v>283937.75416999427</v>
      </c>
      <c r="G59" s="58">
        <f t="shared" si="47"/>
        <v>391910.25264268368</v>
      </c>
      <c r="H59" s="58">
        <f t="shared" si="47"/>
        <v>1212718.8178582417</v>
      </c>
      <c r="I59" s="58">
        <f t="shared" si="47"/>
        <v>1781657.4856748334</v>
      </c>
      <c r="J59" s="201">
        <f t="shared" si="47"/>
        <v>2505298.2196566672</v>
      </c>
      <c r="K59" s="63">
        <f t="shared" si="47"/>
        <v>1879468.1575223173</v>
      </c>
      <c r="L59" s="63">
        <f t="shared" si="47"/>
        <v>1050302.664327878</v>
      </c>
      <c r="M59" s="62">
        <f t="shared" si="47"/>
        <v>666971.86141499144</v>
      </c>
      <c r="N59" s="58">
        <f t="shared" si="47"/>
        <v>290761.7545314465</v>
      </c>
      <c r="O59" s="58">
        <f t="shared" si="47"/>
        <v>128963.7169758525</v>
      </c>
      <c r="P59" s="58">
        <f t="shared" si="47"/>
        <v>92173.454157587839</v>
      </c>
      <c r="Q59" s="58">
        <f t="shared" si="47"/>
        <v>48262.495309981598</v>
      </c>
      <c r="R59" s="58">
        <f t="shared" si="47"/>
        <v>35999.074370560054</v>
      </c>
      <c r="S59" s="58">
        <f t="shared" si="47"/>
        <v>18592.928521058489</v>
      </c>
      <c r="T59" s="58">
        <f t="shared" si="47"/>
        <v>22153.276535729248</v>
      </c>
      <c r="U59" s="58">
        <f t="shared" si="47"/>
        <v>15823.768954092324</v>
      </c>
      <c r="V59" s="58">
        <f t="shared" si="47"/>
        <v>9098.66714860309</v>
      </c>
      <c r="W59" s="58">
        <f t="shared" si="47"/>
        <v>6329.5075816369308</v>
      </c>
      <c r="X59" s="58">
        <f t="shared" si="47"/>
        <v>10285.449820160016</v>
      </c>
      <c r="Y59" s="58">
        <f t="shared" si="47"/>
        <v>5933.9133577846233</v>
      </c>
      <c r="Z59" s="58">
        <f t="shared" si="47"/>
        <v>5538.3191339323121</v>
      </c>
      <c r="AA59" s="58">
        <f t="shared" si="47"/>
        <v>2769.159566966156</v>
      </c>
      <c r="AB59" s="58">
        <f t="shared" si="47"/>
        <v>0</v>
      </c>
      <c r="AC59" s="58">
        <f t="shared" si="47"/>
        <v>2373.5653431138489</v>
      </c>
      <c r="AD59" s="58">
        <f t="shared" si="47"/>
        <v>2769.159566966156</v>
      </c>
      <c r="AE59" s="58">
        <f t="shared" si="47"/>
        <v>0</v>
      </c>
      <c r="AF59" s="58">
        <f t="shared" si="47"/>
        <v>13054.609387126171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17493.466037937265</v>
      </c>
      <c r="C60" s="58">
        <f t="shared" si="48"/>
        <v>57499.620436933001</v>
      </c>
      <c r="D60" s="58">
        <f t="shared" si="48"/>
        <v>83776.725540332438</v>
      </c>
      <c r="E60" s="58">
        <f t="shared" si="48"/>
        <v>167233.59867772085</v>
      </c>
      <c r="F60" s="58">
        <f t="shared" si="48"/>
        <v>282552.69195453089</v>
      </c>
      <c r="G60" s="58">
        <f t="shared" si="48"/>
        <v>389998.49531271943</v>
      </c>
      <c r="H60" s="58">
        <f t="shared" si="48"/>
        <v>1206803.116307714</v>
      </c>
      <c r="I60" s="58">
        <f t="shared" si="48"/>
        <v>1772966.4735495904</v>
      </c>
      <c r="J60" s="201">
        <f t="shared" si="48"/>
        <v>2493077.2527315128</v>
      </c>
      <c r="K60" s="63">
        <f t="shared" si="48"/>
        <v>1870300.0201685501</v>
      </c>
      <c r="L60" s="63">
        <f t="shared" si="48"/>
        <v>1045179.2366970105</v>
      </c>
      <c r="M60" s="62">
        <f t="shared" si="48"/>
        <v>663718.34013979638</v>
      </c>
      <c r="N60" s="58">
        <f t="shared" si="48"/>
        <v>289343.40450934187</v>
      </c>
      <c r="O60" s="58">
        <f t="shared" si="48"/>
        <v>128334.62567353128</v>
      </c>
      <c r="P60" s="58">
        <f t="shared" si="48"/>
        <v>91723.827551941082</v>
      </c>
      <c r="Q60" s="58">
        <f t="shared" si="48"/>
        <v>48027.06850359145</v>
      </c>
      <c r="R60" s="58">
        <f t="shared" si="48"/>
        <v>35823.469129728059</v>
      </c>
      <c r="S60" s="58">
        <f t="shared" si="48"/>
        <v>18502.231308760645</v>
      </c>
      <c r="T60" s="58">
        <f t="shared" si="48"/>
        <v>22045.211772140327</v>
      </c>
      <c r="U60" s="58">
        <f t="shared" si="48"/>
        <v>15746.579837243095</v>
      </c>
      <c r="V60" s="58">
        <f t="shared" si="48"/>
        <v>9054.2834064147828</v>
      </c>
      <c r="W60" s="58">
        <f t="shared" si="48"/>
        <v>6298.6319348972393</v>
      </c>
      <c r="X60" s="58">
        <f t="shared" si="48"/>
        <v>10235.276894208017</v>
      </c>
      <c r="Y60" s="58">
        <f t="shared" si="48"/>
        <v>5904.9674389661623</v>
      </c>
      <c r="Z60" s="58">
        <f t="shared" si="48"/>
        <v>5511.3029430350816</v>
      </c>
      <c r="AA60" s="58">
        <f t="shared" si="48"/>
        <v>2755.6514715175408</v>
      </c>
      <c r="AB60" s="58">
        <f t="shared" si="48"/>
        <v>0</v>
      </c>
      <c r="AC60" s="58">
        <f t="shared" si="48"/>
        <v>2361.9869755864643</v>
      </c>
      <c r="AD60" s="58">
        <f t="shared" si="48"/>
        <v>2755.6514715175408</v>
      </c>
      <c r="AE60" s="58">
        <f t="shared" si="48"/>
        <v>0</v>
      </c>
      <c r="AF60" s="58">
        <f t="shared" si="48"/>
        <v>12990.928365725558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17408.132057264404</v>
      </c>
      <c r="C61" s="58">
        <f t="shared" si="49"/>
        <v>57219.134483582115</v>
      </c>
      <c r="D61" s="58">
        <f t="shared" si="49"/>
        <v>83368.058586477171</v>
      </c>
      <c r="E61" s="58">
        <f t="shared" si="49"/>
        <v>166417.8250256344</v>
      </c>
      <c r="F61" s="58">
        <f t="shared" si="49"/>
        <v>281174.38614011859</v>
      </c>
      <c r="G61" s="58">
        <f t="shared" si="49"/>
        <v>388096.06362826715</v>
      </c>
      <c r="H61" s="58">
        <f t="shared" si="49"/>
        <v>1200916.2718379204</v>
      </c>
      <c r="I61" s="58">
        <f t="shared" si="49"/>
        <v>1764317.8566054462</v>
      </c>
      <c r="J61" s="201">
        <f t="shared" si="49"/>
        <v>2480915.9002791643</v>
      </c>
      <c r="K61" s="63">
        <f t="shared" si="49"/>
        <v>1861176.6054360208</v>
      </c>
      <c r="L61" s="63">
        <f t="shared" si="49"/>
        <v>1040080.8013960496</v>
      </c>
      <c r="M61" s="62">
        <f t="shared" si="49"/>
        <v>660480.68970009009</v>
      </c>
      <c r="N61" s="58">
        <f t="shared" si="49"/>
        <v>287931.97326783295</v>
      </c>
      <c r="O61" s="58">
        <f t="shared" si="49"/>
        <v>127708.60310927016</v>
      </c>
      <c r="P61" s="58">
        <f t="shared" si="49"/>
        <v>91276.394246809679</v>
      </c>
      <c r="Q61" s="58">
        <f t="shared" si="49"/>
        <v>47792.790120647107</v>
      </c>
      <c r="R61" s="58">
        <f t="shared" si="49"/>
        <v>35648.720499826952</v>
      </c>
      <c r="S61" s="58">
        <f t="shared" si="49"/>
        <v>18411.976521888646</v>
      </c>
      <c r="T61" s="58">
        <f t="shared" si="49"/>
        <v>21937.674153739645</v>
      </c>
      <c r="U61" s="58">
        <f t="shared" si="49"/>
        <v>15669.767252671178</v>
      </c>
      <c r="V61" s="58">
        <f t="shared" si="49"/>
        <v>9010.1161702859317</v>
      </c>
      <c r="W61" s="58">
        <f t="shared" si="49"/>
        <v>6267.9069010684725</v>
      </c>
      <c r="X61" s="58">
        <f t="shared" si="49"/>
        <v>10185.34871423627</v>
      </c>
      <c r="Y61" s="58">
        <f t="shared" si="49"/>
        <v>5876.1627197516937</v>
      </c>
      <c r="Z61" s="58">
        <f t="shared" si="49"/>
        <v>5484.4185384349112</v>
      </c>
      <c r="AA61" s="58">
        <f t="shared" si="49"/>
        <v>2742.2092692174556</v>
      </c>
      <c r="AB61" s="58">
        <f t="shared" si="49"/>
        <v>0</v>
      </c>
      <c r="AC61" s="58">
        <f t="shared" si="49"/>
        <v>2350.4650879006767</v>
      </c>
      <c r="AD61" s="58">
        <f t="shared" si="49"/>
        <v>2742.2092692174556</v>
      </c>
      <c r="AE61" s="58">
        <f t="shared" si="49"/>
        <v>0</v>
      </c>
      <c r="AF61" s="58">
        <f t="shared" si="49"/>
        <v>12927.557983453728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17323.214339911898</v>
      </c>
      <c r="C62" s="58">
        <f t="shared" si="50"/>
        <v>56940.016754393917</v>
      </c>
      <c r="D62" s="58">
        <f t="shared" si="50"/>
        <v>82961.38512995778</v>
      </c>
      <c r="E62" s="58">
        <f t="shared" si="50"/>
        <v>165606.03075721668</v>
      </c>
      <c r="F62" s="58">
        <f t="shared" si="50"/>
        <v>279802.80376870342</v>
      </c>
      <c r="G62" s="58">
        <f t="shared" si="50"/>
        <v>386202.91209837323</v>
      </c>
      <c r="H62" s="58">
        <f t="shared" si="50"/>
        <v>1195058.1436826135</v>
      </c>
      <c r="I62" s="58">
        <f t="shared" si="50"/>
        <v>1755711.4280366392</v>
      </c>
      <c r="J62" s="201">
        <f t="shared" si="50"/>
        <v>2468813.8714973149</v>
      </c>
      <c r="K62" s="63">
        <f t="shared" si="50"/>
        <v>1852097.6951656013</v>
      </c>
      <c r="L62" s="63">
        <f t="shared" si="50"/>
        <v>1035007.2365111909</v>
      </c>
      <c r="M62" s="62">
        <f t="shared" si="50"/>
        <v>657258.83267716295</v>
      </c>
      <c r="N62" s="58">
        <f t="shared" si="50"/>
        <v>286527.42705677036</v>
      </c>
      <c r="O62" s="58">
        <f t="shared" si="50"/>
        <v>127085.6343136152</v>
      </c>
      <c r="P62" s="58">
        <f t="shared" si="50"/>
        <v>90831.14354316672</v>
      </c>
      <c r="Q62" s="58">
        <f t="shared" si="50"/>
        <v>47559.654559082985</v>
      </c>
      <c r="R62" s="58">
        <f t="shared" si="50"/>
        <v>35474.824302266825</v>
      </c>
      <c r="S62" s="58">
        <f t="shared" si="50"/>
        <v>18322.162002269677</v>
      </c>
      <c r="T62" s="58">
        <f t="shared" si="50"/>
        <v>21830.661109087258</v>
      </c>
      <c r="U62" s="58">
        <f t="shared" si="50"/>
        <v>15593.32936363376</v>
      </c>
      <c r="V62" s="58">
        <f t="shared" si="50"/>
        <v>8966.1643840894176</v>
      </c>
      <c r="W62" s="58">
        <f t="shared" si="50"/>
        <v>6237.3317454535054</v>
      </c>
      <c r="X62" s="58">
        <f t="shared" si="50"/>
        <v>10135.664086361947</v>
      </c>
      <c r="Y62" s="58">
        <f t="shared" si="50"/>
        <v>5847.4985113626617</v>
      </c>
      <c r="Z62" s="58">
        <f t="shared" si="50"/>
        <v>5457.6652772718144</v>
      </c>
      <c r="AA62" s="58">
        <f t="shared" si="50"/>
        <v>2728.8326386359072</v>
      </c>
      <c r="AB62" s="58">
        <f t="shared" si="50"/>
        <v>0</v>
      </c>
      <c r="AC62" s="58">
        <f t="shared" si="50"/>
        <v>2338.999404545064</v>
      </c>
      <c r="AD62" s="58">
        <f t="shared" si="50"/>
        <v>2728.8326386359072</v>
      </c>
      <c r="AE62" s="58">
        <f t="shared" si="50"/>
        <v>0</v>
      </c>
      <c r="AF62" s="58">
        <f t="shared" si="50"/>
        <v>12864.496724997856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17238.710855326961</v>
      </c>
      <c r="C63" s="58">
        <f t="shared" si="51"/>
        <v>56662.260575104199</v>
      </c>
      <c r="D63" s="58">
        <f t="shared" si="51"/>
        <v>82556.695446397032</v>
      </c>
      <c r="E63" s="58">
        <f t="shared" si="51"/>
        <v>164798.19646084003</v>
      </c>
      <c r="F63" s="58">
        <f t="shared" si="51"/>
        <v>278437.91204300243</v>
      </c>
      <c r="G63" s="58">
        <f t="shared" si="51"/>
        <v>384318.99545399094</v>
      </c>
      <c r="H63" s="58">
        <f t="shared" si="51"/>
        <v>1189228.5917622107</v>
      </c>
      <c r="I63" s="58">
        <f t="shared" si="51"/>
        <v>1747146.982046217</v>
      </c>
      <c r="J63" s="201">
        <f t="shared" si="51"/>
        <v>2456770.8770022062</v>
      </c>
      <c r="K63" s="63">
        <f t="shared" si="51"/>
        <v>1843063.0722623547</v>
      </c>
      <c r="L63" s="63">
        <f t="shared" si="51"/>
        <v>1029958.4207233315</v>
      </c>
      <c r="M63" s="62">
        <f t="shared" si="51"/>
        <v>654052.69202995731</v>
      </c>
      <c r="N63" s="58">
        <f t="shared" si="51"/>
        <v>285129.73229063977</v>
      </c>
      <c r="O63" s="58">
        <f t="shared" si="51"/>
        <v>126465.70439013417</v>
      </c>
      <c r="P63" s="58">
        <f t="shared" si="51"/>
        <v>90388.064794175676</v>
      </c>
      <c r="Q63" s="58">
        <f t="shared" si="51"/>
        <v>47327.656244160629</v>
      </c>
      <c r="R63" s="58">
        <f t="shared" si="51"/>
        <v>35301.776378841139</v>
      </c>
      <c r="S63" s="58">
        <f t="shared" si="51"/>
        <v>18232.785602258609</v>
      </c>
      <c r="T63" s="58">
        <f t="shared" si="51"/>
        <v>21724.170079286836</v>
      </c>
      <c r="U63" s="58">
        <f t="shared" si="51"/>
        <v>15517.264342347744</v>
      </c>
      <c r="V63" s="58">
        <f t="shared" si="51"/>
        <v>8922.4269968499593</v>
      </c>
      <c r="W63" s="58">
        <f t="shared" si="51"/>
        <v>6206.9057369390985</v>
      </c>
      <c r="X63" s="58">
        <f t="shared" si="51"/>
        <v>10086.221822526037</v>
      </c>
      <c r="Y63" s="58">
        <f t="shared" si="51"/>
        <v>5818.9741283804051</v>
      </c>
      <c r="Z63" s="58">
        <f t="shared" si="51"/>
        <v>5431.042519821709</v>
      </c>
      <c r="AA63" s="58">
        <f t="shared" si="51"/>
        <v>2715.5212599108545</v>
      </c>
      <c r="AB63" s="58">
        <f t="shared" si="51"/>
        <v>0</v>
      </c>
      <c r="AC63" s="58">
        <f t="shared" si="51"/>
        <v>2327.5896513521616</v>
      </c>
      <c r="AD63" s="58">
        <f t="shared" si="51"/>
        <v>2715.5212599108545</v>
      </c>
      <c r="AE63" s="58">
        <f t="shared" si="51"/>
        <v>0</v>
      </c>
      <c r="AF63" s="58">
        <f t="shared" si="51"/>
        <v>12801.743082436891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17154.619582861953</v>
      </c>
      <c r="C64" s="58">
        <f t="shared" si="52"/>
        <v>56385.859304006139</v>
      </c>
      <c r="D64" s="58">
        <f t="shared" si="52"/>
        <v>82153.979858853636</v>
      </c>
      <c r="E64" s="58">
        <f t="shared" si="52"/>
        <v>163994.30281956767</v>
      </c>
      <c r="F64" s="58">
        <f t="shared" si="52"/>
        <v>277079.67832571955</v>
      </c>
      <c r="G64" s="58">
        <f t="shared" si="52"/>
        <v>382444.26864689833</v>
      </c>
      <c r="H64" s="58">
        <f t="shared" si="52"/>
        <v>1183427.4766804441</v>
      </c>
      <c r="I64" s="58">
        <f t="shared" si="52"/>
        <v>1738624.3138411136</v>
      </c>
      <c r="J64" s="201">
        <f t="shared" si="52"/>
        <v>2444786.6288217078</v>
      </c>
      <c r="K64" s="63">
        <f t="shared" si="52"/>
        <v>1834072.5206903433</v>
      </c>
      <c r="L64" s="63">
        <f t="shared" si="52"/>
        <v>1024934.233305169</v>
      </c>
      <c r="M64" s="62">
        <f t="shared" si="52"/>
        <v>650862.19109322585</v>
      </c>
      <c r="N64" s="58">
        <f t="shared" si="52"/>
        <v>283738.85554775863</v>
      </c>
      <c r="O64" s="58">
        <f t="shared" si="52"/>
        <v>125848.79851506036</v>
      </c>
      <c r="P64" s="58">
        <f t="shared" si="52"/>
        <v>89947.147404935793</v>
      </c>
      <c r="Q64" s="58">
        <f t="shared" si="52"/>
        <v>47096.789628335457</v>
      </c>
      <c r="R64" s="58">
        <f t="shared" si="52"/>
        <v>35129.572591627286</v>
      </c>
      <c r="S64" s="58">
        <f t="shared" si="52"/>
        <v>18143.845184686619</v>
      </c>
      <c r="T64" s="58">
        <f t="shared" si="52"/>
        <v>21618.198517924466</v>
      </c>
      <c r="U64" s="58">
        <f t="shared" si="52"/>
        <v>15441.57036994605</v>
      </c>
      <c r="V64" s="58">
        <f t="shared" si="52"/>
        <v>8878.9029627189848</v>
      </c>
      <c r="W64" s="58">
        <f t="shared" si="52"/>
        <v>6176.6281479784202</v>
      </c>
      <c r="X64" s="58">
        <f t="shared" si="52"/>
        <v>10037.020740464935</v>
      </c>
      <c r="Y64" s="58">
        <f t="shared" si="52"/>
        <v>5790.5888887297697</v>
      </c>
      <c r="Z64" s="58">
        <f t="shared" si="52"/>
        <v>5404.5496294811164</v>
      </c>
      <c r="AA64" s="58">
        <f t="shared" si="52"/>
        <v>2702.2748147405582</v>
      </c>
      <c r="AB64" s="58">
        <f t="shared" si="52"/>
        <v>0</v>
      </c>
      <c r="AC64" s="58">
        <f t="shared" si="52"/>
        <v>2316.2355554919077</v>
      </c>
      <c r="AD64" s="58">
        <f t="shared" si="52"/>
        <v>2702.2748147405582</v>
      </c>
      <c r="AE64" s="58">
        <f t="shared" si="52"/>
        <v>0</v>
      </c>
      <c r="AF64" s="58">
        <f t="shared" si="52"/>
        <v>12739.295555205492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17070.938511726043</v>
      </c>
      <c r="C65" s="58">
        <f t="shared" si="53"/>
        <v>56110.806331791478</v>
      </c>
      <c r="D65" s="58">
        <f t="shared" si="53"/>
        <v>81753.228737590936</v>
      </c>
      <c r="E65" s="58">
        <f t="shared" si="53"/>
        <v>163194.33061069174</v>
      </c>
      <c r="F65" s="58">
        <f t="shared" si="53"/>
        <v>275728.07013876486</v>
      </c>
      <c r="G65" s="58">
        <f t="shared" si="53"/>
        <v>380578.68684862077</v>
      </c>
      <c r="H65" s="58">
        <f t="shared" si="53"/>
        <v>1177654.6597210274</v>
      </c>
      <c r="I65" s="58">
        <f t="shared" si="53"/>
        <v>1730143.2196272549</v>
      </c>
      <c r="J65" s="201">
        <f t="shared" si="53"/>
        <v>2432860.8403884312</v>
      </c>
      <c r="K65" s="63">
        <f t="shared" si="53"/>
        <v>1825125.8254674638</v>
      </c>
      <c r="L65" s="63">
        <f t="shared" si="53"/>
        <v>1019934.5541183148</v>
      </c>
      <c r="M65" s="62">
        <f t="shared" si="53"/>
        <v>647687.25357569789</v>
      </c>
      <c r="N65" s="58">
        <f t="shared" si="53"/>
        <v>282354.7635694769</v>
      </c>
      <c r="O65" s="58">
        <f t="shared" si="53"/>
        <v>125234.90193693813</v>
      </c>
      <c r="P65" s="58">
        <f t="shared" si="53"/>
        <v>89508.380832228795</v>
      </c>
      <c r="Q65" s="58">
        <f t="shared" si="53"/>
        <v>46867.049191124068</v>
      </c>
      <c r="R65" s="58">
        <f t="shared" si="53"/>
        <v>34958.208822887646</v>
      </c>
      <c r="S65" s="58">
        <f t="shared" si="53"/>
        <v>18055.338622810101</v>
      </c>
      <c r="T65" s="58">
        <f t="shared" si="53"/>
        <v>21512.743891007762</v>
      </c>
      <c r="U65" s="58">
        <f t="shared" si="53"/>
        <v>15366.24563643412</v>
      </c>
      <c r="V65" s="58">
        <f t="shared" si="53"/>
        <v>8835.591240949625</v>
      </c>
      <c r="W65" s="58">
        <f t="shared" si="53"/>
        <v>6146.4982545736475</v>
      </c>
      <c r="X65" s="58">
        <f t="shared" si="53"/>
        <v>9988.0596636821811</v>
      </c>
      <c r="Y65" s="58">
        <f t="shared" si="53"/>
        <v>5762.3421136627958</v>
      </c>
      <c r="Z65" s="58">
        <f t="shared" si="53"/>
        <v>5378.1859727519404</v>
      </c>
      <c r="AA65" s="58">
        <f t="shared" si="53"/>
        <v>2689.0929863759702</v>
      </c>
      <c r="AB65" s="58">
        <f t="shared" si="53"/>
        <v>0</v>
      </c>
      <c r="AC65" s="58">
        <f t="shared" si="53"/>
        <v>2304.936845465118</v>
      </c>
      <c r="AD65" s="58">
        <f t="shared" si="53"/>
        <v>2689.0929863759702</v>
      </c>
      <c r="AE65" s="58">
        <f t="shared" si="53"/>
        <v>0</v>
      </c>
      <c r="AF65" s="58">
        <f t="shared" si="53"/>
        <v>12677.152650058149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16987.665640937139</v>
      </c>
      <c r="C66" s="58">
        <f t="shared" si="54"/>
        <v>55837.095081392501</v>
      </c>
      <c r="D66" s="58">
        <f t="shared" si="54"/>
        <v>81354.432499846589</v>
      </c>
      <c r="E66" s="58">
        <f t="shared" si="54"/>
        <v>162398.26070527374</v>
      </c>
      <c r="F66" s="58">
        <f t="shared" si="54"/>
        <v>274383.05516247824</v>
      </c>
      <c r="G66" s="58">
        <f t="shared" si="54"/>
        <v>378722.2054493592</v>
      </c>
      <c r="H66" s="58">
        <f t="shared" si="54"/>
        <v>1171910.0028443397</v>
      </c>
      <c r="I66" s="58">
        <f t="shared" si="54"/>
        <v>1721703.4966046831</v>
      </c>
      <c r="J66" s="201">
        <f t="shared" si="54"/>
        <v>2420993.2265328784</v>
      </c>
      <c r="K66" s="63">
        <f t="shared" si="54"/>
        <v>1816222.7726603055</v>
      </c>
      <c r="L66" s="63">
        <f t="shared" si="54"/>
        <v>1014959.2636104206</v>
      </c>
      <c r="M66" s="62">
        <f t="shared" si="54"/>
        <v>644527.80355825555</v>
      </c>
      <c r="N66" s="58">
        <f t="shared" si="54"/>
        <v>280977.4232593819</v>
      </c>
      <c r="O66" s="58">
        <f t="shared" si="54"/>
        <v>124623.99997627015</v>
      </c>
      <c r="P66" s="58">
        <f t="shared" si="54"/>
        <v>89071.754584266717</v>
      </c>
      <c r="Q66" s="58">
        <f t="shared" si="54"/>
        <v>46638.429438972249</v>
      </c>
      <c r="R66" s="58">
        <f t="shared" si="54"/>
        <v>34787.680974971125</v>
      </c>
      <c r="S66" s="58">
        <f t="shared" si="54"/>
        <v>17967.263800259811</v>
      </c>
      <c r="T66" s="58">
        <f t="shared" si="54"/>
        <v>21407.803676905289</v>
      </c>
      <c r="U66" s="58">
        <f t="shared" si="54"/>
        <v>15291.288340646639</v>
      </c>
      <c r="V66" s="58">
        <f t="shared" si="54"/>
        <v>8792.4907958718231</v>
      </c>
      <c r="W66" s="58">
        <f t="shared" si="54"/>
        <v>6116.5153362586543</v>
      </c>
      <c r="X66" s="58">
        <f t="shared" si="54"/>
        <v>9939.3374214203177</v>
      </c>
      <c r="Y66" s="58">
        <f t="shared" si="54"/>
        <v>5734.2331277424901</v>
      </c>
      <c r="Z66" s="58">
        <f t="shared" si="54"/>
        <v>5351.9509192263222</v>
      </c>
      <c r="AA66" s="58">
        <f t="shared" si="54"/>
        <v>2675.9754596131611</v>
      </c>
      <c r="AB66" s="58">
        <f t="shared" si="54"/>
        <v>0</v>
      </c>
      <c r="AC66" s="58">
        <f t="shared" si="54"/>
        <v>2293.6932510969955</v>
      </c>
      <c r="AD66" s="58">
        <f t="shared" si="54"/>
        <v>2675.9754596131611</v>
      </c>
      <c r="AE66" s="58">
        <f t="shared" si="54"/>
        <v>0</v>
      </c>
      <c r="AF66" s="58">
        <f t="shared" si="54"/>
        <v>12615.312881033477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16904.798979274034</v>
      </c>
      <c r="C67" s="58">
        <f t="shared" si="55"/>
        <v>55564.719007824737</v>
      </c>
      <c r="D67" s="58">
        <f t="shared" si="55"/>
        <v>80957.58160960344</v>
      </c>
      <c r="E67" s="58">
        <f t="shared" si="55"/>
        <v>161606.07406768706</v>
      </c>
      <c r="F67" s="58">
        <f t="shared" si="55"/>
        <v>273044.60123485641</v>
      </c>
      <c r="G67" s="58">
        <f t="shared" si="55"/>
        <v>376874.78005692334</v>
      </c>
      <c r="H67" s="58">
        <f t="shared" si="55"/>
        <v>1166193.3686841235</v>
      </c>
      <c r="I67" s="58">
        <f t="shared" si="55"/>
        <v>1713304.9429627091</v>
      </c>
      <c r="J67" s="201">
        <f t="shared" si="55"/>
        <v>2409183.5034766207</v>
      </c>
      <c r="K67" s="63">
        <f t="shared" si="55"/>
        <v>1807363.1493790359</v>
      </c>
      <c r="L67" s="63">
        <f t="shared" si="55"/>
        <v>1010008.2428123211</v>
      </c>
      <c r="M67" s="62">
        <f t="shared" si="55"/>
        <v>641383.76549211785</v>
      </c>
      <c r="N67" s="58">
        <f t="shared" si="55"/>
        <v>279606.80168250692</v>
      </c>
      <c r="O67" s="58">
        <f t="shared" si="55"/>
        <v>124016.0780251664</v>
      </c>
      <c r="P67" s="58">
        <f t="shared" si="55"/>
        <v>88637.258220441028</v>
      </c>
      <c r="Q67" s="58">
        <f t="shared" si="55"/>
        <v>46410.924905123604</v>
      </c>
      <c r="R67" s="58">
        <f t="shared" si="55"/>
        <v>34617.98497021517</v>
      </c>
      <c r="S67" s="58">
        <f t="shared" si="55"/>
        <v>17879.618610990252</v>
      </c>
      <c r="T67" s="58">
        <f t="shared" si="55"/>
        <v>21303.37536628624</v>
      </c>
      <c r="U67" s="58">
        <f t="shared" si="55"/>
        <v>15216.696690204462</v>
      </c>
      <c r="V67" s="58">
        <f t="shared" si="55"/>
        <v>8749.6005968675709</v>
      </c>
      <c r="W67" s="58">
        <f t="shared" si="55"/>
        <v>6086.678676081784</v>
      </c>
      <c r="X67" s="58">
        <f t="shared" si="55"/>
        <v>9890.8528486329033</v>
      </c>
      <c r="Y67" s="58">
        <f t="shared" si="55"/>
        <v>5706.2612588266729</v>
      </c>
      <c r="Z67" s="58">
        <f t="shared" si="55"/>
        <v>5325.84384157156</v>
      </c>
      <c r="AA67" s="58">
        <f t="shared" si="55"/>
        <v>2662.92192078578</v>
      </c>
      <c r="AB67" s="58">
        <f t="shared" si="55"/>
        <v>0</v>
      </c>
      <c r="AC67" s="58">
        <f t="shared" si="55"/>
        <v>2282.5045035306689</v>
      </c>
      <c r="AD67" s="58">
        <f t="shared" si="55"/>
        <v>2662.92192078578</v>
      </c>
      <c r="AE67" s="58">
        <f t="shared" si="55"/>
        <v>0</v>
      </c>
      <c r="AF67" s="58">
        <f t="shared" si="55"/>
        <v>12553.77476941868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16822.336545228794</v>
      </c>
      <c r="C68" s="58">
        <f t="shared" si="56"/>
        <v>55293.67159803048</v>
      </c>
      <c r="D68" s="58">
        <f t="shared" si="56"/>
        <v>80562.66657736148</v>
      </c>
      <c r="E68" s="58">
        <f t="shared" si="56"/>
        <v>160817.75175516176</v>
      </c>
      <c r="F68" s="58">
        <f t="shared" si="56"/>
        <v>271712.67635078396</v>
      </c>
      <c r="G68" s="58">
        <f t="shared" si="56"/>
        <v>375036.36649567005</v>
      </c>
      <c r="H68" s="58">
        <f t="shared" si="56"/>
        <v>1160504.6205442012</v>
      </c>
      <c r="I68" s="58">
        <f t="shared" si="56"/>
        <v>1704947.3578750864</v>
      </c>
      <c r="J68" s="201">
        <f t="shared" si="56"/>
        <v>2397431.3888255153</v>
      </c>
      <c r="K68" s="63">
        <f t="shared" si="56"/>
        <v>1798546.7437723093</v>
      </c>
      <c r="L68" s="63">
        <f t="shared" si="56"/>
        <v>1005081.3733351879</v>
      </c>
      <c r="M68" s="62">
        <f t="shared" si="56"/>
        <v>638255.06419703434</v>
      </c>
      <c r="N68" s="58">
        <f t="shared" si="56"/>
        <v>278242.86606454349</v>
      </c>
      <c r="O68" s="58">
        <f t="shared" si="56"/>
        <v>123411.12154699487</v>
      </c>
      <c r="P68" s="58">
        <f t="shared" si="56"/>
        <v>88204.88135107304</v>
      </c>
      <c r="Q68" s="58">
        <f t="shared" si="56"/>
        <v>46184.530149488855</v>
      </c>
      <c r="R68" s="58">
        <f t="shared" si="56"/>
        <v>34449.116750848269</v>
      </c>
      <c r="S68" s="58">
        <f t="shared" si="56"/>
        <v>17792.400959229326</v>
      </c>
      <c r="T68" s="58">
        <f t="shared" si="56"/>
        <v>21199.456462060458</v>
      </c>
      <c r="U68" s="58">
        <f t="shared" si="56"/>
        <v>15142.468901471759</v>
      </c>
      <c r="V68" s="58">
        <f t="shared" si="56"/>
        <v>8706.9196183462664</v>
      </c>
      <c r="W68" s="58">
        <f t="shared" si="56"/>
        <v>6056.9875605887028</v>
      </c>
      <c r="X68" s="58">
        <f t="shared" si="56"/>
        <v>9842.6047859566461</v>
      </c>
      <c r="Y68" s="58">
        <f t="shared" si="56"/>
        <v>5678.4258380519095</v>
      </c>
      <c r="Z68" s="58">
        <f t="shared" si="56"/>
        <v>5299.8641155151145</v>
      </c>
      <c r="AA68" s="58">
        <f t="shared" si="56"/>
        <v>2649.9320577575572</v>
      </c>
      <c r="AB68" s="58">
        <f t="shared" si="56"/>
        <v>0</v>
      </c>
      <c r="AC68" s="58">
        <f t="shared" si="56"/>
        <v>2271.3703352207631</v>
      </c>
      <c r="AD68" s="58">
        <f t="shared" si="56"/>
        <v>2649.9320577575572</v>
      </c>
      <c r="AE68" s="58">
        <f t="shared" si="56"/>
        <v>0</v>
      </c>
      <c r="AF68" s="58">
        <f t="shared" si="56"/>
        <v>12492.536843714199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16740.276366959388</v>
      </c>
      <c r="C69" s="58">
        <f t="shared" si="57"/>
        <v>55023.946370723017</v>
      </c>
      <c r="D69" s="58">
        <f t="shared" si="57"/>
        <v>80169.677959910943</v>
      </c>
      <c r="E69" s="58">
        <f t="shared" si="57"/>
        <v>160033.27491733173</v>
      </c>
      <c r="F69" s="58">
        <f t="shared" si="57"/>
        <v>270387.24866126798</v>
      </c>
      <c r="G69" s="58">
        <f t="shared" si="57"/>
        <v>373206.92080544733</v>
      </c>
      <c r="H69" s="58">
        <f t="shared" si="57"/>
        <v>1154843.6223952053</v>
      </c>
      <c r="I69" s="58">
        <f t="shared" si="57"/>
        <v>1696630.5414952079</v>
      </c>
      <c r="J69" s="201">
        <f t="shared" si="57"/>
        <v>2385736.6015629522</v>
      </c>
      <c r="K69" s="63">
        <f t="shared" si="57"/>
        <v>1789773.3450222006</v>
      </c>
      <c r="L69" s="63">
        <f t="shared" si="57"/>
        <v>1000178.5373676993</v>
      </c>
      <c r="M69" s="62">
        <f t="shared" si="57"/>
        <v>635141.62485948787</v>
      </c>
      <c r="N69" s="58">
        <f t="shared" si="57"/>
        <v>276885.58379105793</v>
      </c>
      <c r="O69" s="58">
        <f t="shared" si="57"/>
        <v>122809.11607603393</v>
      </c>
      <c r="P69" s="58">
        <f t="shared" si="57"/>
        <v>87774.61363716537</v>
      </c>
      <c r="Q69" s="58">
        <f t="shared" si="57"/>
        <v>45959.239758515745</v>
      </c>
      <c r="R69" s="58">
        <f t="shared" si="57"/>
        <v>34281.07227889292</v>
      </c>
      <c r="S69" s="58">
        <f t="shared" si="57"/>
        <v>17705.608759428211</v>
      </c>
      <c r="T69" s="58">
        <f t="shared" si="57"/>
        <v>21096.044479318702</v>
      </c>
      <c r="U69" s="58">
        <f t="shared" si="57"/>
        <v>15068.603199513362</v>
      </c>
      <c r="V69" s="58">
        <f t="shared" si="57"/>
        <v>8664.4468397201872</v>
      </c>
      <c r="W69" s="58">
        <f t="shared" si="57"/>
        <v>6027.4412798053436</v>
      </c>
      <c r="X69" s="58">
        <f t="shared" si="57"/>
        <v>9794.5920796836872</v>
      </c>
      <c r="Y69" s="58">
        <f t="shared" si="57"/>
        <v>5650.7261998175109</v>
      </c>
      <c r="Z69" s="58">
        <f t="shared" si="57"/>
        <v>5274.0111198296754</v>
      </c>
      <c r="AA69" s="58">
        <f t="shared" si="57"/>
        <v>2637.0055599148377</v>
      </c>
      <c r="AB69" s="58">
        <f t="shared" si="57"/>
        <v>0</v>
      </c>
      <c r="AC69" s="58">
        <f t="shared" si="57"/>
        <v>2260.2904799270036</v>
      </c>
      <c r="AD69" s="58">
        <f t="shared" si="57"/>
        <v>2637.0055599148377</v>
      </c>
      <c r="AE69" s="58">
        <f t="shared" si="57"/>
        <v>0</v>
      </c>
      <c r="AF69" s="58">
        <f t="shared" si="57"/>
        <v>12431.597639598522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16658.616482242513</v>
      </c>
      <c r="C70" s="58">
        <f t="shared" si="58"/>
        <v>54755.536876231694</v>
      </c>
      <c r="D70" s="58">
        <f t="shared" si="58"/>
        <v>79778.606360106496</v>
      </c>
      <c r="E70" s="58">
        <f t="shared" si="58"/>
        <v>159252.62479578378</v>
      </c>
      <c r="F70" s="58">
        <f t="shared" si="58"/>
        <v>269068.28647267644</v>
      </c>
      <c r="G70" s="58">
        <f t="shared" si="58"/>
        <v>371386.39924054279</v>
      </c>
      <c r="H70" s="58">
        <f t="shared" si="58"/>
        <v>1149210.2388713264</v>
      </c>
      <c r="I70" s="58">
        <f t="shared" si="58"/>
        <v>1688354.294951329</v>
      </c>
      <c r="J70" s="201">
        <f t="shared" si="58"/>
        <v>2374098.8620431335</v>
      </c>
      <c r="K70" s="63">
        <f t="shared" si="58"/>
        <v>1781042.7433391658</v>
      </c>
      <c r="L70" s="63">
        <f t="shared" si="58"/>
        <v>995299.61767322279</v>
      </c>
      <c r="M70" s="62">
        <f t="shared" si="58"/>
        <v>632043.37303090503</v>
      </c>
      <c r="N70" s="58">
        <f t="shared" si="58"/>
        <v>275534.92240671132</v>
      </c>
      <c r="O70" s="58">
        <f t="shared" si="58"/>
        <v>122210.04721712646</v>
      </c>
      <c r="P70" s="58">
        <f t="shared" si="58"/>
        <v>87346.444790154826</v>
      </c>
      <c r="Q70" s="58">
        <f t="shared" si="58"/>
        <v>45735.048345059578</v>
      </c>
      <c r="R70" s="58">
        <f t="shared" si="58"/>
        <v>34113.847536069057</v>
      </c>
      <c r="S70" s="58">
        <f t="shared" si="58"/>
        <v>17619.239936211492</v>
      </c>
      <c r="T70" s="58">
        <f t="shared" si="58"/>
        <v>20993.136945273247</v>
      </c>
      <c r="U70" s="58">
        <f t="shared" si="58"/>
        <v>14995.097818052323</v>
      </c>
      <c r="V70" s="58">
        <f t="shared" si="58"/>
        <v>8622.1812453800903</v>
      </c>
      <c r="W70" s="58">
        <f t="shared" si="58"/>
        <v>5998.0391272209281</v>
      </c>
      <c r="X70" s="58">
        <f t="shared" si="58"/>
        <v>9746.8135817340117</v>
      </c>
      <c r="Y70" s="58">
        <f t="shared" si="58"/>
        <v>5623.1616817696213</v>
      </c>
      <c r="Z70" s="58">
        <f t="shared" si="58"/>
        <v>5248.2842363183117</v>
      </c>
      <c r="AA70" s="58">
        <f t="shared" si="58"/>
        <v>2624.1421181591559</v>
      </c>
      <c r="AB70" s="58">
        <f t="shared" si="58"/>
        <v>0</v>
      </c>
      <c r="AC70" s="58">
        <f t="shared" si="58"/>
        <v>2249.2646727078481</v>
      </c>
      <c r="AD70" s="58">
        <f t="shared" si="58"/>
        <v>2624.1421181591559</v>
      </c>
      <c r="AE70" s="58">
        <f t="shared" si="58"/>
        <v>0</v>
      </c>
      <c r="AF70" s="58">
        <f t="shared" si="58"/>
        <v>12370.955699893166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93523.800881983829</v>
      </c>
      <c r="C9" s="58">
        <f t="shared" si="3"/>
        <v>360734.66054479452</v>
      </c>
      <c r="D9" s="58">
        <f t="shared" si="3"/>
        <v>665164.17566063954</v>
      </c>
      <c r="E9" s="58">
        <f t="shared" si="3"/>
        <v>1211801.2485708487</v>
      </c>
      <c r="F9" s="58">
        <f t="shared" si="3"/>
        <v>2083672.1106706485</v>
      </c>
      <c r="G9" s="58">
        <f t="shared" si="3"/>
        <v>2718870.4970690999</v>
      </c>
      <c r="H9" s="58">
        <f t="shared" si="3"/>
        <v>6485971.0236154422</v>
      </c>
      <c r="I9" s="58">
        <f t="shared" si="3"/>
        <v>8325526.9274941534</v>
      </c>
      <c r="J9" s="92">
        <f t="shared" si="3"/>
        <v>17234520.735557362</v>
      </c>
      <c r="K9" s="69">
        <f t="shared" si="3"/>
        <v>18786027.329977117</v>
      </c>
      <c r="L9" s="69">
        <f t="shared" si="3"/>
        <v>16812729.407976054</v>
      </c>
      <c r="M9" s="101">
        <f t="shared" si="3"/>
        <v>16160832.774076678</v>
      </c>
      <c r="N9" s="58">
        <f t="shared" si="3"/>
        <v>10449626.853869531</v>
      </c>
      <c r="O9" s="58">
        <f t="shared" si="3"/>
        <v>4835891.9427601602</v>
      </c>
      <c r="P9" s="58">
        <f t="shared" si="3"/>
        <v>3506426.3905019034</v>
      </c>
      <c r="Q9" s="58">
        <f t="shared" si="3"/>
        <v>1774336.2457961459</v>
      </c>
      <c r="R9" s="58">
        <f t="shared" si="3"/>
        <v>1605351.8414346036</v>
      </c>
      <c r="S9" s="58">
        <f t="shared" si="3"/>
        <v>1093334.8702329225</v>
      </c>
      <c r="T9" s="58">
        <f t="shared" si="3"/>
        <v>753723.80653992482</v>
      </c>
      <c r="U9" s="58">
        <f t="shared" si="3"/>
        <v>851713.90443559363</v>
      </c>
      <c r="V9" s="58">
        <f t="shared" si="3"/>
        <v>482812.58389010723</v>
      </c>
      <c r="W9" s="58">
        <f t="shared" si="3"/>
        <v>247441.44924368034</v>
      </c>
      <c r="X9" s="58">
        <f t="shared" si="3"/>
        <v>217265.66275054833</v>
      </c>
      <c r="Y9" s="58">
        <f t="shared" si="3"/>
        <v>180893.71356958186</v>
      </c>
      <c r="Z9" s="58">
        <f t="shared" si="3"/>
        <v>132655.38995102688</v>
      </c>
      <c r="AA9" s="58">
        <f t="shared" si="3"/>
        <v>211230.50545192207</v>
      </c>
      <c r="AB9" s="58">
        <f t="shared" si="3"/>
        <v>138808.61786840588</v>
      </c>
      <c r="AC9" s="58">
        <f t="shared" si="3"/>
        <v>96562.516778021469</v>
      </c>
      <c r="AD9" s="58">
        <f t="shared" si="3"/>
        <v>132773.46056977927</v>
      </c>
      <c r="AE9" s="58">
        <f t="shared" si="3"/>
        <v>60297.904523194069</v>
      </c>
      <c r="AF9" s="58">
        <f t="shared" si="3"/>
        <v>391936.37940076063</v>
      </c>
    </row>
    <row r="10" spans="1:32" ht="15.75" customHeight="1" x14ac:dyDescent="0.15">
      <c r="A10" s="60" t="s">
        <v>86</v>
      </c>
      <c r="B10" s="61">
        <f t="shared" ref="B10:AF10" si="4">B9/B21</f>
        <v>0.23858112469893833</v>
      </c>
      <c r="C10" s="61">
        <f t="shared" si="4"/>
        <v>0.23858112469893816</v>
      </c>
      <c r="D10" s="61">
        <f t="shared" si="4"/>
        <v>0.23858112469893814</v>
      </c>
      <c r="E10" s="61">
        <f t="shared" si="4"/>
        <v>0.23858112469893852</v>
      </c>
      <c r="F10" s="61">
        <f t="shared" si="4"/>
        <v>0.23858112469893841</v>
      </c>
      <c r="G10" s="61">
        <f t="shared" si="4"/>
        <v>0.23858112469893822</v>
      </c>
      <c r="H10" s="61">
        <f t="shared" si="4"/>
        <v>0.23858112469893777</v>
      </c>
      <c r="I10" s="61">
        <f t="shared" si="4"/>
        <v>0.23858112469893836</v>
      </c>
      <c r="J10" s="94">
        <f t="shared" si="4"/>
        <v>0.25259002825038057</v>
      </c>
      <c r="K10" s="66">
        <f t="shared" si="4"/>
        <v>0.27477164309835239</v>
      </c>
      <c r="L10" s="66">
        <f t="shared" si="4"/>
        <v>0.29304764358878987</v>
      </c>
      <c r="M10" s="103">
        <f t="shared" si="4"/>
        <v>0.30785353278160055</v>
      </c>
      <c r="N10" s="61">
        <f t="shared" si="4"/>
        <v>0.30735048095901485</v>
      </c>
      <c r="O10" s="61">
        <f t="shared" si="4"/>
        <v>0.29446204715354585</v>
      </c>
      <c r="P10" s="61">
        <f t="shared" si="4"/>
        <v>0.28293374549764422</v>
      </c>
      <c r="Q10" s="61">
        <f t="shared" si="4"/>
        <v>0.27198461493844467</v>
      </c>
      <c r="R10" s="61">
        <f t="shared" si="4"/>
        <v>0.26191233071123343</v>
      </c>
      <c r="S10" s="61">
        <f t="shared" si="4"/>
        <v>0.25272724275523545</v>
      </c>
      <c r="T10" s="61">
        <f t="shared" si="4"/>
        <v>0.24363459990530162</v>
      </c>
      <c r="U10" s="61">
        <f t="shared" si="4"/>
        <v>0.235884127103166</v>
      </c>
      <c r="V10" s="61">
        <f t="shared" si="4"/>
        <v>0.22807448913203826</v>
      </c>
      <c r="W10" s="61">
        <f t="shared" si="4"/>
        <v>0.22094928994390409</v>
      </c>
      <c r="X10" s="61">
        <f t="shared" si="4"/>
        <v>0.21421498158980201</v>
      </c>
      <c r="Y10" s="61">
        <f t="shared" si="4"/>
        <v>0.20777099856409154</v>
      </c>
      <c r="Z10" s="61">
        <f t="shared" si="4"/>
        <v>0.20180005283416991</v>
      </c>
      <c r="AA10" s="61">
        <f t="shared" si="4"/>
        <v>0.19637158870575813</v>
      </c>
      <c r="AB10" s="61">
        <f t="shared" si="4"/>
        <v>0.19103406259645722</v>
      </c>
      <c r="AC10" s="61">
        <f t="shared" si="4"/>
        <v>0.18600977751381145</v>
      </c>
      <c r="AD10" s="61">
        <f t="shared" si="4"/>
        <v>0.18121379516225802</v>
      </c>
      <c r="AE10" s="61">
        <f t="shared" si="4"/>
        <v>0.17655728750051827</v>
      </c>
      <c r="AF10" s="61">
        <f t="shared" si="4"/>
        <v>0.17222693118980181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259555.64590467146</v>
      </c>
      <c r="C13" s="58">
        <f t="shared" si="6"/>
        <v>1001143.2056323044</v>
      </c>
      <c r="D13" s="58">
        <f t="shared" si="6"/>
        <v>1846023.3183220008</v>
      </c>
      <c r="E13" s="58">
        <f t="shared" si="6"/>
        <v>3363099.5833648145</v>
      </c>
      <c r="F13" s="58">
        <f t="shared" si="6"/>
        <v>5782793.8496761192</v>
      </c>
      <c r="G13" s="58">
        <f t="shared" si="6"/>
        <v>7545653.4202286657</v>
      </c>
      <c r="H13" s="58">
        <f t="shared" si="6"/>
        <v>18000448.896188881</v>
      </c>
      <c r="I13" s="69">
        <f t="shared" si="6"/>
        <v>23105749.539513815</v>
      </c>
      <c r="J13" s="92">
        <f t="shared" si="6"/>
        <v>42520511.853183247</v>
      </c>
      <c r="K13" s="69">
        <f t="shared" si="6"/>
        <v>38121838.213198774</v>
      </c>
      <c r="L13" s="69">
        <f t="shared" si="6"/>
        <v>28943103.045369904</v>
      </c>
      <c r="M13" s="101">
        <f t="shared" si="6"/>
        <v>24179992.090319272</v>
      </c>
      <c r="N13" s="69">
        <f t="shared" si="6"/>
        <v>14687671.325805569</v>
      </c>
      <c r="O13" s="58">
        <f t="shared" si="6"/>
        <v>6797179.6903035603</v>
      </c>
      <c r="P13" s="58">
        <f t="shared" si="6"/>
        <v>4924141.3965914827</v>
      </c>
      <c r="Q13" s="58">
        <f t="shared" si="6"/>
        <v>2491734.2006848464</v>
      </c>
      <c r="R13" s="58">
        <f t="shared" si="6"/>
        <v>2254426.1815720056</v>
      </c>
      <c r="S13" s="58">
        <f t="shared" si="6"/>
        <v>1534026.8378365894</v>
      </c>
      <c r="T13" s="58">
        <f t="shared" si="6"/>
        <v>1059410.7996109044</v>
      </c>
      <c r="U13" s="58">
        <f t="shared" si="6"/>
        <v>1195015.3819610998</v>
      </c>
      <c r="V13" s="58">
        <f t="shared" si="6"/>
        <v>678022.91175097856</v>
      </c>
      <c r="W13" s="58">
        <f t="shared" si="6"/>
        <v>347486.74227237649</v>
      </c>
      <c r="X13" s="58">
        <f t="shared" si="6"/>
        <v>305110.31028794037</v>
      </c>
      <c r="Y13" s="58">
        <f t="shared" si="6"/>
        <v>254258.59190661705</v>
      </c>
      <c r="Z13" s="58">
        <f t="shared" si="6"/>
        <v>186456.30073151906</v>
      </c>
      <c r="AA13" s="58">
        <f t="shared" si="6"/>
        <v>296635.02389105305</v>
      </c>
      <c r="AB13" s="58">
        <f t="shared" si="6"/>
        <v>194931.58712840642</v>
      </c>
      <c r="AC13" s="58">
        <f t="shared" si="6"/>
        <v>135604.58235019576</v>
      </c>
      <c r="AD13" s="58">
        <f t="shared" si="6"/>
        <v>186456.30073151906</v>
      </c>
      <c r="AE13" s="58">
        <f t="shared" si="6"/>
        <v>84752.86396887232</v>
      </c>
      <c r="AF13" s="58">
        <f t="shared" si="6"/>
        <v>550893.61579767033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38920.553213344698</v>
      </c>
      <c r="C19" s="58">
        <f t="shared" si="10"/>
        <v>150122.13382290097</v>
      </c>
      <c r="D19" s="58">
        <f t="shared" si="10"/>
        <v>276812.50601735973</v>
      </c>
      <c r="E19" s="58">
        <f t="shared" si="10"/>
        <v>504299.16806433769</v>
      </c>
      <c r="F19" s="58">
        <f t="shared" si="10"/>
        <v>867134.03965323279</v>
      </c>
      <c r="G19" s="58">
        <f t="shared" si="10"/>
        <v>1131476.0827022351</v>
      </c>
      <c r="H19" s="58">
        <f t="shared" si="10"/>
        <v>2699180.0801956728</v>
      </c>
      <c r="I19" s="58">
        <f t="shared" si="10"/>
        <v>3464723.5329920319</v>
      </c>
      <c r="J19" s="92">
        <f t="shared" si="10"/>
        <v>6638504.2255888609</v>
      </c>
      <c r="K19" s="69">
        <f t="shared" si="10"/>
        <v>6434563.9029208571</v>
      </c>
      <c r="L19" s="69">
        <f t="shared" si="10"/>
        <v>5249554.9211481018</v>
      </c>
      <c r="M19" s="101">
        <f t="shared" si="10"/>
        <v>4691877.9867411461</v>
      </c>
      <c r="N19" s="58">
        <f t="shared" si="10"/>
        <v>3034843.3798409924</v>
      </c>
      <c r="O19" s="58">
        <f t="shared" si="10"/>
        <v>1490552.9918160846</v>
      </c>
      <c r="P19" s="58">
        <f t="shared" si="10"/>
        <v>1141397.7935322989</v>
      </c>
      <c r="Q19" s="58">
        <f t="shared" si="10"/>
        <v>609131.84337343392</v>
      </c>
      <c r="R19" s="58">
        <f t="shared" si="10"/>
        <v>579492.46157488739</v>
      </c>
      <c r="S19" s="58">
        <f t="shared" si="10"/>
        <v>413622.85777498299</v>
      </c>
      <c r="T19" s="58">
        <f t="shared" si="10"/>
        <v>299068.26063957304</v>
      </c>
      <c r="U19" s="58">
        <f t="shared" si="10"/>
        <v>352294.32325468643</v>
      </c>
      <c r="V19" s="58">
        <f t="shared" si="10"/>
        <v>208470.25806539241</v>
      </c>
      <c r="W19" s="58">
        <f t="shared" si="10"/>
        <v>111214.31614288042</v>
      </c>
      <c r="X19" s="58">
        <f t="shared" si="10"/>
        <v>101515.72400303735</v>
      </c>
      <c r="Y19" s="58">
        <f t="shared" si="10"/>
        <v>87796.418779710104</v>
      </c>
      <c r="Z19" s="58">
        <f t="shared" si="10"/>
        <v>66745.452813507189</v>
      </c>
      <c r="AA19" s="58">
        <f t="shared" si="10"/>
        <v>109895.78016752383</v>
      </c>
      <c r="AB19" s="58">
        <f t="shared" si="10"/>
        <v>74685.976268421844</v>
      </c>
      <c r="AC19" s="58">
        <f t="shared" si="10"/>
        <v>53662.118877552188</v>
      </c>
      <c r="AD19" s="58">
        <f t="shared" si="10"/>
        <v>76146.825831687383</v>
      </c>
      <c r="AE19" s="58">
        <f t="shared" si="10"/>
        <v>35678.854263361995</v>
      </c>
      <c r="AF19" s="58">
        <f t="shared" si="10"/>
        <v>238889.45291087357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298476.19911801617</v>
      </c>
      <c r="C22" s="58">
        <f t="shared" si="12"/>
        <v>1151265.3394552055</v>
      </c>
      <c r="D22" s="58">
        <f t="shared" si="12"/>
        <v>2122835.8243393605</v>
      </c>
      <c r="E22" s="58">
        <f t="shared" si="12"/>
        <v>3867398.7514291522</v>
      </c>
      <c r="F22" s="58">
        <f t="shared" si="12"/>
        <v>6649927.8893293515</v>
      </c>
      <c r="G22" s="58">
        <f t="shared" si="12"/>
        <v>8677129.5029309001</v>
      </c>
      <c r="H22" s="58">
        <f t="shared" si="12"/>
        <v>20699628.976384554</v>
      </c>
      <c r="I22" s="58">
        <f t="shared" si="12"/>
        <v>26570473.072505847</v>
      </c>
      <c r="J22" s="92">
        <f t="shared" si="12"/>
        <v>50996679.264442623</v>
      </c>
      <c r="K22" s="69">
        <f t="shared" si="12"/>
        <v>49583572.670022897</v>
      </c>
      <c r="L22" s="69">
        <f t="shared" si="12"/>
        <v>40559270.592023946</v>
      </c>
      <c r="M22" s="101">
        <f t="shared" si="12"/>
        <v>36334367.225923322</v>
      </c>
      <c r="N22" s="58">
        <f t="shared" si="12"/>
        <v>23549431.228824627</v>
      </c>
      <c r="O22" s="58">
        <f t="shared" si="12"/>
        <v>11586910.212923106</v>
      </c>
      <c r="P22" s="58">
        <f t="shared" si="12"/>
        <v>8886674.2781176995</v>
      </c>
      <c r="Q22" s="58">
        <f t="shared" si="12"/>
        <v>4749327.7717355527</v>
      </c>
      <c r="R22" s="58">
        <f t="shared" si="12"/>
        <v>4523996.2387997489</v>
      </c>
      <c r="S22" s="58">
        <f t="shared" si="12"/>
        <v>3232810.8128100787</v>
      </c>
      <c r="T22" s="58">
        <f t="shared" si="12"/>
        <v>2339941.0786319263</v>
      </c>
      <c r="U22" s="58">
        <f t="shared" si="12"/>
        <v>2759016.138722796</v>
      </c>
      <c r="V22" s="58">
        <f t="shared" si="12"/>
        <v>1634094.8603729575</v>
      </c>
      <c r="W22" s="58">
        <f t="shared" si="12"/>
        <v>872460.08701607515</v>
      </c>
      <c r="X22" s="58">
        <f t="shared" si="12"/>
        <v>796975.55015671707</v>
      </c>
      <c r="Y22" s="58">
        <f t="shared" si="12"/>
        <v>689746.14868136274</v>
      </c>
      <c r="Z22" s="58">
        <f t="shared" si="12"/>
        <v>524705.14136675745</v>
      </c>
      <c r="AA22" s="58">
        <f t="shared" si="12"/>
        <v>864436.8395244861</v>
      </c>
      <c r="AB22" s="58">
        <f t="shared" si="12"/>
        <v>587808.48895419762</v>
      </c>
      <c r="AC22" s="58">
        <f t="shared" si="12"/>
        <v>422563.5101903812</v>
      </c>
      <c r="AD22" s="58">
        <f t="shared" si="12"/>
        <v>599916.12551219924</v>
      </c>
      <c r="AE22" s="58">
        <f t="shared" si="12"/>
        <v>281222.4335881233</v>
      </c>
      <c r="AF22" s="58">
        <f t="shared" si="12"/>
        <v>1883761.0199149663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12973.517737781565</v>
      </c>
      <c r="C50" s="58">
        <f t="shared" si="37"/>
        <v>50040.711274300324</v>
      </c>
      <c r="D50" s="58">
        <f t="shared" si="37"/>
        <v>92270.835339119905</v>
      </c>
      <c r="E50" s="58">
        <f t="shared" si="37"/>
        <v>168099.72268811255</v>
      </c>
      <c r="F50" s="58">
        <f t="shared" si="37"/>
        <v>289044.67988441093</v>
      </c>
      <c r="G50" s="58">
        <f t="shared" si="37"/>
        <v>377158.69423407834</v>
      </c>
      <c r="H50" s="58">
        <f t="shared" si="37"/>
        <v>899726.6933985576</v>
      </c>
      <c r="I50" s="58">
        <f t="shared" si="37"/>
        <v>1154907.8443306773</v>
      </c>
      <c r="J50" s="92">
        <f>J$5/85*((1+$H$1-$K$1)/(1+$F$1))^($A26-$C$1)*J8</f>
        <v>2125326.9711167384</v>
      </c>
      <c r="K50" s="69">
        <f>K$5/85*((1+$H$1-$K$1)/(1+$F$1))^($A26-$C$1)*K8</f>
        <v>1905465.5603115587</v>
      </c>
      <c r="L50" s="69">
        <f>L$5/85*((1+$H$1-$K$1)/(1+$F$1))^($A26-$C$1)*L8</f>
        <v>1446679.6105967036</v>
      </c>
      <c r="M50" s="101">
        <f>M$5/85*((1+$H$1-$K$1)/(1+$F$1))^($A26-$C$1)*M8</f>
        <v>1208602.3218250058</v>
      </c>
      <c r="N50" s="58">
        <f t="shared" ref="N50:AF50" si="38">N$5/85*((1+$H$1-$K$1)/(1+$F$1))^($A26-$C$1)*N8</f>
        <v>734142.24455756578</v>
      </c>
      <c r="O50" s="58">
        <f t="shared" si="38"/>
        <v>339747.30532900622</v>
      </c>
      <c r="P50" s="58">
        <f t="shared" si="38"/>
        <v>246126.16508248457</v>
      </c>
      <c r="Q50" s="58">
        <f t="shared" si="38"/>
        <v>124545.77028270303</v>
      </c>
      <c r="R50" s="58">
        <f t="shared" si="38"/>
        <v>112684.26835101703</v>
      </c>
      <c r="S50" s="58">
        <f t="shared" si="38"/>
        <v>76676.137486970227</v>
      </c>
      <c r="T50" s="58">
        <f t="shared" si="38"/>
        <v>52953.133623598223</v>
      </c>
      <c r="U50" s="58">
        <f t="shared" si="38"/>
        <v>59731.134727418801</v>
      </c>
      <c r="V50" s="58">
        <f t="shared" si="38"/>
        <v>33890.005519102866</v>
      </c>
      <c r="W50" s="58">
        <f t="shared" si="38"/>
        <v>17368.627828540219</v>
      </c>
      <c r="X50" s="58">
        <f t="shared" si="38"/>
        <v>15250.502483596289</v>
      </c>
      <c r="Y50" s="58">
        <f t="shared" si="38"/>
        <v>12708.752069663575</v>
      </c>
      <c r="Z50" s="58">
        <f t="shared" si="38"/>
        <v>9319.7515177532878</v>
      </c>
      <c r="AA50" s="58">
        <f t="shared" si="38"/>
        <v>14826.877414607503</v>
      </c>
      <c r="AB50" s="58">
        <f t="shared" si="38"/>
        <v>9743.3765867420734</v>
      </c>
      <c r="AC50" s="58">
        <f t="shared" si="38"/>
        <v>6778.001103820573</v>
      </c>
      <c r="AD50" s="58">
        <f t="shared" si="38"/>
        <v>9319.7515177532878</v>
      </c>
      <c r="AE50" s="58">
        <f t="shared" si="38"/>
        <v>4236.2506898878582</v>
      </c>
      <c r="AF50" s="58">
        <f t="shared" si="38"/>
        <v>27535.629484271078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12910.232285402144</v>
      </c>
      <c r="C51" s="58">
        <f t="shared" si="39"/>
        <v>49796.610243693984</v>
      </c>
      <c r="D51" s="58">
        <f t="shared" si="39"/>
        <v>91820.733703319333</v>
      </c>
      <c r="E51" s="58">
        <f t="shared" si="39"/>
        <v>167279.72404085347</v>
      </c>
      <c r="F51" s="58">
        <f t="shared" si="39"/>
        <v>287634.70583619433</v>
      </c>
      <c r="G51" s="58">
        <f t="shared" si="39"/>
        <v>375318.89572561951</v>
      </c>
      <c r="H51" s="58">
        <f t="shared" si="39"/>
        <v>895337.78269905248</v>
      </c>
      <c r="I51" s="58">
        <f t="shared" si="39"/>
        <v>1149274.1475290642</v>
      </c>
      <c r="J51" s="110">
        <f t="shared" si="39"/>
        <v>2114959.5224771444</v>
      </c>
      <c r="K51" s="70">
        <f t="shared" si="39"/>
        <v>1896170.6063588194</v>
      </c>
      <c r="L51" s="70">
        <f t="shared" si="39"/>
        <v>1439622.6368864758</v>
      </c>
      <c r="M51" s="216">
        <f t="shared" si="39"/>
        <v>1202706.7007429327</v>
      </c>
      <c r="N51" s="58">
        <f t="shared" si="39"/>
        <v>730561.06287679716</v>
      </c>
      <c r="O51" s="58">
        <f t="shared" si="39"/>
        <v>338090.00140057207</v>
      </c>
      <c r="P51" s="58">
        <f t="shared" si="39"/>
        <v>244925.54964305784</v>
      </c>
      <c r="Q51" s="58">
        <f t="shared" si="39"/>
        <v>123938.22993986058</v>
      </c>
      <c r="R51" s="58">
        <f t="shared" si="39"/>
        <v>112134.5889932072</v>
      </c>
      <c r="S51" s="58">
        <f t="shared" si="39"/>
        <v>76302.1075480094</v>
      </c>
      <c r="T51" s="58">
        <f t="shared" si="39"/>
        <v>52694.825654702625</v>
      </c>
      <c r="U51" s="58">
        <f t="shared" si="39"/>
        <v>59439.76333850457</v>
      </c>
      <c r="V51" s="58">
        <f t="shared" si="39"/>
        <v>33724.688419009683</v>
      </c>
      <c r="W51" s="58">
        <f t="shared" si="39"/>
        <v>17283.902814742461</v>
      </c>
      <c r="X51" s="58">
        <f t="shared" si="39"/>
        <v>15176.109788554357</v>
      </c>
      <c r="Y51" s="58">
        <f t="shared" si="39"/>
        <v>12646.758157128632</v>
      </c>
      <c r="Z51" s="58">
        <f t="shared" si="39"/>
        <v>9274.2893152276629</v>
      </c>
      <c r="AA51" s="58">
        <f t="shared" si="39"/>
        <v>14754.551183316737</v>
      </c>
      <c r="AB51" s="58">
        <f t="shared" si="39"/>
        <v>9695.8479204652849</v>
      </c>
      <c r="AC51" s="58">
        <f t="shared" si="39"/>
        <v>6744.9376838019371</v>
      </c>
      <c r="AD51" s="58">
        <f t="shared" si="39"/>
        <v>9274.2893152276629</v>
      </c>
      <c r="AE51" s="58">
        <f t="shared" si="39"/>
        <v>4215.5860523762103</v>
      </c>
      <c r="AF51" s="58">
        <f t="shared" si="39"/>
        <v>27401.309340445368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12847.255542546525</v>
      </c>
      <c r="C52" s="58">
        <f t="shared" si="40"/>
        <v>49553.699949822316</v>
      </c>
      <c r="D52" s="58">
        <f t="shared" si="40"/>
        <v>91372.827685254364</v>
      </c>
      <c r="E52" s="58">
        <f t="shared" si="40"/>
        <v>166463.72538699565</v>
      </c>
      <c r="F52" s="58">
        <f t="shared" si="40"/>
        <v>286231.60971016414</v>
      </c>
      <c r="G52" s="58">
        <f t="shared" si="40"/>
        <v>373488.07184403116</v>
      </c>
      <c r="H52" s="58">
        <f t="shared" si="40"/>
        <v>890970.2813200329</v>
      </c>
      <c r="I52" s="58">
        <f t="shared" si="40"/>
        <v>1143667.932175264</v>
      </c>
      <c r="J52" s="110">
        <f t="shared" si="40"/>
        <v>2104642.6467577438</v>
      </c>
      <c r="K52" s="70">
        <f t="shared" si="40"/>
        <v>1886920.9936448743</v>
      </c>
      <c r="L52" s="70">
        <f t="shared" si="40"/>
        <v>1432600.0874382493</v>
      </c>
      <c r="M52" s="216">
        <f t="shared" si="40"/>
        <v>1196839.8387880893</v>
      </c>
      <c r="N52" s="58">
        <f t="shared" si="40"/>
        <v>726997.35037495918</v>
      </c>
      <c r="O52" s="58">
        <f t="shared" si="40"/>
        <v>336440.78188154491</v>
      </c>
      <c r="P52" s="58">
        <f t="shared" si="40"/>
        <v>243730.79086431122</v>
      </c>
      <c r="Q52" s="58">
        <f t="shared" si="40"/>
        <v>123333.65320844665</v>
      </c>
      <c r="R52" s="58">
        <f t="shared" si="40"/>
        <v>111587.59099811841</v>
      </c>
      <c r="S52" s="58">
        <f t="shared" si="40"/>
        <v>75929.902145336193</v>
      </c>
      <c r="T52" s="58">
        <f t="shared" si="40"/>
        <v>52437.77772467969</v>
      </c>
      <c r="U52" s="58">
        <f t="shared" si="40"/>
        <v>59149.813273438704</v>
      </c>
      <c r="V52" s="58">
        <f t="shared" si="40"/>
        <v>33560.177743795</v>
      </c>
      <c r="W52" s="58">
        <f t="shared" si="40"/>
        <v>17199.591093694937</v>
      </c>
      <c r="X52" s="58">
        <f t="shared" si="40"/>
        <v>15102.079984707752</v>
      </c>
      <c r="Y52" s="58">
        <f t="shared" si="40"/>
        <v>12585.066653923128</v>
      </c>
      <c r="Z52" s="58">
        <f t="shared" si="40"/>
        <v>9229.0488795436249</v>
      </c>
      <c r="AA52" s="58">
        <f t="shared" si="40"/>
        <v>14682.577762910314</v>
      </c>
      <c r="AB52" s="58">
        <f t="shared" si="40"/>
        <v>9648.5511013410651</v>
      </c>
      <c r="AC52" s="58">
        <f t="shared" si="40"/>
        <v>6712.0355487590014</v>
      </c>
      <c r="AD52" s="58">
        <f t="shared" si="40"/>
        <v>9229.0488795436249</v>
      </c>
      <c r="AE52" s="58">
        <f t="shared" si="40"/>
        <v>4195.0222179743751</v>
      </c>
      <c r="AF52" s="58">
        <f t="shared" si="40"/>
        <v>27267.644416833442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12784.586003314593</v>
      </c>
      <c r="C53" s="58">
        <f t="shared" si="41"/>
        <v>49311.974584213436</v>
      </c>
      <c r="D53" s="58">
        <f t="shared" si="41"/>
        <v>90927.106574594596</v>
      </c>
      <c r="E53" s="58">
        <f t="shared" si="41"/>
        <v>165651.70721437619</v>
      </c>
      <c r="F53" s="58">
        <f t="shared" si="41"/>
        <v>284835.3579554804</v>
      </c>
      <c r="G53" s="58">
        <f t="shared" si="41"/>
        <v>371666.17881064565</v>
      </c>
      <c r="H53" s="58">
        <f t="shared" si="41"/>
        <v>886624.08482578897</v>
      </c>
      <c r="I53" s="58">
        <f t="shared" si="41"/>
        <v>1138089.0642134335</v>
      </c>
      <c r="J53" s="110">
        <f t="shared" si="41"/>
        <v>2094376.0972613648</v>
      </c>
      <c r="K53" s="70">
        <f t="shared" si="41"/>
        <v>1877716.5009929482</v>
      </c>
      <c r="L53" s="70">
        <f t="shared" si="41"/>
        <v>1425611.7943287946</v>
      </c>
      <c r="M53" s="216">
        <f t="shared" si="41"/>
        <v>1191001.59567205</v>
      </c>
      <c r="N53" s="58">
        <f t="shared" si="41"/>
        <v>723451.02183654474</v>
      </c>
      <c r="O53" s="58">
        <f t="shared" si="41"/>
        <v>334799.60733578127</v>
      </c>
      <c r="P53" s="58">
        <f t="shared" si="41"/>
        <v>242541.86017716824</v>
      </c>
      <c r="Q53" s="58">
        <f t="shared" si="41"/>
        <v>122732.02563182008</v>
      </c>
      <c r="R53" s="58">
        <f t="shared" si="41"/>
        <v>111043.26128593249</v>
      </c>
      <c r="S53" s="58">
        <f t="shared" si="41"/>
        <v>75559.512378773594</v>
      </c>
      <c r="T53" s="58">
        <f t="shared" si="41"/>
        <v>52181.983686998334</v>
      </c>
      <c r="U53" s="58">
        <f t="shared" si="41"/>
        <v>58861.277598934132</v>
      </c>
      <c r="V53" s="58">
        <f t="shared" si="41"/>
        <v>33396.469559678932</v>
      </c>
      <c r="W53" s="58">
        <f t="shared" si="41"/>
        <v>17115.690649335451</v>
      </c>
      <c r="X53" s="58">
        <f t="shared" si="41"/>
        <v>15028.411301855522</v>
      </c>
      <c r="Y53" s="58">
        <f t="shared" si="41"/>
        <v>12523.676084879602</v>
      </c>
      <c r="Z53" s="58">
        <f t="shared" si="41"/>
        <v>9184.0291289117067</v>
      </c>
      <c r="AA53" s="58">
        <f t="shared" si="41"/>
        <v>14610.955432359533</v>
      </c>
      <c r="AB53" s="58">
        <f t="shared" si="41"/>
        <v>9601.4849984076936</v>
      </c>
      <c r="AC53" s="58">
        <f t="shared" si="41"/>
        <v>6679.2939119357879</v>
      </c>
      <c r="AD53" s="58">
        <f t="shared" si="41"/>
        <v>9184.0291289117067</v>
      </c>
      <c r="AE53" s="58">
        <f t="shared" si="41"/>
        <v>4174.5586949598664</v>
      </c>
      <c r="AF53" s="58">
        <f t="shared" si="41"/>
        <v>27134.631517239137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12722.222169152084</v>
      </c>
      <c r="C54" s="58">
        <f t="shared" si="42"/>
        <v>49071.428366729473</v>
      </c>
      <c r="D54" s="58">
        <f t="shared" si="42"/>
        <v>90483.559713255119</v>
      </c>
      <c r="E54" s="58">
        <f t="shared" si="42"/>
        <v>164843.6501060134</v>
      </c>
      <c r="F54" s="58">
        <f t="shared" si="42"/>
        <v>283445.91718496586</v>
      </c>
      <c r="G54" s="58">
        <f t="shared" si="42"/>
        <v>369853.17306034983</v>
      </c>
      <c r="H54" s="58">
        <f t="shared" si="42"/>
        <v>882299.08929005347</v>
      </c>
      <c r="I54" s="58">
        <f t="shared" si="42"/>
        <v>1132537.4102416609</v>
      </c>
      <c r="J54" s="110">
        <f t="shared" si="42"/>
        <v>2084159.6284942362</v>
      </c>
      <c r="K54" s="70">
        <f t="shared" si="42"/>
        <v>1868556.9083051777</v>
      </c>
      <c r="L54" s="70">
        <f t="shared" si="42"/>
        <v>1418657.5904540201</v>
      </c>
      <c r="M54" s="216">
        <f t="shared" si="42"/>
        <v>1185191.8317907229</v>
      </c>
      <c r="N54" s="58">
        <f t="shared" si="42"/>
        <v>719921.99246173247</v>
      </c>
      <c r="O54" s="58">
        <f t="shared" si="42"/>
        <v>333166.43851950922</v>
      </c>
      <c r="P54" s="58">
        <f t="shared" si="42"/>
        <v>241358.72915191378</v>
      </c>
      <c r="Q54" s="58">
        <f t="shared" si="42"/>
        <v>122133.33282385999</v>
      </c>
      <c r="R54" s="58">
        <f t="shared" si="42"/>
        <v>110501.58684063527</v>
      </c>
      <c r="S54" s="58">
        <f t="shared" si="42"/>
        <v>75190.929391560072</v>
      </c>
      <c r="T54" s="58">
        <f t="shared" si="42"/>
        <v>51927.437425110547</v>
      </c>
      <c r="U54" s="58">
        <f t="shared" si="42"/>
        <v>58574.149415524706</v>
      </c>
      <c r="V54" s="58">
        <f t="shared" si="42"/>
        <v>33233.559952070747</v>
      </c>
      <c r="W54" s="58">
        <f t="shared" si="42"/>
        <v>17032.199475436257</v>
      </c>
      <c r="X54" s="58">
        <f t="shared" si="42"/>
        <v>14955.101978431838</v>
      </c>
      <c r="Y54" s="58">
        <f t="shared" si="42"/>
        <v>12462.584982026532</v>
      </c>
      <c r="Z54" s="58">
        <f t="shared" si="42"/>
        <v>9139.2289868194548</v>
      </c>
      <c r="AA54" s="58">
        <f t="shared" si="42"/>
        <v>14539.682479030951</v>
      </c>
      <c r="AB54" s="58">
        <f t="shared" si="42"/>
        <v>9554.6484862203397</v>
      </c>
      <c r="AC54" s="58">
        <f t="shared" si="42"/>
        <v>6646.7119904141509</v>
      </c>
      <c r="AD54" s="58">
        <f t="shared" si="42"/>
        <v>9139.2289868194548</v>
      </c>
      <c r="AE54" s="58">
        <f t="shared" si="42"/>
        <v>4154.1949940088434</v>
      </c>
      <c r="AF54" s="58">
        <f t="shared" si="42"/>
        <v>27002.267461057487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12660.162548814758</v>
      </c>
      <c r="C55" s="58">
        <f t="shared" si="43"/>
        <v>48832.055545428353</v>
      </c>
      <c r="D55" s="58">
        <f t="shared" si="43"/>
        <v>90042.176495141684</v>
      </c>
      <c r="E55" s="58">
        <f t="shared" si="43"/>
        <v>164039.53473964261</v>
      </c>
      <c r="F55" s="58">
        <f t="shared" si="43"/>
        <v>282063.25417430751</v>
      </c>
      <c r="G55" s="58">
        <f t="shared" si="43"/>
        <v>368049.01124054333</v>
      </c>
      <c r="H55" s="58">
        <f t="shared" si="43"/>
        <v>877995.19129351678</v>
      </c>
      <c r="I55" s="58">
        <f t="shared" si="43"/>
        <v>1127012.8375087748</v>
      </c>
      <c r="J55" s="110">
        <f t="shared" si="43"/>
        <v>2073992.9961601184</v>
      </c>
      <c r="K55" s="70">
        <f t="shared" si="43"/>
        <v>1859441.9965573477</v>
      </c>
      <c r="L55" s="70">
        <f t="shared" si="43"/>
        <v>1411737.3095249762</v>
      </c>
      <c r="M55" s="216">
        <f t="shared" si="43"/>
        <v>1179410.4082210122</v>
      </c>
      <c r="N55" s="58">
        <f t="shared" si="43"/>
        <v>716410.17786435818</v>
      </c>
      <c r="O55" s="58">
        <f t="shared" si="43"/>
        <v>331541.23638038972</v>
      </c>
      <c r="P55" s="58">
        <f t="shared" si="43"/>
        <v>240181.36949751424</v>
      </c>
      <c r="Q55" s="58">
        <f t="shared" si="43"/>
        <v>121537.56046862167</v>
      </c>
      <c r="R55" s="58">
        <f t="shared" si="43"/>
        <v>109962.55470970536</v>
      </c>
      <c r="S55" s="58">
        <f t="shared" si="43"/>
        <v>74824.144370137845</v>
      </c>
      <c r="T55" s="58">
        <f t="shared" si="43"/>
        <v>51674.132852305134</v>
      </c>
      <c r="U55" s="58">
        <f t="shared" si="43"/>
        <v>58288.421857400201</v>
      </c>
      <c r="V55" s="58">
        <f t="shared" si="43"/>
        <v>33071.445025475288</v>
      </c>
      <c r="W55" s="58">
        <f t="shared" si="43"/>
        <v>16949.115575556079</v>
      </c>
      <c r="X55" s="58">
        <f t="shared" si="43"/>
        <v>14882.150261463879</v>
      </c>
      <c r="Y55" s="58">
        <f t="shared" si="43"/>
        <v>12401.791884553233</v>
      </c>
      <c r="Z55" s="58">
        <f t="shared" si="43"/>
        <v>9094.6473820057035</v>
      </c>
      <c r="AA55" s="58">
        <f t="shared" si="43"/>
        <v>14468.757198645435</v>
      </c>
      <c r="AB55" s="58">
        <f t="shared" si="43"/>
        <v>9508.0404448241443</v>
      </c>
      <c r="AC55" s="58">
        <f t="shared" si="43"/>
        <v>6614.2890050950582</v>
      </c>
      <c r="AD55" s="58">
        <f t="shared" si="43"/>
        <v>9094.6473820057035</v>
      </c>
      <c r="AE55" s="58">
        <f t="shared" si="43"/>
        <v>4133.930628184411</v>
      </c>
      <c r="AF55" s="58">
        <f t="shared" si="43"/>
        <v>26870.549083198672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12598.405658332736</v>
      </c>
      <c r="C56" s="58">
        <f t="shared" si="44"/>
        <v>48593.850396426271</v>
      </c>
      <c r="D56" s="58">
        <f t="shared" si="44"/>
        <v>89602.946365897107</v>
      </c>
      <c r="E56" s="58">
        <f t="shared" si="44"/>
        <v>163239.34188725412</v>
      </c>
      <c r="F56" s="58">
        <f t="shared" si="44"/>
        <v>280687.33586126217</v>
      </c>
      <c r="G56" s="58">
        <f t="shared" si="44"/>
        <v>366253.65021010174</v>
      </c>
      <c r="H56" s="58">
        <f t="shared" si="44"/>
        <v>873712.28792135336</v>
      </c>
      <c r="I56" s="58">
        <f t="shared" si="44"/>
        <v>1121515.2139111711</v>
      </c>
      <c r="J56" s="110">
        <f t="shared" si="44"/>
        <v>2063875.9571544596</v>
      </c>
      <c r="K56" s="70">
        <f t="shared" si="44"/>
        <v>1850371.5477936536</v>
      </c>
      <c r="L56" s="70">
        <f t="shared" si="44"/>
        <v>1404850.7860638788</v>
      </c>
      <c r="M56" s="216">
        <f t="shared" si="44"/>
        <v>1173657.1867174951</v>
      </c>
      <c r="N56" s="58">
        <f t="shared" si="44"/>
        <v>712915.49406989804</v>
      </c>
      <c r="O56" s="58">
        <f t="shared" si="44"/>
        <v>329923.96205658297</v>
      </c>
      <c r="P56" s="58">
        <f t="shared" si="44"/>
        <v>239009.75306094103</v>
      </c>
      <c r="Q56" s="58">
        <f t="shared" si="44"/>
        <v>120944.69431999426</v>
      </c>
      <c r="R56" s="58">
        <f t="shared" si="44"/>
        <v>109426.15200380438</v>
      </c>
      <c r="S56" s="58">
        <f t="shared" si="44"/>
        <v>74459.148543942065</v>
      </c>
      <c r="T56" s="58">
        <f t="shared" si="44"/>
        <v>51422.063911562182</v>
      </c>
      <c r="U56" s="58">
        <f t="shared" si="44"/>
        <v>58004.088092242157</v>
      </c>
      <c r="V56" s="58">
        <f t="shared" si="44"/>
        <v>32910.120903399802</v>
      </c>
      <c r="W56" s="58">
        <f t="shared" si="44"/>
        <v>16866.436962992393</v>
      </c>
      <c r="X56" s="58">
        <f t="shared" si="44"/>
        <v>14809.554406529911</v>
      </c>
      <c r="Y56" s="58">
        <f t="shared" si="44"/>
        <v>12341.295338774926</v>
      </c>
      <c r="Z56" s="58">
        <f t="shared" si="44"/>
        <v>9050.2832484349437</v>
      </c>
      <c r="AA56" s="58">
        <f t="shared" si="44"/>
        <v>14398.17789523741</v>
      </c>
      <c r="AB56" s="58">
        <f t="shared" si="44"/>
        <v>9461.6597597274413</v>
      </c>
      <c r="AC56" s="58">
        <f t="shared" si="44"/>
        <v>6582.0241806799604</v>
      </c>
      <c r="AD56" s="58">
        <f t="shared" si="44"/>
        <v>9050.2832484349437</v>
      </c>
      <c r="AE56" s="58">
        <f t="shared" si="44"/>
        <v>4113.7651129249753</v>
      </c>
      <c r="AF56" s="58">
        <f t="shared" si="44"/>
        <v>26739.473234012341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12536.950020975017</v>
      </c>
      <c r="C57" s="58">
        <f t="shared" si="45"/>
        <v>48356.807223760778</v>
      </c>
      <c r="D57" s="58">
        <f t="shared" si="45"/>
        <v>89165.85882264885</v>
      </c>
      <c r="E57" s="58">
        <f t="shared" si="45"/>
        <v>162443.05241463339</v>
      </c>
      <c r="F57" s="58">
        <f t="shared" si="45"/>
        <v>279318.1293448658</v>
      </c>
      <c r="G57" s="58">
        <f t="shared" si="45"/>
        <v>364467.04703834519</v>
      </c>
      <c r="H57" s="58">
        <f t="shared" si="45"/>
        <v>869450.27676076151</v>
      </c>
      <c r="I57" s="58">
        <f t="shared" si="45"/>
        <v>1116044.4079896533</v>
      </c>
      <c r="J57" s="110">
        <f t="shared" si="45"/>
        <v>2053808.2695585846</v>
      </c>
      <c r="K57" s="70">
        <f t="shared" si="45"/>
        <v>1841345.3451214896</v>
      </c>
      <c r="L57" s="70">
        <f t="shared" si="45"/>
        <v>1397997.8554001527</v>
      </c>
      <c r="M57" s="216">
        <f t="shared" si="45"/>
        <v>1167932.029709117</v>
      </c>
      <c r="N57" s="58">
        <f t="shared" si="45"/>
        <v>709437.85751345963</v>
      </c>
      <c r="O57" s="58">
        <f t="shared" si="45"/>
        <v>328314.57687581918</v>
      </c>
      <c r="P57" s="58">
        <f t="shared" si="45"/>
        <v>237843.85182649744</v>
      </c>
      <c r="Q57" s="58">
        <f t="shared" si="45"/>
        <v>120354.72020136016</v>
      </c>
      <c r="R57" s="58">
        <f t="shared" si="45"/>
        <v>108892.36589646876</v>
      </c>
      <c r="S57" s="58">
        <f t="shared" si="45"/>
        <v>74095.933185191141</v>
      </c>
      <c r="T57" s="58">
        <f t="shared" si="45"/>
        <v>51171.224575408225</v>
      </c>
      <c r="U57" s="58">
        <f t="shared" si="45"/>
        <v>57721.141321060488</v>
      </c>
      <c r="V57" s="58">
        <f t="shared" si="45"/>
        <v>32749.583728261267</v>
      </c>
      <c r="W57" s="58">
        <f t="shared" si="45"/>
        <v>16784.161660733895</v>
      </c>
      <c r="X57" s="58">
        <f t="shared" si="45"/>
        <v>14737.312677717573</v>
      </c>
      <c r="Y57" s="58">
        <f t="shared" si="45"/>
        <v>12281.093898097977</v>
      </c>
      <c r="Z57" s="58">
        <f t="shared" si="45"/>
        <v>9006.1355252718477</v>
      </c>
      <c r="AA57" s="58">
        <f t="shared" si="45"/>
        <v>14327.942881114301</v>
      </c>
      <c r="AB57" s="58">
        <f t="shared" si="45"/>
        <v>9415.5053218751127</v>
      </c>
      <c r="AC57" s="58">
        <f t="shared" si="45"/>
        <v>6549.9167456522537</v>
      </c>
      <c r="AD57" s="58">
        <f t="shared" si="45"/>
        <v>9006.1355252718477</v>
      </c>
      <c r="AE57" s="58">
        <f t="shared" si="45"/>
        <v>4093.6979660326583</v>
      </c>
      <c r="AF57" s="58">
        <f t="shared" si="45"/>
        <v>26609.036779212285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12475.794167214164</v>
      </c>
      <c r="C58" s="58">
        <f t="shared" si="46"/>
        <v>48120.920359254633</v>
      </c>
      <c r="D58" s="58">
        <f t="shared" si="46"/>
        <v>88730.9034137579</v>
      </c>
      <c r="E58" s="58">
        <f t="shared" si="46"/>
        <v>161650.64728090347</v>
      </c>
      <c r="F58" s="58">
        <f t="shared" si="46"/>
        <v>277955.60188464698</v>
      </c>
      <c r="G58" s="58">
        <f t="shared" si="46"/>
        <v>362689.15900401183</v>
      </c>
      <c r="H58" s="58">
        <f t="shared" si="46"/>
        <v>865209.05589851399</v>
      </c>
      <c r="I58" s="58">
        <f t="shared" si="46"/>
        <v>1110600.2889262892</v>
      </c>
      <c r="J58" s="110">
        <f t="shared" si="46"/>
        <v>2043789.6926339089</v>
      </c>
      <c r="K58" s="70">
        <f t="shared" si="46"/>
        <v>1832363.1727062631</v>
      </c>
      <c r="L58" s="70">
        <f t="shared" si="46"/>
        <v>1391178.3536664937</v>
      </c>
      <c r="M58" s="216">
        <f t="shared" si="46"/>
        <v>1162234.800295902</v>
      </c>
      <c r="N58" s="58">
        <f t="shared" si="46"/>
        <v>705977.18503778428</v>
      </c>
      <c r="O58" s="58">
        <f t="shared" si="46"/>
        <v>326713.04235447379</v>
      </c>
      <c r="P58" s="58">
        <f t="shared" si="46"/>
        <v>236683.63791514869</v>
      </c>
      <c r="Q58" s="58">
        <f t="shared" si="46"/>
        <v>119767.62400525597</v>
      </c>
      <c r="R58" s="58">
        <f t="shared" si="46"/>
        <v>108361.18362380308</v>
      </c>
      <c r="S58" s="58">
        <f t="shared" si="46"/>
        <v>73734.489608678021</v>
      </c>
      <c r="T58" s="58">
        <f t="shared" si="46"/>
        <v>50921.608845772091</v>
      </c>
      <c r="U58" s="58">
        <f t="shared" si="46"/>
        <v>57439.574778030932</v>
      </c>
      <c r="V58" s="58">
        <f t="shared" si="46"/>
        <v>32589.829661294141</v>
      </c>
      <c r="W58" s="58">
        <f t="shared" si="46"/>
        <v>16702.287701413243</v>
      </c>
      <c r="X58" s="58">
        <f t="shared" si="46"/>
        <v>14665.423347582366</v>
      </c>
      <c r="Y58" s="58">
        <f t="shared" si="46"/>
        <v>12221.186122985306</v>
      </c>
      <c r="Z58" s="58">
        <f t="shared" si="46"/>
        <v>8962.2031568558887</v>
      </c>
      <c r="AA58" s="58">
        <f t="shared" si="46"/>
        <v>14258.050476816183</v>
      </c>
      <c r="AB58" s="58">
        <f t="shared" si="46"/>
        <v>9369.5760276220644</v>
      </c>
      <c r="AC58" s="58">
        <f t="shared" si="46"/>
        <v>6517.9659322588286</v>
      </c>
      <c r="AD58" s="58">
        <f t="shared" si="46"/>
        <v>8962.2031568558887</v>
      </c>
      <c r="AE58" s="58">
        <f t="shared" si="46"/>
        <v>4073.7287076617677</v>
      </c>
      <c r="AF58" s="58">
        <f t="shared" si="46"/>
        <v>26479.236599801498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12414.93663469117</v>
      </c>
      <c r="C59" s="58">
        <f t="shared" si="47"/>
        <v>47886.184162380225</v>
      </c>
      <c r="D59" s="58">
        <f t="shared" si="47"/>
        <v>88298.06973856884</v>
      </c>
      <c r="E59" s="58">
        <f t="shared" si="47"/>
        <v>160862.10753806983</v>
      </c>
      <c r="F59" s="58">
        <f t="shared" si="47"/>
        <v>276599.72089984384</v>
      </c>
      <c r="G59" s="58">
        <f t="shared" si="47"/>
        <v>360919.94359423622</v>
      </c>
      <c r="H59" s="58">
        <f t="shared" si="47"/>
        <v>860988.52391852136</v>
      </c>
      <c r="I59" s="58">
        <f t="shared" si="47"/>
        <v>1105182.7265412828</v>
      </c>
      <c r="J59" s="201">
        <f t="shared" si="47"/>
        <v>2033819.9868161827</v>
      </c>
      <c r="K59" s="63">
        <f t="shared" si="47"/>
        <v>1823424.8157662328</v>
      </c>
      <c r="L59" s="63">
        <f t="shared" si="47"/>
        <v>1384392.1177949498</v>
      </c>
      <c r="M59" s="62">
        <f t="shared" si="47"/>
        <v>1156565.3622456782</v>
      </c>
      <c r="N59" s="58">
        <f t="shared" si="47"/>
        <v>702533.39389125851</v>
      </c>
      <c r="O59" s="58">
        <f t="shared" si="47"/>
        <v>325119.32019664708</v>
      </c>
      <c r="P59" s="58">
        <f t="shared" si="47"/>
        <v>235529.0835838553</v>
      </c>
      <c r="Q59" s="58">
        <f t="shared" si="47"/>
        <v>119183.39169303523</v>
      </c>
      <c r="R59" s="58">
        <f t="shared" si="47"/>
        <v>107832.59248417478</v>
      </c>
      <c r="S59" s="58">
        <f t="shared" si="47"/>
        <v>73374.809171562534</v>
      </c>
      <c r="T59" s="58">
        <f t="shared" si="47"/>
        <v>50673.2107538415</v>
      </c>
      <c r="U59" s="58">
        <f t="shared" si="47"/>
        <v>57159.381730333225</v>
      </c>
      <c r="V59" s="58">
        <f t="shared" si="47"/>
        <v>32430.85488245856</v>
      </c>
      <c r="W59" s="58">
        <f t="shared" si="47"/>
        <v>16620.813127260011</v>
      </c>
      <c r="X59" s="58">
        <f t="shared" si="47"/>
        <v>14593.884697106356</v>
      </c>
      <c r="Y59" s="58">
        <f t="shared" si="47"/>
        <v>12161.570580921963</v>
      </c>
      <c r="Z59" s="58">
        <f t="shared" si="47"/>
        <v>8918.4850926761046</v>
      </c>
      <c r="AA59" s="58">
        <f t="shared" si="47"/>
        <v>14188.499011075617</v>
      </c>
      <c r="AB59" s="58">
        <f t="shared" si="47"/>
        <v>9323.8707787068361</v>
      </c>
      <c r="AC59" s="58">
        <f t="shared" si="47"/>
        <v>6486.1709764917123</v>
      </c>
      <c r="AD59" s="58">
        <f t="shared" si="47"/>
        <v>8918.4850926761046</v>
      </c>
      <c r="AE59" s="58">
        <f t="shared" si="47"/>
        <v>4053.8568603073199</v>
      </c>
      <c r="AF59" s="58">
        <f t="shared" si="47"/>
        <v>26350.069591997591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12354.375968180482</v>
      </c>
      <c r="C60" s="58">
        <f t="shared" si="48"/>
        <v>47652.593020124717</v>
      </c>
      <c r="D60" s="58">
        <f t="shared" si="48"/>
        <v>87867.347447161199</v>
      </c>
      <c r="E60" s="58">
        <f t="shared" si="48"/>
        <v>160077.41433056706</v>
      </c>
      <c r="F60" s="58">
        <f t="shared" si="48"/>
        <v>275250.45396862517</v>
      </c>
      <c r="G60" s="58">
        <f t="shared" si="48"/>
        <v>359159.35850353265</v>
      </c>
      <c r="H60" s="58">
        <f t="shared" si="48"/>
        <v>856788.57989940676</v>
      </c>
      <c r="I60" s="58">
        <f t="shared" si="48"/>
        <v>1099791.5912898623</v>
      </c>
      <c r="J60" s="201">
        <f t="shared" si="48"/>
        <v>2023898.9137097625</v>
      </c>
      <c r="K60" s="63">
        <f t="shared" si="48"/>
        <v>1814530.0605673734</v>
      </c>
      <c r="L60" s="63">
        <f t="shared" si="48"/>
        <v>1377638.9855130233</v>
      </c>
      <c r="M60" s="62">
        <f t="shared" si="48"/>
        <v>1150923.5799908214</v>
      </c>
      <c r="N60" s="58">
        <f t="shared" si="48"/>
        <v>699106.4017259354</v>
      </c>
      <c r="O60" s="58">
        <f t="shared" si="48"/>
        <v>323533.37229324883</v>
      </c>
      <c r="P60" s="58">
        <f t="shared" si="48"/>
        <v>234380.16122490971</v>
      </c>
      <c r="Q60" s="58">
        <f t="shared" si="48"/>
        <v>118602.00929453262</v>
      </c>
      <c r="R60" s="58">
        <f t="shared" si="48"/>
        <v>107306.57983791051</v>
      </c>
      <c r="S60" s="58">
        <f t="shared" si="48"/>
        <v>73016.883273164683</v>
      </c>
      <c r="T60" s="58">
        <f t="shared" si="48"/>
        <v>50426.024359920331</v>
      </c>
      <c r="U60" s="58">
        <f t="shared" si="48"/>
        <v>56880.555477990143</v>
      </c>
      <c r="V60" s="58">
        <f t="shared" si="48"/>
        <v>32272.655590349008</v>
      </c>
      <c r="W60" s="58">
        <f t="shared" si="48"/>
        <v>16539.735990053869</v>
      </c>
      <c r="X60" s="58">
        <f t="shared" si="48"/>
        <v>14522.695015657058</v>
      </c>
      <c r="Y60" s="58">
        <f t="shared" si="48"/>
        <v>12102.245846380882</v>
      </c>
      <c r="Z60" s="58">
        <f t="shared" si="48"/>
        <v>8874.9802873459776</v>
      </c>
      <c r="AA60" s="58">
        <f t="shared" si="48"/>
        <v>14119.286820777688</v>
      </c>
      <c r="AB60" s="58">
        <f t="shared" si="48"/>
        <v>9278.3884822253403</v>
      </c>
      <c r="AC60" s="58">
        <f t="shared" si="48"/>
        <v>6454.5311180698018</v>
      </c>
      <c r="AD60" s="58">
        <f t="shared" si="48"/>
        <v>8874.9802873459776</v>
      </c>
      <c r="AE60" s="58">
        <f t="shared" si="48"/>
        <v>4034.081948793626</v>
      </c>
      <c r="AF60" s="58">
        <f t="shared" si="48"/>
        <v>26221.532667158583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12294.110719555212</v>
      </c>
      <c r="C61" s="58">
        <f t="shared" si="49"/>
        <v>47420.141346855824</v>
      </c>
      <c r="D61" s="58">
        <f t="shared" si="49"/>
        <v>87438.726240101896</v>
      </c>
      <c r="E61" s="58">
        <f t="shared" si="49"/>
        <v>159296.54889480819</v>
      </c>
      <c r="F61" s="58">
        <f t="shared" si="49"/>
        <v>273907.76882731484</v>
      </c>
      <c r="G61" s="58">
        <f t="shared" si="49"/>
        <v>357407.36163278372</v>
      </c>
      <c r="H61" s="58">
        <f t="shared" si="49"/>
        <v>852609.12341209268</v>
      </c>
      <c r="I61" s="58">
        <f t="shared" si="49"/>
        <v>1094426.75425918</v>
      </c>
      <c r="J61" s="201">
        <f t="shared" si="49"/>
        <v>2014026.2360819101</v>
      </c>
      <c r="K61" s="63">
        <f t="shared" si="49"/>
        <v>1805678.6944182643</v>
      </c>
      <c r="L61" s="63">
        <f t="shared" si="49"/>
        <v>1370918.7953397892</v>
      </c>
      <c r="M61" s="62">
        <f t="shared" si="49"/>
        <v>1145309.3186250126</v>
      </c>
      <c r="N61" s="58">
        <f t="shared" si="49"/>
        <v>695696.126595565</v>
      </c>
      <c r="O61" s="58">
        <f t="shared" si="49"/>
        <v>321955.16072108666</v>
      </c>
      <c r="P61" s="58">
        <f t="shared" si="49"/>
        <v>233236.84336527603</v>
      </c>
      <c r="Q61" s="58">
        <f t="shared" si="49"/>
        <v>118023.46290773003</v>
      </c>
      <c r="R61" s="58">
        <f t="shared" si="49"/>
        <v>106783.13310699388</v>
      </c>
      <c r="S61" s="58">
        <f t="shared" si="49"/>
        <v>72660.703354758996</v>
      </c>
      <c r="T61" s="58">
        <f t="shared" si="49"/>
        <v>50180.043753286584</v>
      </c>
      <c r="U61" s="58">
        <f t="shared" si="49"/>
        <v>56603.08935370727</v>
      </c>
      <c r="V61" s="58">
        <f t="shared" si="49"/>
        <v>32115.228002103406</v>
      </c>
      <c r="W61" s="58">
        <f t="shared" si="49"/>
        <v>16459.054351077997</v>
      </c>
      <c r="X61" s="58">
        <f t="shared" si="49"/>
        <v>14451.852600946537</v>
      </c>
      <c r="Y61" s="58">
        <f t="shared" si="49"/>
        <v>12043.21050078878</v>
      </c>
      <c r="Z61" s="58">
        <f t="shared" si="49"/>
        <v>8831.6877005784372</v>
      </c>
      <c r="AA61" s="58">
        <f t="shared" si="49"/>
        <v>14050.412250920237</v>
      </c>
      <c r="AB61" s="58">
        <f t="shared" si="49"/>
        <v>9233.1280506047297</v>
      </c>
      <c r="AC61" s="58">
        <f t="shared" si="49"/>
        <v>6423.0456004206817</v>
      </c>
      <c r="AD61" s="58">
        <f t="shared" si="49"/>
        <v>8831.6877005784372</v>
      </c>
      <c r="AE61" s="58">
        <f t="shared" si="49"/>
        <v>4014.4035002629257</v>
      </c>
      <c r="AF61" s="58">
        <f t="shared" si="49"/>
        <v>26093.622751709034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12234.139447752505</v>
      </c>
      <c r="C62" s="58">
        <f t="shared" si="50"/>
        <v>47188.823584188242</v>
      </c>
      <c r="D62" s="58">
        <f t="shared" si="50"/>
        <v>87012.195868198964</v>
      </c>
      <c r="E62" s="58">
        <f t="shared" si="50"/>
        <v>158519.49255873598</v>
      </c>
      <c r="F62" s="58">
        <f t="shared" si="50"/>
        <v>272571.63336962066</v>
      </c>
      <c r="G62" s="58">
        <f t="shared" si="50"/>
        <v>355663.91108823358</v>
      </c>
      <c r="H62" s="58">
        <f t="shared" si="50"/>
        <v>848450.05451739964</v>
      </c>
      <c r="I62" s="58">
        <f t="shared" si="50"/>
        <v>1089088.087165233</v>
      </c>
      <c r="J62" s="201">
        <f t="shared" si="50"/>
        <v>2004201.7178571206</v>
      </c>
      <c r="K62" s="63">
        <f t="shared" si="50"/>
        <v>1796870.5056650047</v>
      </c>
      <c r="L62" s="63">
        <f t="shared" si="50"/>
        <v>1364231.3865820342</v>
      </c>
      <c r="M62" s="62">
        <f t="shared" si="50"/>
        <v>1139722.4439000129</v>
      </c>
      <c r="N62" s="58">
        <f t="shared" si="50"/>
        <v>692302.48695363547</v>
      </c>
      <c r="O62" s="58">
        <f t="shared" si="50"/>
        <v>320384.64774195943</v>
      </c>
      <c r="P62" s="58">
        <f t="shared" si="50"/>
        <v>232099.10266593326</v>
      </c>
      <c r="Q62" s="58">
        <f t="shared" si="50"/>
        <v>117447.73869842404</v>
      </c>
      <c r="R62" s="58">
        <f t="shared" si="50"/>
        <v>106262.23977476465</v>
      </c>
      <c r="S62" s="58">
        <f t="shared" si="50"/>
        <v>72306.260899369925</v>
      </c>
      <c r="T62" s="58">
        <f t="shared" si="50"/>
        <v>49935.263052051043</v>
      </c>
      <c r="U62" s="58">
        <f t="shared" si="50"/>
        <v>56326.976722713582</v>
      </c>
      <c r="V62" s="58">
        <f t="shared" si="50"/>
        <v>31958.568353312661</v>
      </c>
      <c r="W62" s="58">
        <f t="shared" si="50"/>
        <v>16378.76628107274</v>
      </c>
      <c r="X62" s="58">
        <f t="shared" si="50"/>
        <v>14381.355758990701</v>
      </c>
      <c r="Y62" s="58">
        <f t="shared" si="50"/>
        <v>11984.46313249225</v>
      </c>
      <c r="Z62" s="58">
        <f t="shared" si="50"/>
        <v>8788.6062971609826</v>
      </c>
      <c r="AA62" s="58">
        <f t="shared" si="50"/>
        <v>13981.873654574287</v>
      </c>
      <c r="AB62" s="58">
        <f t="shared" si="50"/>
        <v>9188.0884015773918</v>
      </c>
      <c r="AC62" s="58">
        <f t="shared" si="50"/>
        <v>6391.7136706625333</v>
      </c>
      <c r="AD62" s="58">
        <f t="shared" si="50"/>
        <v>8788.6062971609826</v>
      </c>
      <c r="AE62" s="58">
        <f t="shared" si="50"/>
        <v>3994.8210441640827</v>
      </c>
      <c r="AF62" s="58">
        <f t="shared" si="50"/>
        <v>25966.336787066553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12174.460718739077</v>
      </c>
      <c r="C63" s="58">
        <f t="shared" si="51"/>
        <v>46958.634200850742</v>
      </c>
      <c r="D63" s="58">
        <f t="shared" si="51"/>
        <v>86587.74613225655</v>
      </c>
      <c r="E63" s="58">
        <f t="shared" si="51"/>
        <v>157746.2267413763</v>
      </c>
      <c r="F63" s="58">
        <f t="shared" si="51"/>
        <v>271242.01564586646</v>
      </c>
      <c r="G63" s="58">
        <f t="shared" si="51"/>
        <v>353928.96518048609</v>
      </c>
      <c r="H63" s="58">
        <f t="shared" si="51"/>
        <v>844311.27376365627</v>
      </c>
      <c r="I63" s="58">
        <f t="shared" si="51"/>
        <v>1083775.4623497929</v>
      </c>
      <c r="J63" s="201">
        <f t="shared" si="51"/>
        <v>1994425.1241114761</v>
      </c>
      <c r="K63" s="63">
        <f t="shared" si="51"/>
        <v>1788105.2836861513</v>
      </c>
      <c r="L63" s="63">
        <f t="shared" si="51"/>
        <v>1357576.5993304148</v>
      </c>
      <c r="M63" s="62">
        <f t="shared" si="51"/>
        <v>1134162.8222224519</v>
      </c>
      <c r="N63" s="58">
        <f t="shared" si="51"/>
        <v>688925.40165142261</v>
      </c>
      <c r="O63" s="58">
        <f t="shared" si="51"/>
        <v>318821.79580175481</v>
      </c>
      <c r="P63" s="58">
        <f t="shared" si="51"/>
        <v>230966.91192122141</v>
      </c>
      <c r="Q63" s="58">
        <f t="shared" si="51"/>
        <v>116874.82289989515</v>
      </c>
      <c r="R63" s="58">
        <f t="shared" si="51"/>
        <v>105743.88738561947</v>
      </c>
      <c r="S63" s="58">
        <f t="shared" si="51"/>
        <v>71953.54743156812</v>
      </c>
      <c r="T63" s="58">
        <f t="shared" si="51"/>
        <v>49691.676403016652</v>
      </c>
      <c r="U63" s="58">
        <f t="shared" si="51"/>
        <v>56052.210982602788</v>
      </c>
      <c r="V63" s="58">
        <f t="shared" si="51"/>
        <v>31802.67289793065</v>
      </c>
      <c r="W63" s="58">
        <f t="shared" si="51"/>
        <v>16298.869860189459</v>
      </c>
      <c r="X63" s="58">
        <f t="shared" si="51"/>
        <v>14311.202804068796</v>
      </c>
      <c r="Y63" s="58">
        <f t="shared" si="51"/>
        <v>11926.002336723996</v>
      </c>
      <c r="Z63" s="58">
        <f t="shared" si="51"/>
        <v>8745.7350469309295</v>
      </c>
      <c r="AA63" s="58">
        <f t="shared" si="51"/>
        <v>13913.669392844658</v>
      </c>
      <c r="AB63" s="58">
        <f t="shared" si="51"/>
        <v>9143.2684581550657</v>
      </c>
      <c r="AC63" s="58">
        <f t="shared" si="51"/>
        <v>6360.5345795861322</v>
      </c>
      <c r="AD63" s="58">
        <f t="shared" si="51"/>
        <v>8745.7350469309295</v>
      </c>
      <c r="AE63" s="58">
        <f t="shared" si="51"/>
        <v>3975.3341122413312</v>
      </c>
      <c r="AF63" s="58">
        <f t="shared" si="51"/>
        <v>25839.671729568672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12115.073105476937</v>
      </c>
      <c r="C64" s="58">
        <f t="shared" si="52"/>
        <v>46729.567692553916</v>
      </c>
      <c r="D64" s="58">
        <f t="shared" si="52"/>
        <v>86165.366882830916</v>
      </c>
      <c r="E64" s="58">
        <f t="shared" si="52"/>
        <v>156976.732952394</v>
      </c>
      <c r="F64" s="58">
        <f t="shared" si="52"/>
        <v>269918.88386222807</v>
      </c>
      <c r="G64" s="58">
        <f t="shared" si="52"/>
        <v>352202.48242350813</v>
      </c>
      <c r="H64" s="58">
        <f t="shared" si="52"/>
        <v>840192.68218432146</v>
      </c>
      <c r="I64" s="58">
        <f t="shared" si="52"/>
        <v>1078488.752777355</v>
      </c>
      <c r="J64" s="201">
        <f t="shared" si="52"/>
        <v>1984696.2210670302</v>
      </c>
      <c r="K64" s="63">
        <f t="shared" si="52"/>
        <v>1779382.8188876824</v>
      </c>
      <c r="L64" s="63">
        <f t="shared" si="52"/>
        <v>1350954.2744556325</v>
      </c>
      <c r="M64" s="62">
        <f t="shared" si="52"/>
        <v>1128630.3206506353</v>
      </c>
      <c r="N64" s="58">
        <f t="shared" si="52"/>
        <v>685564.78993604984</v>
      </c>
      <c r="O64" s="58">
        <f t="shared" si="52"/>
        <v>317266.56752955116</v>
      </c>
      <c r="P64" s="58">
        <f t="shared" si="52"/>
        <v>229840.24405819111</v>
      </c>
      <c r="Q64" s="58">
        <f t="shared" si="52"/>
        <v>116304.7018125786</v>
      </c>
      <c r="R64" s="58">
        <f t="shared" si="52"/>
        <v>105228.06354471402</v>
      </c>
      <c r="S64" s="58">
        <f t="shared" si="52"/>
        <v>71602.554517267796</v>
      </c>
      <c r="T64" s="58">
        <f t="shared" si="52"/>
        <v>49449.277981538529</v>
      </c>
      <c r="U64" s="58">
        <f t="shared" si="52"/>
        <v>55778.785563175465</v>
      </c>
      <c r="V64" s="58">
        <f t="shared" si="52"/>
        <v>31647.537908184648</v>
      </c>
      <c r="W64" s="58">
        <f t="shared" si="52"/>
        <v>16219.363177944635</v>
      </c>
      <c r="X64" s="58">
        <f t="shared" si="52"/>
        <v>14241.392058683097</v>
      </c>
      <c r="Y64" s="58">
        <f t="shared" si="52"/>
        <v>11867.826715569247</v>
      </c>
      <c r="Z64" s="58">
        <f t="shared" si="52"/>
        <v>8703.0729247507788</v>
      </c>
      <c r="AA64" s="58">
        <f t="shared" si="52"/>
        <v>13845.797834830784</v>
      </c>
      <c r="AB64" s="58">
        <f t="shared" si="52"/>
        <v>9098.66714860309</v>
      </c>
      <c r="AC64" s="58">
        <f t="shared" si="52"/>
        <v>6329.5075816369326</v>
      </c>
      <c r="AD64" s="58">
        <f t="shared" si="52"/>
        <v>8703.0729247507788</v>
      </c>
      <c r="AE64" s="58">
        <f t="shared" si="52"/>
        <v>3955.942238523081</v>
      </c>
      <c r="AF64" s="58">
        <f t="shared" si="52"/>
        <v>25713.624550400047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12055.975187889246</v>
      </c>
      <c r="C65" s="58">
        <f t="shared" si="53"/>
        <v>46501.618581858536</v>
      </c>
      <c r="D65" s="58">
        <f t="shared" si="53"/>
        <v>85745.048019987851</v>
      </c>
      <c r="E65" s="58">
        <f t="shared" si="53"/>
        <v>156210.99279165061</v>
      </c>
      <c r="F65" s="58">
        <f t="shared" si="53"/>
        <v>268602.20637997333</v>
      </c>
      <c r="G65" s="58">
        <f t="shared" si="53"/>
        <v>350484.42153363739</v>
      </c>
      <c r="H65" s="58">
        <f t="shared" si="53"/>
        <v>836094.18129561748</v>
      </c>
      <c r="I65" s="58">
        <f t="shared" si="53"/>
        <v>1073227.8320320996</v>
      </c>
      <c r="J65" s="201">
        <f t="shared" si="53"/>
        <v>1975014.7760862156</v>
      </c>
      <c r="K65" s="63">
        <f t="shared" si="53"/>
        <v>1770702.9026979867</v>
      </c>
      <c r="L65" s="63">
        <f t="shared" si="53"/>
        <v>1344364.2536046295</v>
      </c>
      <c r="M65" s="62">
        <f t="shared" si="53"/>
        <v>1123124.806891364</v>
      </c>
      <c r="N65" s="58">
        <f t="shared" si="53"/>
        <v>682220.57144855696</v>
      </c>
      <c r="O65" s="58">
        <f t="shared" si="53"/>
        <v>315718.92573672411</v>
      </c>
      <c r="P65" s="58">
        <f t="shared" si="53"/>
        <v>228719.07213595603</v>
      </c>
      <c r="Q65" s="58">
        <f t="shared" si="53"/>
        <v>115737.36180373676</v>
      </c>
      <c r="R65" s="58">
        <f t="shared" si="53"/>
        <v>104714.75591766664</v>
      </c>
      <c r="S65" s="58">
        <f t="shared" si="53"/>
        <v>71253.273763525023</v>
      </c>
      <c r="T65" s="58">
        <f t="shared" si="53"/>
        <v>49208.061991384682</v>
      </c>
      <c r="U65" s="58">
        <f t="shared" si="53"/>
        <v>55506.693926281929</v>
      </c>
      <c r="V65" s="58">
        <f t="shared" si="53"/>
        <v>31493.159674486189</v>
      </c>
      <c r="W65" s="58">
        <f t="shared" si="53"/>
        <v>16140.244333174176</v>
      </c>
      <c r="X65" s="58">
        <f t="shared" si="53"/>
        <v>14171.921853518792</v>
      </c>
      <c r="Y65" s="58">
        <f t="shared" si="53"/>
        <v>11809.934877932325</v>
      </c>
      <c r="Z65" s="58">
        <f t="shared" si="53"/>
        <v>8660.6189104837031</v>
      </c>
      <c r="AA65" s="58">
        <f t="shared" si="53"/>
        <v>13778.257357587709</v>
      </c>
      <c r="AB65" s="58">
        <f t="shared" si="53"/>
        <v>9054.2834064147828</v>
      </c>
      <c r="AC65" s="58">
        <f t="shared" si="53"/>
        <v>6298.6319348972411</v>
      </c>
      <c r="AD65" s="58">
        <f t="shared" si="53"/>
        <v>8660.6189104837031</v>
      </c>
      <c r="AE65" s="58">
        <f t="shared" si="53"/>
        <v>3936.6449593107736</v>
      </c>
      <c r="AF65" s="58">
        <f t="shared" si="53"/>
        <v>25588.192235520048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11997.165552826373</v>
      </c>
      <c r="C66" s="58">
        <f t="shared" si="54"/>
        <v>46274.7814180446</v>
      </c>
      <c r="D66" s="58">
        <f t="shared" si="54"/>
        <v>85326.779493061083</v>
      </c>
      <c r="E66" s="58">
        <f t="shared" si="54"/>
        <v>155448.98794876452</v>
      </c>
      <c r="F66" s="58">
        <f t="shared" si="54"/>
        <v>267291.95171470515</v>
      </c>
      <c r="G66" s="58">
        <f t="shared" si="54"/>
        <v>348774.74142859527</v>
      </c>
      <c r="H66" s="58">
        <f t="shared" si="54"/>
        <v>832015.67309417552</v>
      </c>
      <c r="I66" s="58">
        <f t="shared" si="54"/>
        <v>1067992.5743148699</v>
      </c>
      <c r="J66" s="201">
        <f t="shared" si="54"/>
        <v>1965380.5576662831</v>
      </c>
      <c r="K66" s="63">
        <f t="shared" si="54"/>
        <v>1762065.3275628749</v>
      </c>
      <c r="L66" s="63">
        <f t="shared" si="54"/>
        <v>1337806.3791968022</v>
      </c>
      <c r="M66" s="62">
        <f t="shared" si="54"/>
        <v>1117646.1492967722</v>
      </c>
      <c r="N66" s="58">
        <f t="shared" si="54"/>
        <v>678892.66622197861</v>
      </c>
      <c r="O66" s="58">
        <f t="shared" si="54"/>
        <v>314178.83341605723</v>
      </c>
      <c r="P66" s="58">
        <f t="shared" si="54"/>
        <v>227603.36934504894</v>
      </c>
      <c r="Q66" s="58">
        <f t="shared" si="54"/>
        <v>115172.78930713318</v>
      </c>
      <c r="R66" s="58">
        <f t="shared" si="54"/>
        <v>104203.9522302634</v>
      </c>
      <c r="S66" s="58">
        <f t="shared" si="54"/>
        <v>70905.696818337106</v>
      </c>
      <c r="T66" s="58">
        <f t="shared" si="54"/>
        <v>48968.02266459744</v>
      </c>
      <c r="U66" s="58">
        <f t="shared" si="54"/>
        <v>55235.929565665923</v>
      </c>
      <c r="V66" s="58">
        <f t="shared" si="54"/>
        <v>31339.534505342355</v>
      </c>
      <c r="W66" s="58">
        <f t="shared" si="54"/>
        <v>16061.511433987962</v>
      </c>
      <c r="X66" s="58">
        <f t="shared" si="54"/>
        <v>14102.790527404068</v>
      </c>
      <c r="Y66" s="58">
        <f t="shared" si="54"/>
        <v>11752.325439503387</v>
      </c>
      <c r="Z66" s="58">
        <f t="shared" si="54"/>
        <v>8618.3719889691511</v>
      </c>
      <c r="AA66" s="58">
        <f t="shared" si="54"/>
        <v>13711.046346087282</v>
      </c>
      <c r="AB66" s="58">
        <f t="shared" si="54"/>
        <v>9010.1161702859317</v>
      </c>
      <c r="AC66" s="58">
        <f t="shared" si="54"/>
        <v>6267.9069010684743</v>
      </c>
      <c r="AD66" s="58">
        <f t="shared" si="54"/>
        <v>8618.3719889691511</v>
      </c>
      <c r="AE66" s="58">
        <f t="shared" si="54"/>
        <v>3917.4418131677944</v>
      </c>
      <c r="AF66" s="58">
        <f t="shared" si="54"/>
        <v>25463.371785590683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11938.642794032099</v>
      </c>
      <c r="C67" s="58">
        <f t="shared" si="55"/>
        <v>46049.05077698097</v>
      </c>
      <c r="D67" s="58">
        <f t="shared" si="55"/>
        <v>84910.551300412015</v>
      </c>
      <c r="E67" s="58">
        <f t="shared" si="55"/>
        <v>154690.700202673</v>
      </c>
      <c r="F67" s="58">
        <f t="shared" si="55"/>
        <v>265988.08853560907</v>
      </c>
      <c r="G67" s="58">
        <f t="shared" si="55"/>
        <v>347073.40122650459</v>
      </c>
      <c r="H67" s="58">
        <f t="shared" si="55"/>
        <v>827957.06005469186</v>
      </c>
      <c r="I67" s="58">
        <f t="shared" si="55"/>
        <v>1062782.8544401634</v>
      </c>
      <c r="J67" s="201">
        <f t="shared" si="55"/>
        <v>1955793.3354337648</v>
      </c>
      <c r="K67" s="63">
        <f t="shared" si="55"/>
        <v>1753469.8869406171</v>
      </c>
      <c r="L67" s="63">
        <f t="shared" si="55"/>
        <v>1331280.4944202325</v>
      </c>
      <c r="M67" s="62">
        <f t="shared" si="55"/>
        <v>1112194.2168611782</v>
      </c>
      <c r="N67" s="58">
        <f t="shared" si="55"/>
        <v>675580.99467943248</v>
      </c>
      <c r="O67" s="58">
        <f t="shared" si="55"/>
        <v>312646.25374085701</v>
      </c>
      <c r="P67" s="58">
        <f t="shared" si="55"/>
        <v>226493.10900678043</v>
      </c>
      <c r="Q67" s="58">
        <f t="shared" si="55"/>
        <v>114610.97082270816</v>
      </c>
      <c r="R67" s="58">
        <f t="shared" si="55"/>
        <v>103695.64026816457</v>
      </c>
      <c r="S67" s="58">
        <f t="shared" si="55"/>
        <v>70559.815370442782</v>
      </c>
      <c r="T67" s="58">
        <f t="shared" si="55"/>
        <v>48729.154261355507</v>
      </c>
      <c r="U67" s="58">
        <f t="shared" si="55"/>
        <v>54966.486006809027</v>
      </c>
      <c r="V67" s="58">
        <f t="shared" si="55"/>
        <v>31186.658727267521</v>
      </c>
      <c r="W67" s="58">
        <f t="shared" si="55"/>
        <v>15983.162597724608</v>
      </c>
      <c r="X67" s="58">
        <f t="shared" si="55"/>
        <v>14033.996427270391</v>
      </c>
      <c r="Y67" s="58">
        <f t="shared" si="55"/>
        <v>11694.997022725323</v>
      </c>
      <c r="Z67" s="58">
        <f t="shared" si="55"/>
        <v>8576.3311499985721</v>
      </c>
      <c r="AA67" s="58">
        <f t="shared" si="55"/>
        <v>13644.16319317954</v>
      </c>
      <c r="AB67" s="58">
        <f t="shared" si="55"/>
        <v>8966.1643840894176</v>
      </c>
      <c r="AC67" s="58">
        <f t="shared" si="55"/>
        <v>6237.3317454535072</v>
      </c>
      <c r="AD67" s="58">
        <f t="shared" si="55"/>
        <v>8576.3311499985721</v>
      </c>
      <c r="AE67" s="58">
        <f t="shared" si="55"/>
        <v>3898.3323409084401</v>
      </c>
      <c r="AF67" s="58">
        <f t="shared" si="55"/>
        <v>25339.160215904878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11880.405512109994</v>
      </c>
      <c r="C68" s="58">
        <f t="shared" si="56"/>
        <v>45824.421260995703</v>
      </c>
      <c r="D68" s="58">
        <f t="shared" si="56"/>
        <v>84496.3534891905</v>
      </c>
      <c r="E68" s="58">
        <f t="shared" si="56"/>
        <v>153936.11142119655</v>
      </c>
      <c r="F68" s="58">
        <f t="shared" si="56"/>
        <v>264690.58566470374</v>
      </c>
      <c r="G68" s="58">
        <f t="shared" si="56"/>
        <v>345380.36024491192</v>
      </c>
      <c r="H68" s="58">
        <f t="shared" si="56"/>
        <v>823918.24512759596</v>
      </c>
      <c r="I68" s="58">
        <f t="shared" si="56"/>
        <v>1057598.5478331384</v>
      </c>
      <c r="J68" s="201">
        <f t="shared" si="56"/>
        <v>1946252.8801389663</v>
      </c>
      <c r="K68" s="63">
        <f t="shared" si="56"/>
        <v>1744916.3752970044</v>
      </c>
      <c r="L68" s="63">
        <f t="shared" si="56"/>
        <v>1324786.4432279388</v>
      </c>
      <c r="M68" s="62">
        <f t="shared" si="56"/>
        <v>1106768.879217953</v>
      </c>
      <c r="N68" s="58">
        <f t="shared" si="56"/>
        <v>672285.47763221583</v>
      </c>
      <c r="O68" s="58">
        <f t="shared" si="56"/>
        <v>311121.1500640724</v>
      </c>
      <c r="P68" s="58">
        <f t="shared" si="56"/>
        <v>225388.26457260104</v>
      </c>
      <c r="Q68" s="58">
        <f t="shared" si="56"/>
        <v>114051.89291625592</v>
      </c>
      <c r="R68" s="58">
        <f t="shared" si="56"/>
        <v>103189.80787661255</v>
      </c>
      <c r="S68" s="58">
        <f t="shared" si="56"/>
        <v>70215.621149123559</v>
      </c>
      <c r="T68" s="58">
        <f t="shared" si="56"/>
        <v>48491.451069836701</v>
      </c>
      <c r="U68" s="58">
        <f t="shared" si="56"/>
        <v>54698.356806775817</v>
      </c>
      <c r="V68" s="58">
        <f t="shared" si="56"/>
        <v>31034.528684695488</v>
      </c>
      <c r="W68" s="58">
        <f t="shared" si="56"/>
        <v>15905.19595090644</v>
      </c>
      <c r="X68" s="58">
        <f t="shared" si="56"/>
        <v>13965.537908112976</v>
      </c>
      <c r="Y68" s="58">
        <f t="shared" si="56"/>
        <v>11637.94825676081</v>
      </c>
      <c r="Z68" s="58">
        <f t="shared" si="56"/>
        <v>8534.4953882912632</v>
      </c>
      <c r="AA68" s="58">
        <f t="shared" si="56"/>
        <v>13577.606299554274</v>
      </c>
      <c r="AB68" s="58">
        <f t="shared" si="56"/>
        <v>8922.4269968499593</v>
      </c>
      <c r="AC68" s="58">
        <f t="shared" si="56"/>
        <v>6206.9057369391003</v>
      </c>
      <c r="AD68" s="58">
        <f t="shared" si="56"/>
        <v>8534.4953882912632</v>
      </c>
      <c r="AE68" s="58">
        <f t="shared" si="56"/>
        <v>3879.316085586936</v>
      </c>
      <c r="AF68" s="58">
        <f t="shared" si="56"/>
        <v>25215.554556315099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11822.452314489945</v>
      </c>
      <c r="C69" s="58">
        <f t="shared" si="57"/>
        <v>45600.887498746946</v>
      </c>
      <c r="D69" s="58">
        <f t="shared" si="57"/>
        <v>84084.176155096895</v>
      </c>
      <c r="E69" s="58">
        <f t="shared" si="57"/>
        <v>153185.20356060535</v>
      </c>
      <c r="F69" s="58">
        <f t="shared" si="57"/>
        <v>263399.41207609547</v>
      </c>
      <c r="G69" s="58">
        <f t="shared" si="57"/>
        <v>343695.57799981482</v>
      </c>
      <c r="H69" s="58">
        <f t="shared" si="57"/>
        <v>819899.13173672976</v>
      </c>
      <c r="I69" s="58">
        <f t="shared" si="57"/>
        <v>1052439.5305266355</v>
      </c>
      <c r="J69" s="201">
        <f t="shared" si="57"/>
        <v>1936758.9636504839</v>
      </c>
      <c r="K69" s="63">
        <f t="shared" si="57"/>
        <v>1736404.5881004338</v>
      </c>
      <c r="L69" s="63">
        <f t="shared" si="57"/>
        <v>1318324.0703341442</v>
      </c>
      <c r="M69" s="62">
        <f t="shared" si="57"/>
        <v>1101370.0066364021</v>
      </c>
      <c r="N69" s="58">
        <f t="shared" si="57"/>
        <v>669006.03627791232</v>
      </c>
      <c r="O69" s="58">
        <f t="shared" si="57"/>
        <v>309603.48591741844</v>
      </c>
      <c r="P69" s="58">
        <f t="shared" si="57"/>
        <v>224288.80962346643</v>
      </c>
      <c r="Q69" s="58">
        <f t="shared" si="57"/>
        <v>113495.54221910346</v>
      </c>
      <c r="R69" s="58">
        <f t="shared" si="57"/>
        <v>102686.44296014128</v>
      </c>
      <c r="S69" s="58">
        <f t="shared" si="57"/>
        <v>69873.105924005897</v>
      </c>
      <c r="T69" s="58">
        <f t="shared" si="57"/>
        <v>48254.907406081402</v>
      </c>
      <c r="U69" s="58">
        <f t="shared" si="57"/>
        <v>54431.535554059839</v>
      </c>
      <c r="V69" s="58">
        <f t="shared" si="57"/>
        <v>30883.1407398921</v>
      </c>
      <c r="W69" s="58">
        <f t="shared" si="57"/>
        <v>15827.609629194703</v>
      </c>
      <c r="X69" s="58">
        <f t="shared" si="57"/>
        <v>13897.41333295145</v>
      </c>
      <c r="Y69" s="58">
        <f t="shared" si="57"/>
        <v>11581.177777459539</v>
      </c>
      <c r="Z69" s="58">
        <f t="shared" si="57"/>
        <v>8492.8637034703315</v>
      </c>
      <c r="AA69" s="58">
        <f t="shared" si="57"/>
        <v>13511.374073702791</v>
      </c>
      <c r="AB69" s="58">
        <f t="shared" si="57"/>
        <v>8878.9029627189848</v>
      </c>
      <c r="AC69" s="58">
        <f t="shared" si="57"/>
        <v>6176.628147978422</v>
      </c>
      <c r="AD69" s="58">
        <f t="shared" si="57"/>
        <v>8492.8637034703315</v>
      </c>
      <c r="AE69" s="58">
        <f t="shared" si="57"/>
        <v>3860.3925924865125</v>
      </c>
      <c r="AF69" s="58">
        <f t="shared" si="57"/>
        <v>25092.551851162345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11764.781815394874</v>
      </c>
      <c r="C70" s="58">
        <f t="shared" si="58"/>
        <v>45378.444145094531</v>
      </c>
      <c r="D70" s="58">
        <f t="shared" si="58"/>
        <v>83674.009442145209</v>
      </c>
      <c r="E70" s="58">
        <f t="shared" si="58"/>
        <v>152437.95866518779</v>
      </c>
      <c r="F70" s="58">
        <f t="shared" si="58"/>
        <v>262114.53689523652</v>
      </c>
      <c r="G70" s="58">
        <f t="shared" si="58"/>
        <v>342019.01420469384</v>
      </c>
      <c r="H70" s="58">
        <f t="shared" si="58"/>
        <v>815899.62377703842</v>
      </c>
      <c r="I70" s="58">
        <f t="shared" si="58"/>
        <v>1047305.679158213</v>
      </c>
      <c r="J70" s="201">
        <f t="shared" si="58"/>
        <v>1927311.35894975</v>
      </c>
      <c r="K70" s="63">
        <f t="shared" si="58"/>
        <v>1727934.3218170172</v>
      </c>
      <c r="L70" s="63">
        <f t="shared" si="58"/>
        <v>1311893.2212105631</v>
      </c>
      <c r="M70" s="62">
        <f t="shared" si="58"/>
        <v>1095997.4700186637</v>
      </c>
      <c r="N70" s="58">
        <f t="shared" si="58"/>
        <v>665742.59219850798</v>
      </c>
      <c r="O70" s="58">
        <f t="shared" si="58"/>
        <v>308093.22501050425</v>
      </c>
      <c r="P70" s="58">
        <f t="shared" si="58"/>
        <v>223194.71786920563</v>
      </c>
      <c r="Q70" s="58">
        <f t="shared" si="58"/>
        <v>112941.90542779077</v>
      </c>
      <c r="R70" s="58">
        <f t="shared" si="58"/>
        <v>102185.53348228695</v>
      </c>
      <c r="S70" s="58">
        <f t="shared" si="58"/>
        <v>69532.261504864407</v>
      </c>
      <c r="T70" s="58">
        <f t="shared" si="58"/>
        <v>48019.517613856617</v>
      </c>
      <c r="U70" s="58">
        <f t="shared" si="58"/>
        <v>54166.015868430288</v>
      </c>
      <c r="V70" s="58">
        <f t="shared" si="58"/>
        <v>30732.491272868239</v>
      </c>
      <c r="W70" s="58">
        <f t="shared" si="58"/>
        <v>15750.401777344976</v>
      </c>
      <c r="X70" s="58">
        <f t="shared" si="58"/>
        <v>13829.621072790711</v>
      </c>
      <c r="Y70" s="58">
        <f t="shared" si="58"/>
        <v>11524.684227325592</v>
      </c>
      <c r="Z70" s="58">
        <f t="shared" si="58"/>
        <v>8451.4351000387705</v>
      </c>
      <c r="AA70" s="58">
        <f t="shared" si="58"/>
        <v>13445.464931879851</v>
      </c>
      <c r="AB70" s="58">
        <f t="shared" si="58"/>
        <v>8835.591240949625</v>
      </c>
      <c r="AC70" s="58">
        <f t="shared" si="58"/>
        <v>6146.4982545736493</v>
      </c>
      <c r="AD70" s="58">
        <f t="shared" si="58"/>
        <v>8451.4351000387705</v>
      </c>
      <c r="AE70" s="58">
        <f t="shared" si="58"/>
        <v>3841.5614091085299</v>
      </c>
      <c r="AF70" s="58">
        <f t="shared" si="58"/>
        <v>24970.149159205459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80159.340867274092</v>
      </c>
      <c r="C9" s="58">
        <f t="shared" si="3"/>
        <v>277393.5085275406</v>
      </c>
      <c r="D9" s="58">
        <f t="shared" si="3"/>
        <v>546700.76775706653</v>
      </c>
      <c r="E9" s="58">
        <f t="shared" si="3"/>
        <v>895815.79179743025</v>
      </c>
      <c r="F9" s="58">
        <f t="shared" si="3"/>
        <v>1569435.5159276798</v>
      </c>
      <c r="G9" s="58">
        <f t="shared" si="3"/>
        <v>2061290.4188808259</v>
      </c>
      <c r="H9" s="58">
        <f t="shared" si="3"/>
        <v>4771590.2379414216</v>
      </c>
      <c r="I9" s="58">
        <f t="shared" si="3"/>
        <v>5141799.8253679052</v>
      </c>
      <c r="J9" s="92">
        <f t="shared" si="3"/>
        <v>11865640.057391286</v>
      </c>
      <c r="K9" s="69">
        <f t="shared" si="3"/>
        <v>13789971.648112833</v>
      </c>
      <c r="L9" s="69">
        <f t="shared" si="3"/>
        <v>12986510.612100866</v>
      </c>
      <c r="M9" s="101">
        <f t="shared" si="3"/>
        <v>15351579.411832578</v>
      </c>
      <c r="N9" s="58">
        <f t="shared" si="3"/>
        <v>12868076.181340974</v>
      </c>
      <c r="O9" s="58">
        <f t="shared" si="3"/>
        <v>6382224.4253263883</v>
      </c>
      <c r="P9" s="58">
        <f t="shared" si="3"/>
        <v>5176726.6908911541</v>
      </c>
      <c r="Q9" s="58">
        <f t="shared" si="3"/>
        <v>3106036.0145346895</v>
      </c>
      <c r="R9" s="58">
        <f t="shared" si="3"/>
        <v>2143773.8766984539</v>
      </c>
      <c r="S9" s="58">
        <f t="shared" si="3"/>
        <v>1796628.6750739878</v>
      </c>
      <c r="T9" s="58">
        <f t="shared" si="3"/>
        <v>1616813.7531190915</v>
      </c>
      <c r="U9" s="58">
        <f t="shared" si="3"/>
        <v>1182570.7149124341</v>
      </c>
      <c r="V9" s="58">
        <f t="shared" si="3"/>
        <v>938741.70152842766</v>
      </c>
      <c r="W9" s="58">
        <f t="shared" si="3"/>
        <v>738243.26085815113</v>
      </c>
      <c r="X9" s="58">
        <f t="shared" si="3"/>
        <v>432796.49875661265</v>
      </c>
      <c r="Y9" s="58">
        <f t="shared" si="3"/>
        <v>347456.34407221014</v>
      </c>
      <c r="Z9" s="58">
        <f t="shared" si="3"/>
        <v>402678.14228626387</v>
      </c>
      <c r="AA9" s="58">
        <f t="shared" si="3"/>
        <v>225541.83738020633</v>
      </c>
      <c r="AB9" s="58">
        <f t="shared" si="3"/>
        <v>188967.48537260562</v>
      </c>
      <c r="AC9" s="58">
        <f t="shared" si="3"/>
        <v>182708.00085498195</v>
      </c>
      <c r="AD9" s="58">
        <f t="shared" si="3"/>
        <v>152256.66737915145</v>
      </c>
      <c r="AE9" s="58">
        <f t="shared" si="3"/>
        <v>97444.267122657096</v>
      </c>
      <c r="AF9" s="58">
        <f t="shared" si="3"/>
        <v>657748.80307793478</v>
      </c>
    </row>
    <row r="10" spans="1:32" ht="15.75" customHeight="1" x14ac:dyDescent="0.15">
      <c r="A10" s="60" t="s">
        <v>86</v>
      </c>
      <c r="B10" s="61">
        <f t="shared" ref="B10:AF10" si="4">B9/B21</f>
        <v>0.21973503527213289</v>
      </c>
      <c r="C10" s="61">
        <f t="shared" si="4"/>
        <v>0.21973503527213292</v>
      </c>
      <c r="D10" s="61">
        <f t="shared" si="4"/>
        <v>0.21973503527213281</v>
      </c>
      <c r="E10" s="61">
        <f t="shared" si="4"/>
        <v>0.21973503527213264</v>
      </c>
      <c r="F10" s="61">
        <f t="shared" si="4"/>
        <v>0.21973503527213259</v>
      </c>
      <c r="G10" s="61">
        <f t="shared" si="4"/>
        <v>0.21973503527213298</v>
      </c>
      <c r="H10" s="61">
        <f t="shared" si="4"/>
        <v>0.21973503527213295</v>
      </c>
      <c r="I10" s="61">
        <f t="shared" si="4"/>
        <v>0.2197350352721327</v>
      </c>
      <c r="J10" s="94">
        <f t="shared" si="4"/>
        <v>0.2375370361099135</v>
      </c>
      <c r="K10" s="66">
        <f t="shared" si="4"/>
        <v>0.2664419902641787</v>
      </c>
      <c r="L10" s="66">
        <f t="shared" si="4"/>
        <v>0.28984123886525043</v>
      </c>
      <c r="M10" s="103">
        <f t="shared" si="4"/>
        <v>0.30946771811364215</v>
      </c>
      <c r="N10" s="61">
        <f t="shared" si="4"/>
        <v>0.31129060993131208</v>
      </c>
      <c r="O10" s="61">
        <f t="shared" si="4"/>
        <v>0.29935756400004077</v>
      </c>
      <c r="P10" s="61">
        <f t="shared" si="4"/>
        <v>0.28804745297188822</v>
      </c>
      <c r="Q10" s="61">
        <f t="shared" si="4"/>
        <v>0.27786088481311561</v>
      </c>
      <c r="R10" s="61">
        <f t="shared" si="4"/>
        <v>0.26830564993006684</v>
      </c>
      <c r="S10" s="61">
        <f t="shared" si="4"/>
        <v>0.25938574833150269</v>
      </c>
      <c r="T10" s="61">
        <f t="shared" si="4"/>
        <v>0.25143328829233025</v>
      </c>
      <c r="U10" s="61">
        <f t="shared" si="4"/>
        <v>0.24343227530501019</v>
      </c>
      <c r="V10" s="61">
        <f t="shared" si="4"/>
        <v>0.23607325498338222</v>
      </c>
      <c r="W10" s="61">
        <f t="shared" si="4"/>
        <v>0.22935130637654375</v>
      </c>
      <c r="X10" s="61">
        <f t="shared" si="4"/>
        <v>0.22265829022107922</v>
      </c>
      <c r="Y10" s="61">
        <f t="shared" si="4"/>
        <v>0.21648575951333207</v>
      </c>
      <c r="Z10" s="61">
        <f t="shared" si="4"/>
        <v>0.21083485793139725</v>
      </c>
      <c r="AA10" s="61">
        <f t="shared" si="4"/>
        <v>0.20515113504217811</v>
      </c>
      <c r="AB10" s="61">
        <f t="shared" si="4"/>
        <v>0.19989966318733352</v>
      </c>
      <c r="AC10" s="61">
        <f t="shared" si="4"/>
        <v>0.19473579639666441</v>
      </c>
      <c r="AD10" s="61">
        <f t="shared" si="4"/>
        <v>0.19002607274007927</v>
      </c>
      <c r="AE10" s="61">
        <f t="shared" si="4"/>
        <v>0.18550793142465594</v>
      </c>
      <c r="AF10" s="61">
        <f t="shared" si="4"/>
        <v>0.18119965089635701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247524.2258854759</v>
      </c>
      <c r="C13" s="58">
        <f t="shared" si="6"/>
        <v>856564.09747210715</v>
      </c>
      <c r="D13" s="58">
        <f t="shared" si="6"/>
        <v>1688158.6458417329</v>
      </c>
      <c r="E13" s="58">
        <f t="shared" si="6"/>
        <v>2766191.7875271607</v>
      </c>
      <c r="F13" s="58">
        <f t="shared" si="6"/>
        <v>4846263.7910208972</v>
      </c>
      <c r="G13" s="58">
        <f t="shared" si="6"/>
        <v>6365063.7559936196</v>
      </c>
      <c r="H13" s="58">
        <f t="shared" si="6"/>
        <v>14734205.235603852</v>
      </c>
      <c r="I13" s="69">
        <f t="shared" si="6"/>
        <v>15877376.331469674</v>
      </c>
      <c r="J13" s="92">
        <f t="shared" si="6"/>
        <v>31900227.427275546</v>
      </c>
      <c r="K13" s="69">
        <f t="shared" si="6"/>
        <v>29572631.197896332</v>
      </c>
      <c r="L13" s="69">
        <f t="shared" si="6"/>
        <v>23163056.50654611</v>
      </c>
      <c r="M13" s="101">
        <f t="shared" si="6"/>
        <v>23414923.262710288</v>
      </c>
      <c r="N13" s="69">
        <f t="shared" si="6"/>
        <v>18334162.836639993</v>
      </c>
      <c r="O13" s="58">
        <f t="shared" si="6"/>
        <v>9093258.4035822209</v>
      </c>
      <c r="P13" s="58">
        <f t="shared" si="6"/>
        <v>7382301.47377735</v>
      </c>
      <c r="Q13" s="58">
        <f t="shared" si="6"/>
        <v>4429380.8842664128</v>
      </c>
      <c r="R13" s="58">
        <f t="shared" si="6"/>
        <v>3057141.316199562</v>
      </c>
      <c r="S13" s="58">
        <f t="shared" si="6"/>
        <v>2562092.8644286101</v>
      </c>
      <c r="T13" s="58">
        <f t="shared" si="6"/>
        <v>2301541.0477070571</v>
      </c>
      <c r="U13" s="58">
        <f t="shared" si="6"/>
        <v>1684901.7481327129</v>
      </c>
      <c r="V13" s="58">
        <f t="shared" si="6"/>
        <v>1337499.3258373088</v>
      </c>
      <c r="W13" s="58">
        <f t="shared" si="6"/>
        <v>1050892.3274435995</v>
      </c>
      <c r="X13" s="58">
        <f t="shared" si="6"/>
        <v>616639.29957434349</v>
      </c>
      <c r="Y13" s="58">
        <f t="shared" si="6"/>
        <v>495048.4517709518</v>
      </c>
      <c r="Z13" s="58">
        <f t="shared" si="6"/>
        <v>573213.99678741791</v>
      </c>
      <c r="AA13" s="58">
        <f t="shared" si="6"/>
        <v>321347.24062324956</v>
      </c>
      <c r="AB13" s="58">
        <f t="shared" si="6"/>
        <v>269236.87727893866</v>
      </c>
      <c r="AC13" s="58">
        <f t="shared" si="6"/>
        <v>260551.81672155359</v>
      </c>
      <c r="AD13" s="58">
        <f t="shared" si="6"/>
        <v>217126.51393462802</v>
      </c>
      <c r="AE13" s="58">
        <f t="shared" si="6"/>
        <v>138960.96891816193</v>
      </c>
      <c r="AF13" s="58">
        <f t="shared" si="6"/>
        <v>937986.54019759304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37116.433247250083</v>
      </c>
      <c r="C19" s="58">
        <f t="shared" si="10"/>
        <v>128442.39400035223</v>
      </c>
      <c r="D19" s="58">
        <f t="shared" si="10"/>
        <v>253140.5864012012</v>
      </c>
      <c r="E19" s="58">
        <f t="shared" si="10"/>
        <v>414792.42067540874</v>
      </c>
      <c r="F19" s="58">
        <f t="shared" si="10"/>
        <v>726700.6930514226</v>
      </c>
      <c r="G19" s="58">
        <f t="shared" si="10"/>
        <v>954445.82512555784</v>
      </c>
      <c r="H19" s="58">
        <f t="shared" si="10"/>
        <v>2209404.5264547281</v>
      </c>
      <c r="I19" s="58">
        <f t="shared" si="10"/>
        <v>2380823.843162423</v>
      </c>
      <c r="J19" s="92">
        <f t="shared" si="10"/>
        <v>4958895.5785396574</v>
      </c>
      <c r="K19" s="69">
        <f t="shared" si="10"/>
        <v>4929307.0409515109</v>
      </c>
      <c r="L19" s="69">
        <f t="shared" si="10"/>
        <v>4121156.2693485655</v>
      </c>
      <c r="M19" s="101">
        <f t="shared" si="10"/>
        <v>4427185.9737615427</v>
      </c>
      <c r="N19" s="58">
        <f t="shared" si="10"/>
        <v>3672516.1483938098</v>
      </c>
      <c r="O19" s="58">
        <f t="shared" si="10"/>
        <v>1923629.7054921901</v>
      </c>
      <c r="P19" s="58">
        <f t="shared" si="10"/>
        <v>1645203.1906661794</v>
      </c>
      <c r="Q19" s="58">
        <f t="shared" si="10"/>
        <v>1036536.2478770884</v>
      </c>
      <c r="R19" s="58">
        <f t="shared" si="10"/>
        <v>749759.01275622519</v>
      </c>
      <c r="S19" s="58">
        <f t="shared" si="10"/>
        <v>657133.26068845415</v>
      </c>
      <c r="T19" s="58">
        <f t="shared" si="10"/>
        <v>615982.22467024811</v>
      </c>
      <c r="U19" s="58">
        <f t="shared" si="10"/>
        <v>469874.67458079831</v>
      </c>
      <c r="V19" s="58">
        <f t="shared" si="10"/>
        <v>388019.56808084855</v>
      </c>
      <c r="W19" s="58">
        <f t="shared" si="10"/>
        <v>316596.31062244298</v>
      </c>
      <c r="X19" s="58">
        <f t="shared" si="10"/>
        <v>192699.08464946074</v>
      </c>
      <c r="Y19" s="58">
        <f t="shared" si="10"/>
        <v>160263.75329596491</v>
      </c>
      <c r="Z19" s="58">
        <f t="shared" si="10"/>
        <v>191963.35254503216</v>
      </c>
      <c r="AA19" s="58">
        <f t="shared" si="10"/>
        <v>111226.02650674469</v>
      </c>
      <c r="AB19" s="58">
        <f t="shared" si="10"/>
        <v>96214.142136137336</v>
      </c>
      <c r="AC19" s="58">
        <f t="shared" si="10"/>
        <v>96058.125426171173</v>
      </c>
      <c r="AD19" s="58">
        <f t="shared" si="10"/>
        <v>82470.709104033856</v>
      </c>
      <c r="AE19" s="58">
        <f t="shared" si="10"/>
        <v>54342.42470474029</v>
      </c>
      <c r="AF19" s="58">
        <f t="shared" si="10"/>
        <v>377349.27018456755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284640.65913272597</v>
      </c>
      <c r="C22" s="58">
        <f t="shared" si="12"/>
        <v>985006.4914724594</v>
      </c>
      <c r="D22" s="58">
        <f t="shared" si="12"/>
        <v>1941299.2322429339</v>
      </c>
      <c r="E22" s="58">
        <f t="shared" si="12"/>
        <v>3180984.2082025693</v>
      </c>
      <c r="F22" s="58">
        <f t="shared" si="12"/>
        <v>5572964.4840723202</v>
      </c>
      <c r="G22" s="58">
        <f t="shared" si="12"/>
        <v>7319509.5811191779</v>
      </c>
      <c r="H22" s="58">
        <f t="shared" si="12"/>
        <v>16943609.762058578</v>
      </c>
      <c r="I22" s="58">
        <f t="shared" si="12"/>
        <v>18258200.174632095</v>
      </c>
      <c r="J22" s="92">
        <f t="shared" si="12"/>
        <v>38087159.942608707</v>
      </c>
      <c r="K22" s="69">
        <f t="shared" si="12"/>
        <v>37966028.351887167</v>
      </c>
      <c r="L22" s="69">
        <f t="shared" si="12"/>
        <v>31819089.387899134</v>
      </c>
      <c r="M22" s="101">
        <f t="shared" si="12"/>
        <v>34254820.588167422</v>
      </c>
      <c r="N22" s="58">
        <f t="shared" si="12"/>
        <v>28469746.967839088</v>
      </c>
      <c r="O22" s="58">
        <f t="shared" si="12"/>
        <v>14937512.213516381</v>
      </c>
      <c r="P22" s="58">
        <f t="shared" si="12"/>
        <v>12795057.601873875</v>
      </c>
      <c r="Q22" s="58">
        <f t="shared" si="12"/>
        <v>8072349.228943374</v>
      </c>
      <c r="R22" s="58">
        <f t="shared" si="12"/>
        <v>5846269.856101146</v>
      </c>
      <c r="S22" s="58">
        <f t="shared" si="12"/>
        <v>5129845.4532495281</v>
      </c>
      <c r="T22" s="58">
        <f t="shared" si="12"/>
        <v>4813574.8565199561</v>
      </c>
      <c r="U22" s="58">
        <f t="shared" si="12"/>
        <v>3675333.6588224117</v>
      </c>
      <c r="V22" s="58">
        <f t="shared" si="12"/>
        <v>3037743.0620442522</v>
      </c>
      <c r="W22" s="58">
        <f t="shared" si="12"/>
        <v>2480588.4629346933</v>
      </c>
      <c r="X22" s="58">
        <f t="shared" si="12"/>
        <v>1510973.4741776334</v>
      </c>
      <c r="Y22" s="58">
        <f t="shared" si="12"/>
        <v>1257528.4126771702</v>
      </c>
      <c r="Z22" s="58">
        <f t="shared" si="12"/>
        <v>1507243.8992448845</v>
      </c>
      <c r="AA22" s="58">
        <f t="shared" si="12"/>
        <v>873851.72597412753</v>
      </c>
      <c r="AB22" s="58">
        <f t="shared" si="12"/>
        <v>756344.18929248408</v>
      </c>
      <c r="AC22" s="58">
        <f t="shared" si="12"/>
        <v>755527.31199329067</v>
      </c>
      <c r="AD22" s="58">
        <f t="shared" si="12"/>
        <v>648984.2633188722</v>
      </c>
      <c r="AE22" s="58">
        <f t="shared" si="12"/>
        <v>427839.29554934701</v>
      </c>
      <c r="AF22" s="58">
        <f t="shared" si="12"/>
        <v>2972218.4723786577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12372.144415750026</v>
      </c>
      <c r="C50" s="58">
        <f t="shared" si="37"/>
        <v>42814.131333450743</v>
      </c>
      <c r="D50" s="58">
        <f t="shared" si="37"/>
        <v>84380.195467067068</v>
      </c>
      <c r="E50" s="58">
        <f t="shared" si="37"/>
        <v>138264.14022513625</v>
      </c>
      <c r="F50" s="58">
        <f t="shared" si="37"/>
        <v>242233.56435047419</v>
      </c>
      <c r="G50" s="58">
        <f t="shared" si="37"/>
        <v>318148.60837518593</v>
      </c>
      <c r="H50" s="58">
        <f t="shared" si="37"/>
        <v>736468.17548490944</v>
      </c>
      <c r="I50" s="58">
        <f t="shared" si="37"/>
        <v>793607.94772080763</v>
      </c>
      <c r="J50" s="92">
        <f t="shared" ref="J50:AF50" si="38">J$5/85*((1+$H$1-$K$1)/(1+$F$1))^($A26-$C$1)*J8</f>
        <v>1594487.2434754332</v>
      </c>
      <c r="K50" s="69">
        <f t="shared" si="38"/>
        <v>1478145.6749343453</v>
      </c>
      <c r="L50" s="69">
        <f t="shared" si="38"/>
        <v>1157772.2511159761</v>
      </c>
      <c r="M50" s="101">
        <f t="shared" si="38"/>
        <v>1170361.4506969147</v>
      </c>
      <c r="N50" s="58">
        <f t="shared" si="38"/>
        <v>916406.90742625634</v>
      </c>
      <c r="O50" s="58">
        <f t="shared" si="38"/>
        <v>454513.51590492204</v>
      </c>
      <c r="P50" s="58">
        <f t="shared" si="38"/>
        <v>368993.78082061483</v>
      </c>
      <c r="Q50" s="58">
        <f t="shared" si="38"/>
        <v>221396.26849236889</v>
      </c>
      <c r="R50" s="58">
        <f t="shared" si="38"/>
        <v>152806.83629277226</v>
      </c>
      <c r="S50" s="58">
        <f t="shared" si="38"/>
        <v>128062.5474612722</v>
      </c>
      <c r="T50" s="58">
        <f t="shared" si="38"/>
        <v>115039.23754995639</v>
      </c>
      <c r="U50" s="58">
        <f t="shared" si="38"/>
        <v>84217.404093175617</v>
      </c>
      <c r="V50" s="58">
        <f t="shared" si="38"/>
        <v>66852.990878087861</v>
      </c>
      <c r="W50" s="58">
        <f t="shared" si="38"/>
        <v>52527.349975640464</v>
      </c>
      <c r="X50" s="58">
        <f t="shared" si="38"/>
        <v>30821.833456780769</v>
      </c>
      <c r="Y50" s="58">
        <f t="shared" si="38"/>
        <v>24744.288831500053</v>
      </c>
      <c r="Z50" s="58">
        <f t="shared" si="38"/>
        <v>28651.281804894799</v>
      </c>
      <c r="AA50" s="58">
        <f t="shared" si="38"/>
        <v>16062.082223956175</v>
      </c>
      <c r="AB50" s="58">
        <f t="shared" si="38"/>
        <v>13457.420241693011</v>
      </c>
      <c r="AC50" s="58">
        <f t="shared" si="38"/>
        <v>13023.309911315817</v>
      </c>
      <c r="AD50" s="58">
        <f t="shared" si="38"/>
        <v>10852.758259429847</v>
      </c>
      <c r="AE50" s="58">
        <f t="shared" si="38"/>
        <v>6945.7652860351027</v>
      </c>
      <c r="AF50" s="58">
        <f t="shared" si="38"/>
        <v>46883.915680736944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12311.792491770761</v>
      </c>
      <c r="C51" s="58">
        <f t="shared" si="39"/>
        <v>42605.281912311963</v>
      </c>
      <c r="D51" s="58">
        <f t="shared" si="39"/>
        <v>83968.584757471632</v>
      </c>
      <c r="E51" s="58">
        <f t="shared" si="39"/>
        <v>137589.68100452583</v>
      </c>
      <c r="F51" s="58">
        <f t="shared" si="39"/>
        <v>241051.93720730118</v>
      </c>
      <c r="G51" s="58">
        <f t="shared" si="39"/>
        <v>316596.66394408752</v>
      </c>
      <c r="H51" s="58">
        <f t="shared" si="39"/>
        <v>732875.64779961726</v>
      </c>
      <c r="I51" s="58">
        <f t="shared" si="39"/>
        <v>789736.68943924282</v>
      </c>
      <c r="J51" s="110">
        <f t="shared" si="39"/>
        <v>1586709.2569218948</v>
      </c>
      <c r="K51" s="70">
        <f t="shared" si="39"/>
        <v>1470935.2082273485</v>
      </c>
      <c r="L51" s="70">
        <f t="shared" si="39"/>
        <v>1152124.5815983373</v>
      </c>
      <c r="M51" s="216">
        <f t="shared" si="39"/>
        <v>1164652.3704496126</v>
      </c>
      <c r="N51" s="58">
        <f t="shared" si="39"/>
        <v>911936.62982905516</v>
      </c>
      <c r="O51" s="58">
        <f t="shared" si="39"/>
        <v>452296.37680294685</v>
      </c>
      <c r="P51" s="58">
        <f t="shared" si="39"/>
        <v>367193.81115807529</v>
      </c>
      <c r="Q51" s="58">
        <f t="shared" si="39"/>
        <v>220316.28669484518</v>
      </c>
      <c r="R51" s="58">
        <f t="shared" si="39"/>
        <v>152061.43709134412</v>
      </c>
      <c r="S51" s="58">
        <f t="shared" si="39"/>
        <v>127437.8521078026</v>
      </c>
      <c r="T51" s="58">
        <f t="shared" si="39"/>
        <v>114478.07053751759</v>
      </c>
      <c r="U51" s="58">
        <f t="shared" si="39"/>
        <v>83806.587487843062</v>
      </c>
      <c r="V51" s="58">
        <f t="shared" si="39"/>
        <v>66526.878727463059</v>
      </c>
      <c r="W51" s="58">
        <f t="shared" si="39"/>
        <v>52271.119000149534</v>
      </c>
      <c r="X51" s="58">
        <f t="shared" si="39"/>
        <v>30671.483049674523</v>
      </c>
      <c r="Y51" s="58">
        <f t="shared" si="39"/>
        <v>24623.584983541521</v>
      </c>
      <c r="Z51" s="58">
        <f t="shared" si="39"/>
        <v>28511.519454627021</v>
      </c>
      <c r="AA51" s="58">
        <f t="shared" si="39"/>
        <v>15983.730603351512</v>
      </c>
      <c r="AB51" s="58">
        <f t="shared" si="39"/>
        <v>13391.77428929451</v>
      </c>
      <c r="AC51" s="58">
        <f t="shared" si="39"/>
        <v>12959.781570285009</v>
      </c>
      <c r="AD51" s="58">
        <f t="shared" si="39"/>
        <v>10799.817975237509</v>
      </c>
      <c r="AE51" s="58">
        <f t="shared" si="39"/>
        <v>6911.8835041520051</v>
      </c>
      <c r="AF51" s="58">
        <f t="shared" si="39"/>
        <v>46655.21365302604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12251.73496742066</v>
      </c>
      <c r="C52" s="58">
        <f t="shared" si="40"/>
        <v>42397.451268837278</v>
      </c>
      <c r="D52" s="58">
        <f t="shared" si="40"/>
        <v>83558.981904996166</v>
      </c>
      <c r="E52" s="58">
        <f t="shared" si="40"/>
        <v>136918.51182889403</v>
      </c>
      <c r="F52" s="58">
        <f t="shared" si="40"/>
        <v>239876.07409897289</v>
      </c>
      <c r="G52" s="58">
        <f t="shared" si="40"/>
        <v>315052.28997362859</v>
      </c>
      <c r="H52" s="58">
        <f t="shared" si="40"/>
        <v>729300.64463961916</v>
      </c>
      <c r="I52" s="58">
        <f t="shared" si="40"/>
        <v>785884.31534441723</v>
      </c>
      <c r="J52" s="110">
        <f t="shared" si="40"/>
        <v>1578969.2117661785</v>
      </c>
      <c r="K52" s="70">
        <f t="shared" si="40"/>
        <v>1463759.9145286786</v>
      </c>
      <c r="L52" s="70">
        <f t="shared" si="40"/>
        <v>1146504.4616881015</v>
      </c>
      <c r="M52" s="216">
        <f t="shared" si="40"/>
        <v>1158971.1393742487</v>
      </c>
      <c r="N52" s="58">
        <f t="shared" si="40"/>
        <v>907488.15846403548</v>
      </c>
      <c r="O52" s="58">
        <f t="shared" si="40"/>
        <v>450090.0530136642</v>
      </c>
      <c r="P52" s="58">
        <f t="shared" si="40"/>
        <v>365402.62183535303</v>
      </c>
      <c r="Q52" s="58">
        <f t="shared" si="40"/>
        <v>219241.5731012118</v>
      </c>
      <c r="R52" s="58">
        <f t="shared" si="40"/>
        <v>151319.67398358151</v>
      </c>
      <c r="S52" s="58">
        <f t="shared" si="40"/>
        <v>126816.20404874015</v>
      </c>
      <c r="T52" s="58">
        <f t="shared" si="40"/>
        <v>113919.64092513947</v>
      </c>
      <c r="U52" s="58">
        <f t="shared" si="40"/>
        <v>83397.774865951156</v>
      </c>
      <c r="V52" s="58">
        <f t="shared" si="40"/>
        <v>66202.357367816905</v>
      </c>
      <c r="W52" s="58">
        <f t="shared" si="40"/>
        <v>52016.13793185613</v>
      </c>
      <c r="X52" s="58">
        <f t="shared" si="40"/>
        <v>30521.866059188309</v>
      </c>
      <c r="Y52" s="58">
        <f t="shared" si="40"/>
        <v>24503.46993484132</v>
      </c>
      <c r="Z52" s="58">
        <f t="shared" si="40"/>
        <v>28372.438871921524</v>
      </c>
      <c r="AA52" s="58">
        <f t="shared" si="40"/>
        <v>15905.76118577419</v>
      </c>
      <c r="AB52" s="58">
        <f t="shared" si="40"/>
        <v>13326.448561054051</v>
      </c>
      <c r="AC52" s="58">
        <f t="shared" si="40"/>
        <v>12896.563123600694</v>
      </c>
      <c r="AD52" s="58">
        <f t="shared" si="40"/>
        <v>10747.135936333912</v>
      </c>
      <c r="AE52" s="58">
        <f t="shared" si="40"/>
        <v>6878.1669992537036</v>
      </c>
      <c r="AF52" s="58">
        <f t="shared" si="40"/>
        <v>46427.627244962503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12191.970406603974</v>
      </c>
      <c r="C53" s="58">
        <f t="shared" si="41"/>
        <v>42190.634433379535</v>
      </c>
      <c r="D53" s="58">
        <f t="shared" si="41"/>
        <v>83151.377115215713</v>
      </c>
      <c r="E53" s="58">
        <f t="shared" si="41"/>
        <v>136250.6166492409</v>
      </c>
      <c r="F53" s="58">
        <f t="shared" si="41"/>
        <v>238705.94690824623</v>
      </c>
      <c r="G53" s="58">
        <f t="shared" si="41"/>
        <v>313515.44953473291</v>
      </c>
      <c r="H53" s="58">
        <f t="shared" si="41"/>
        <v>725743.08051942592</v>
      </c>
      <c r="I53" s="58">
        <f t="shared" si="41"/>
        <v>782050.73331834702</v>
      </c>
      <c r="J53" s="110">
        <f t="shared" si="41"/>
        <v>1571266.9229282949</v>
      </c>
      <c r="K53" s="70">
        <f t="shared" si="41"/>
        <v>1456619.6222626853</v>
      </c>
      <c r="L53" s="70">
        <f t="shared" si="41"/>
        <v>1140911.7569969401</v>
      </c>
      <c r="M53" s="216">
        <f t="shared" si="41"/>
        <v>1153317.6216212036</v>
      </c>
      <c r="N53" s="58">
        <f t="shared" si="41"/>
        <v>903061.38695933297</v>
      </c>
      <c r="O53" s="58">
        <f t="shared" si="41"/>
        <v>447894.49177945126</v>
      </c>
      <c r="P53" s="58">
        <f t="shared" si="41"/>
        <v>363620.17002152209</v>
      </c>
      <c r="Q53" s="58">
        <f t="shared" si="41"/>
        <v>218172.10201291324</v>
      </c>
      <c r="R53" s="58">
        <f t="shared" si="41"/>
        <v>150581.52923244209</v>
      </c>
      <c r="S53" s="58">
        <f t="shared" si="41"/>
        <v>126197.58841923412</v>
      </c>
      <c r="T53" s="58">
        <f t="shared" si="41"/>
        <v>113363.93535965099</v>
      </c>
      <c r="U53" s="58">
        <f t="shared" si="41"/>
        <v>82990.956451970909</v>
      </c>
      <c r="V53" s="58">
        <f t="shared" si="41"/>
        <v>65879.41903919341</v>
      </c>
      <c r="W53" s="58">
        <f t="shared" si="41"/>
        <v>51762.400673651959</v>
      </c>
      <c r="X53" s="58">
        <f t="shared" si="41"/>
        <v>30372.978907680077</v>
      </c>
      <c r="Y53" s="58">
        <f t="shared" si="41"/>
        <v>24383.940813207948</v>
      </c>
      <c r="Z53" s="58">
        <f t="shared" si="41"/>
        <v>28234.036731082888</v>
      </c>
      <c r="AA53" s="58">
        <f t="shared" si="41"/>
        <v>15828.172106819196</v>
      </c>
      <c r="AB53" s="58">
        <f t="shared" si="41"/>
        <v>13261.441494902569</v>
      </c>
      <c r="AC53" s="58">
        <f t="shared" si="41"/>
        <v>12833.65305958313</v>
      </c>
      <c r="AD53" s="58">
        <f t="shared" si="41"/>
        <v>10694.710882985944</v>
      </c>
      <c r="AE53" s="58">
        <f t="shared" si="41"/>
        <v>6844.6149651110027</v>
      </c>
      <c r="AF53" s="58">
        <f t="shared" si="41"/>
        <v>46201.151014499272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12132.497380230297</v>
      </c>
      <c r="C54" s="58">
        <f t="shared" si="42"/>
        <v>41984.826460533783</v>
      </c>
      <c r="D54" s="58">
        <f t="shared" si="42"/>
        <v>82745.760641482964</v>
      </c>
      <c r="E54" s="58">
        <f t="shared" si="42"/>
        <v>135585.97949485437</v>
      </c>
      <c r="F54" s="58">
        <f t="shared" si="42"/>
        <v>237541.52765503529</v>
      </c>
      <c r="G54" s="58">
        <f t="shared" si="42"/>
        <v>311986.10587846593</v>
      </c>
      <c r="H54" s="58">
        <f t="shared" si="42"/>
        <v>722202.87037055066</v>
      </c>
      <c r="I54" s="58">
        <f t="shared" si="42"/>
        <v>778235.85169240402</v>
      </c>
      <c r="J54" s="201">
        <f t="shared" si="42"/>
        <v>1563602.206231084</v>
      </c>
      <c r="K54" s="63">
        <f t="shared" si="42"/>
        <v>1449514.1606906722</v>
      </c>
      <c r="L54" s="63">
        <f t="shared" si="42"/>
        <v>1135346.3337920771</v>
      </c>
      <c r="M54" s="62">
        <f t="shared" si="42"/>
        <v>1147691.6820035395</v>
      </c>
      <c r="N54" s="58">
        <f t="shared" si="42"/>
        <v>898656.20946197049</v>
      </c>
      <c r="O54" s="58">
        <f t="shared" si="42"/>
        <v>445709.64060003933</v>
      </c>
      <c r="P54" s="58">
        <f t="shared" si="42"/>
        <v>361846.41309458786</v>
      </c>
      <c r="Q54" s="58">
        <f t="shared" si="42"/>
        <v>217107.84785675269</v>
      </c>
      <c r="R54" s="58">
        <f t="shared" si="42"/>
        <v>149846.98518740581</v>
      </c>
      <c r="S54" s="58">
        <f t="shared" si="42"/>
        <v>125581.99042694518</v>
      </c>
      <c r="T54" s="58">
        <f t="shared" si="42"/>
        <v>112810.94055301856</v>
      </c>
      <c r="U54" s="58">
        <f t="shared" si="42"/>
        <v>82586.122518058866</v>
      </c>
      <c r="V54" s="58">
        <f t="shared" si="42"/>
        <v>65558.056019490032</v>
      </c>
      <c r="W54" s="58">
        <f t="shared" si="42"/>
        <v>51509.901158170738</v>
      </c>
      <c r="X54" s="58">
        <f t="shared" si="42"/>
        <v>30224.818034959688</v>
      </c>
      <c r="Y54" s="58">
        <f t="shared" si="42"/>
        <v>24264.994760460595</v>
      </c>
      <c r="Z54" s="58">
        <f t="shared" si="42"/>
        <v>28096.309722638583</v>
      </c>
      <c r="AA54" s="58">
        <f t="shared" si="42"/>
        <v>15750.961511176178</v>
      </c>
      <c r="AB54" s="58">
        <f t="shared" si="42"/>
        <v>13196.75153639085</v>
      </c>
      <c r="AC54" s="58">
        <f t="shared" si="42"/>
        <v>12771.049873926628</v>
      </c>
      <c r="AD54" s="58">
        <f t="shared" si="42"/>
        <v>10642.541561605527</v>
      </c>
      <c r="AE54" s="58">
        <f t="shared" si="42"/>
        <v>6811.2265994275349</v>
      </c>
      <c r="AF54" s="58">
        <f t="shared" si="42"/>
        <v>45975.779546135862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12073.314466180394</v>
      </c>
      <c r="C55" s="58">
        <f t="shared" si="43"/>
        <v>41780.022429018987</v>
      </c>
      <c r="D55" s="58">
        <f t="shared" si="43"/>
        <v>82342.122784695239</v>
      </c>
      <c r="E55" s="58">
        <f t="shared" si="43"/>
        <v>134924.58447292825</v>
      </c>
      <c r="F55" s="58">
        <f t="shared" si="43"/>
        <v>236382.78849574245</v>
      </c>
      <c r="G55" s="58">
        <f t="shared" si="43"/>
        <v>310464.22243515635</v>
      </c>
      <c r="H55" s="58">
        <f t="shared" si="43"/>
        <v>718679.92953947489</v>
      </c>
      <c r="I55" s="58">
        <f t="shared" si="43"/>
        <v>774439.57924512401</v>
      </c>
      <c r="J55" s="201">
        <f t="shared" si="43"/>
        <v>1555974.8783958105</v>
      </c>
      <c r="K55" s="63">
        <f t="shared" si="43"/>
        <v>1442443.3599068155</v>
      </c>
      <c r="L55" s="63">
        <f t="shared" si="43"/>
        <v>1129808.0589930916</v>
      </c>
      <c r="M55" s="62">
        <f t="shared" si="43"/>
        <v>1142093.1859937664</v>
      </c>
      <c r="N55" s="58">
        <f t="shared" si="43"/>
        <v>894272.52063532686</v>
      </c>
      <c r="O55" s="58">
        <f t="shared" si="43"/>
        <v>443535.44723125873</v>
      </c>
      <c r="P55" s="58">
        <f t="shared" si="43"/>
        <v>360081.30864046793</v>
      </c>
      <c r="Q55" s="58">
        <f t="shared" si="43"/>
        <v>216048.78518428077</v>
      </c>
      <c r="R55" s="58">
        <f t="shared" si="43"/>
        <v>149116.02428405263</v>
      </c>
      <c r="S55" s="58">
        <f t="shared" si="43"/>
        <v>124969.3953516918</v>
      </c>
      <c r="T55" s="58">
        <f t="shared" si="43"/>
        <v>112260.64328202824</v>
      </c>
      <c r="U55" s="58">
        <f t="shared" si="43"/>
        <v>82183.263383824436</v>
      </c>
      <c r="V55" s="58">
        <f t="shared" si="43"/>
        <v>65238.260624273018</v>
      </c>
      <c r="W55" s="58">
        <f t="shared" si="43"/>
        <v>51258.633347643081</v>
      </c>
      <c r="X55" s="58">
        <f t="shared" si="43"/>
        <v>30077.379898203792</v>
      </c>
      <c r="Y55" s="58">
        <f t="shared" si="43"/>
        <v>24146.628932360789</v>
      </c>
      <c r="Z55" s="58">
        <f t="shared" si="43"/>
        <v>27959.25455325986</v>
      </c>
      <c r="AA55" s="58">
        <f t="shared" si="43"/>
        <v>15674.127552585076</v>
      </c>
      <c r="AB55" s="58">
        <f t="shared" si="43"/>
        <v>13132.377138652359</v>
      </c>
      <c r="AC55" s="58">
        <f t="shared" si="43"/>
        <v>12708.752069663573</v>
      </c>
      <c r="AD55" s="58">
        <f t="shared" si="43"/>
        <v>10590.626724719647</v>
      </c>
      <c r="AE55" s="58">
        <f t="shared" si="43"/>
        <v>6778.0011038205721</v>
      </c>
      <c r="AF55" s="58">
        <f t="shared" si="43"/>
        <v>45751.507450788864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12014.420249272198</v>
      </c>
      <c r="C56" s="58">
        <f t="shared" si="44"/>
        <v>41576.217441560359</v>
      </c>
      <c r="D56" s="58">
        <f t="shared" si="44"/>
        <v>81940.4538930626</v>
      </c>
      <c r="E56" s="58">
        <f t="shared" si="44"/>
        <v>134266.41576818228</v>
      </c>
      <c r="F56" s="58">
        <f t="shared" si="44"/>
        <v>235229.70172259252</v>
      </c>
      <c r="G56" s="58">
        <f t="shared" si="44"/>
        <v>308949.76281352143</v>
      </c>
      <c r="H56" s="58">
        <f t="shared" si="44"/>
        <v>715174.17378562386</v>
      </c>
      <c r="I56" s="58">
        <f t="shared" si="44"/>
        <v>770661.82520002592</v>
      </c>
      <c r="J56" s="201">
        <f t="shared" si="44"/>
        <v>1548384.7570377823</v>
      </c>
      <c r="K56" s="63">
        <f t="shared" si="44"/>
        <v>1435407.0508340995</v>
      </c>
      <c r="L56" s="63">
        <f t="shared" si="44"/>
        <v>1124296.800168735</v>
      </c>
      <c r="M56" s="62">
        <f t="shared" si="44"/>
        <v>1136521.9997206263</v>
      </c>
      <c r="N56" s="58">
        <f t="shared" si="44"/>
        <v>889910.21565661812</v>
      </c>
      <c r="O56" s="58">
        <f t="shared" si="44"/>
        <v>441371.8596837892</v>
      </c>
      <c r="P56" s="58">
        <f t="shared" si="44"/>
        <v>358324.81445197784</v>
      </c>
      <c r="Q56" s="58">
        <f t="shared" si="44"/>
        <v>214994.88867118675</v>
      </c>
      <c r="R56" s="58">
        <f t="shared" si="44"/>
        <v>148388.62904364264</v>
      </c>
      <c r="S56" s="58">
        <f t="shared" si="44"/>
        <v>124359.7885450982</v>
      </c>
      <c r="T56" s="58">
        <f t="shared" si="44"/>
        <v>111713.03038796957</v>
      </c>
      <c r="U56" s="58">
        <f t="shared" si="44"/>
        <v>81782.369416098474</v>
      </c>
      <c r="V56" s="58">
        <f t="shared" si="44"/>
        <v>64920.025206593644</v>
      </c>
      <c r="W56" s="58">
        <f t="shared" si="44"/>
        <v>51008.591233752144</v>
      </c>
      <c r="X56" s="58">
        <f t="shared" si="44"/>
        <v>29930.660971871093</v>
      </c>
      <c r="Y56" s="58">
        <f t="shared" si="44"/>
        <v>24028.840498544396</v>
      </c>
      <c r="Z56" s="58">
        <f t="shared" si="44"/>
        <v>27822.867945682985</v>
      </c>
      <c r="AA56" s="58">
        <f t="shared" si="44"/>
        <v>15597.668393791981</v>
      </c>
      <c r="AB56" s="58">
        <f t="shared" si="44"/>
        <v>13068.31676236625</v>
      </c>
      <c r="AC56" s="58">
        <f t="shared" si="44"/>
        <v>12646.75815712863</v>
      </c>
      <c r="AD56" s="58">
        <f t="shared" si="44"/>
        <v>10538.965130940527</v>
      </c>
      <c r="AE56" s="58">
        <f t="shared" si="44"/>
        <v>6744.9376838019361</v>
      </c>
      <c r="AF56" s="58">
        <f t="shared" si="44"/>
        <v>45528.32936566307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11955.813321226968</v>
      </c>
      <c r="C57" s="58">
        <f t="shared" si="45"/>
        <v>41373.406624772259</v>
      </c>
      <c r="D57" s="58">
        <f t="shared" si="45"/>
        <v>81540.744361876932</v>
      </c>
      <c r="E57" s="58">
        <f t="shared" si="45"/>
        <v>133611.45764248385</v>
      </c>
      <c r="F57" s="58">
        <f t="shared" si="45"/>
        <v>234082.23976297013</v>
      </c>
      <c r="G57" s="58">
        <f t="shared" si="45"/>
        <v>307442.69079979701</v>
      </c>
      <c r="H57" s="58">
        <f t="shared" si="45"/>
        <v>711685.51927935262</v>
      </c>
      <c r="I57" s="58">
        <f t="shared" si="45"/>
        <v>766902.49922344042</v>
      </c>
      <c r="J57" s="201">
        <f t="shared" si="45"/>
        <v>1540831.6606619884</v>
      </c>
      <c r="K57" s="63">
        <f t="shared" si="45"/>
        <v>1428405.0652202747</v>
      </c>
      <c r="L57" s="63">
        <f t="shared" si="45"/>
        <v>1118812.4255337655</v>
      </c>
      <c r="M57" s="62">
        <f t="shared" si="45"/>
        <v>1130977.9899658915</v>
      </c>
      <c r="N57" s="58">
        <f t="shared" si="45"/>
        <v>885569.19021439075</v>
      </c>
      <c r="O57" s="58">
        <f t="shared" si="45"/>
        <v>439218.82622191712</v>
      </c>
      <c r="P57" s="58">
        <f t="shared" si="45"/>
        <v>356576.88852782187</v>
      </c>
      <c r="Q57" s="58">
        <f t="shared" si="45"/>
        <v>213946.13311669318</v>
      </c>
      <c r="R57" s="58">
        <f t="shared" si="45"/>
        <v>147664.78207269803</v>
      </c>
      <c r="S57" s="58">
        <f t="shared" si="45"/>
        <v>123753.15543024408</v>
      </c>
      <c r="T57" s="58">
        <f t="shared" si="45"/>
        <v>111168.08877632095</v>
      </c>
      <c r="U57" s="58">
        <f t="shared" si="45"/>
        <v>81383.431028702878</v>
      </c>
      <c r="V57" s="58">
        <f t="shared" si="45"/>
        <v>64603.342156805382</v>
      </c>
      <c r="W57" s="58">
        <f t="shared" si="45"/>
        <v>50759.768837489944</v>
      </c>
      <c r="X57" s="58">
        <f t="shared" si="45"/>
        <v>29784.657747618068</v>
      </c>
      <c r="Y57" s="58">
        <f t="shared" si="45"/>
        <v>23911.626642453935</v>
      </c>
      <c r="Z57" s="58">
        <f t="shared" si="45"/>
        <v>27687.146638630875</v>
      </c>
      <c r="AA57" s="58">
        <f t="shared" si="45"/>
        <v>15521.582206505193</v>
      </c>
      <c r="AB57" s="58">
        <f t="shared" si="45"/>
        <v>13004.568875720563</v>
      </c>
      <c r="AC57" s="58">
        <f t="shared" si="45"/>
        <v>12585.066653923126</v>
      </c>
      <c r="AD57" s="58">
        <f t="shared" si="45"/>
        <v>10487.55554493594</v>
      </c>
      <c r="AE57" s="58">
        <f t="shared" si="45"/>
        <v>6712.0355487590004</v>
      </c>
      <c r="AF57" s="58">
        <f t="shared" si="45"/>
        <v>45306.239954123252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11897.492280635619</v>
      </c>
      <c r="C58" s="58">
        <f t="shared" si="46"/>
        <v>41171.585129041661</v>
      </c>
      <c r="D58" s="58">
        <f t="shared" si="46"/>
        <v>81142.984633282424</v>
      </c>
      <c r="E58" s="58">
        <f t="shared" si="46"/>
        <v>132959.69443447175</v>
      </c>
      <c r="F58" s="58">
        <f t="shared" si="46"/>
        <v>232940.37517876053</v>
      </c>
      <c r="G58" s="58">
        <f t="shared" si="46"/>
        <v>305942.97035687126</v>
      </c>
      <c r="H58" s="58">
        <f t="shared" si="46"/>
        <v>708213.88259994122</v>
      </c>
      <c r="I58" s="58">
        <f t="shared" si="46"/>
        <v>763161.51142235054</v>
      </c>
      <c r="J58" s="201">
        <f t="shared" si="46"/>
        <v>1533315.4086587592</v>
      </c>
      <c r="K58" s="63">
        <f t="shared" si="46"/>
        <v>1421437.2356338345</v>
      </c>
      <c r="L58" s="63">
        <f t="shared" si="46"/>
        <v>1113354.8039457959</v>
      </c>
      <c r="M58" s="62">
        <f t="shared" si="46"/>
        <v>1125461.0241611798</v>
      </c>
      <c r="N58" s="58">
        <f t="shared" si="46"/>
        <v>881249.34050602803</v>
      </c>
      <c r="O58" s="58">
        <f t="shared" si="46"/>
        <v>437076.29536229803</v>
      </c>
      <c r="P58" s="58">
        <f t="shared" si="46"/>
        <v>354837.48907158861</v>
      </c>
      <c r="Q58" s="58">
        <f t="shared" si="46"/>
        <v>212902.49344295324</v>
      </c>
      <c r="R58" s="58">
        <f t="shared" si="46"/>
        <v>146944.46606258734</v>
      </c>
      <c r="S58" s="58">
        <f t="shared" si="46"/>
        <v>123149.48150131607</v>
      </c>
      <c r="T58" s="58">
        <f t="shared" si="46"/>
        <v>110625.80541643647</v>
      </c>
      <c r="U58" s="58">
        <f t="shared" si="46"/>
        <v>80986.4386822214</v>
      </c>
      <c r="V58" s="58">
        <f t="shared" si="46"/>
        <v>64288.203902381945</v>
      </c>
      <c r="W58" s="58">
        <f t="shared" si="46"/>
        <v>50512.160209014386</v>
      </c>
      <c r="X58" s="58">
        <f t="shared" si="46"/>
        <v>29639.366734215055</v>
      </c>
      <c r="Y58" s="58">
        <f t="shared" si="46"/>
        <v>23794.984561271238</v>
      </c>
      <c r="Z58" s="58">
        <f t="shared" si="46"/>
        <v>27552.087386735115</v>
      </c>
      <c r="AA58" s="58">
        <f t="shared" si="46"/>
        <v>15445.86717135151</v>
      </c>
      <c r="AB58" s="58">
        <f t="shared" si="46"/>
        <v>12941.131954375585</v>
      </c>
      <c r="AC58" s="58">
        <f t="shared" si="46"/>
        <v>12523.6760848796</v>
      </c>
      <c r="AD58" s="58">
        <f t="shared" si="46"/>
        <v>10436.396737399667</v>
      </c>
      <c r="AE58" s="58">
        <f t="shared" si="46"/>
        <v>6679.293911935787</v>
      </c>
      <c r="AF58" s="58">
        <f t="shared" si="46"/>
        <v>45085.233905566558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11839.455732925204</v>
      </c>
      <c r="C59" s="58">
        <f t="shared" si="47"/>
        <v>40970.748128412197</v>
      </c>
      <c r="D59" s="58">
        <f t="shared" si="47"/>
        <v>80747.165196046903</v>
      </c>
      <c r="E59" s="58">
        <f t="shared" si="47"/>
        <v>132311.11055918166</v>
      </c>
      <c r="F59" s="58">
        <f t="shared" si="47"/>
        <v>231804.08066569344</v>
      </c>
      <c r="G59" s="58">
        <f t="shared" si="47"/>
        <v>304450.56562342314</v>
      </c>
      <c r="H59" s="58">
        <f t="shared" si="47"/>
        <v>704759.18073360005</v>
      </c>
      <c r="I59" s="58">
        <f t="shared" si="47"/>
        <v>759438.7723422416</v>
      </c>
      <c r="J59" s="201">
        <f t="shared" si="47"/>
        <v>1525835.8212994484</v>
      </c>
      <c r="K59" s="63">
        <f t="shared" si="47"/>
        <v>1414503.395460011</v>
      </c>
      <c r="L59" s="63">
        <f t="shared" si="47"/>
        <v>1107923.804902158</v>
      </c>
      <c r="M59" s="62">
        <f t="shared" si="47"/>
        <v>1119970.970384784</v>
      </c>
      <c r="N59" s="58">
        <f t="shared" si="47"/>
        <v>876950.56323526695</v>
      </c>
      <c r="O59" s="58">
        <f t="shared" si="47"/>
        <v>434944.21587272588</v>
      </c>
      <c r="P59" s="58">
        <f t="shared" si="47"/>
        <v>353106.57449075166</v>
      </c>
      <c r="Q59" s="58">
        <f t="shared" si="47"/>
        <v>211863.94469445106</v>
      </c>
      <c r="R59" s="58">
        <f t="shared" si="47"/>
        <v>146227.66378911131</v>
      </c>
      <c r="S59" s="58">
        <f t="shared" si="47"/>
        <v>122548.75232326088</v>
      </c>
      <c r="T59" s="58">
        <f t="shared" si="47"/>
        <v>110086.16734123437</v>
      </c>
      <c r="U59" s="58">
        <f t="shared" si="47"/>
        <v>80591.382883771541</v>
      </c>
      <c r="V59" s="58">
        <f t="shared" si="47"/>
        <v>63974.602907736189</v>
      </c>
      <c r="W59" s="58">
        <f t="shared" si="47"/>
        <v>50265.759427507008</v>
      </c>
      <c r="X59" s="58">
        <f t="shared" si="47"/>
        <v>29494.784457462789</v>
      </c>
      <c r="Y59" s="58">
        <f t="shared" si="47"/>
        <v>23678.911465850408</v>
      </c>
      <c r="Z59" s="58">
        <f t="shared" si="47"/>
        <v>27417.686960458363</v>
      </c>
      <c r="AA59" s="58">
        <f t="shared" si="47"/>
        <v>15370.521477832724</v>
      </c>
      <c r="AB59" s="58">
        <f t="shared" si="47"/>
        <v>12878.004481427413</v>
      </c>
      <c r="AC59" s="58">
        <f t="shared" si="47"/>
        <v>12462.58498202653</v>
      </c>
      <c r="AD59" s="58">
        <f t="shared" si="47"/>
        <v>10385.487485022109</v>
      </c>
      <c r="AE59" s="58">
        <f t="shared" si="47"/>
        <v>6646.71199041415</v>
      </c>
      <c r="AF59" s="58">
        <f t="shared" si="47"/>
        <v>44865.305935295502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11781.702290325569</v>
      </c>
      <c r="C60" s="58">
        <f t="shared" si="48"/>
        <v>40770.890820468732</v>
      </c>
      <c r="D60" s="58">
        <f t="shared" si="48"/>
        <v>80353.27658533449</v>
      </c>
      <c r="E60" s="58">
        <f t="shared" si="48"/>
        <v>131665.69050767345</v>
      </c>
      <c r="F60" s="58">
        <f t="shared" si="48"/>
        <v>230673.3290526901</v>
      </c>
      <c r="G60" s="58">
        <f t="shared" si="48"/>
        <v>302965.44091306499</v>
      </c>
      <c r="H60" s="58">
        <f t="shared" si="48"/>
        <v>701321.33107148507</v>
      </c>
      <c r="I60" s="58">
        <f t="shared" si="48"/>
        <v>755734.19296496245</v>
      </c>
      <c r="J60" s="201">
        <f t="shared" si="48"/>
        <v>1518392.7197321341</v>
      </c>
      <c r="K60" s="63">
        <f t="shared" si="48"/>
        <v>1407603.3788967915</v>
      </c>
      <c r="L60" s="63">
        <f t="shared" si="48"/>
        <v>1102519.2985367817</v>
      </c>
      <c r="M60" s="62">
        <f t="shared" si="48"/>
        <v>1114507.697358517</v>
      </c>
      <c r="N60" s="58">
        <f t="shared" si="48"/>
        <v>872672.75560972909</v>
      </c>
      <c r="O60" s="58">
        <f t="shared" si="48"/>
        <v>432822.53677090775</v>
      </c>
      <c r="P60" s="58">
        <f t="shared" si="48"/>
        <v>351384.10339567484</v>
      </c>
      <c r="Q60" s="58">
        <f t="shared" si="48"/>
        <v>210830.46203740497</v>
      </c>
      <c r="R60" s="58">
        <f t="shared" si="48"/>
        <v>145514.35811209129</v>
      </c>
      <c r="S60" s="58">
        <f t="shared" si="48"/>
        <v>121950.9535314401</v>
      </c>
      <c r="T60" s="58">
        <f t="shared" si="48"/>
        <v>109549.16164688689</v>
      </c>
      <c r="U60" s="58">
        <f t="shared" si="48"/>
        <v>80198.254186777544</v>
      </c>
      <c r="V60" s="58">
        <f t="shared" si="48"/>
        <v>63662.531674039921</v>
      </c>
      <c r="W60" s="58">
        <f t="shared" si="48"/>
        <v>50020.560601031371</v>
      </c>
      <c r="X60" s="58">
        <f t="shared" si="48"/>
        <v>29350.907460109316</v>
      </c>
      <c r="Y60" s="58">
        <f t="shared" si="48"/>
        <v>23563.404580651139</v>
      </c>
      <c r="Z60" s="58">
        <f t="shared" si="48"/>
        <v>27283.942146017103</v>
      </c>
      <c r="AA60" s="58">
        <f t="shared" si="48"/>
        <v>15295.543324282322</v>
      </c>
      <c r="AB60" s="58">
        <f t="shared" si="48"/>
        <v>12815.184947371672</v>
      </c>
      <c r="AC60" s="58">
        <f t="shared" si="48"/>
        <v>12401.791884553231</v>
      </c>
      <c r="AD60" s="58">
        <f t="shared" si="48"/>
        <v>10334.826570461026</v>
      </c>
      <c r="AE60" s="58">
        <f t="shared" si="48"/>
        <v>6614.2890050950573</v>
      </c>
      <c r="AF60" s="58">
        <f t="shared" si="48"/>
        <v>44646.450784391629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11724.230571836177</v>
      </c>
      <c r="C61" s="58">
        <f t="shared" si="49"/>
        <v>40572.00842622255</v>
      </c>
      <c r="D61" s="58">
        <f t="shared" si="49"/>
        <v>79961.309382479201</v>
      </c>
      <c r="E61" s="58">
        <f t="shared" si="49"/>
        <v>131023.41884666044</v>
      </c>
      <c r="F61" s="58">
        <f t="shared" si="49"/>
        <v>229548.09330121358</v>
      </c>
      <c r="G61" s="58">
        <f t="shared" si="49"/>
        <v>301487.56071348907</v>
      </c>
      <c r="H61" s="58">
        <f t="shared" si="49"/>
        <v>697900.25140772178</v>
      </c>
      <c r="I61" s="58">
        <f t="shared" si="49"/>
        <v>752047.68470659689</v>
      </c>
      <c r="J61" s="201">
        <f t="shared" si="49"/>
        <v>1510985.9259773432</v>
      </c>
      <c r="K61" s="63">
        <f t="shared" si="49"/>
        <v>1400737.0209509535</v>
      </c>
      <c r="L61" s="63">
        <f t="shared" si="49"/>
        <v>1097141.1556170902</v>
      </c>
      <c r="M61" s="62">
        <f t="shared" si="49"/>
        <v>1109071.0744445731</v>
      </c>
      <c r="N61" s="58">
        <f t="shared" si="49"/>
        <v>868415.81533846224</v>
      </c>
      <c r="O61" s="58">
        <f t="shared" si="49"/>
        <v>430711.20732324483</v>
      </c>
      <c r="P61" s="58">
        <f t="shared" si="49"/>
        <v>349670.03459862282</v>
      </c>
      <c r="Q61" s="58">
        <f t="shared" si="49"/>
        <v>209802.02075917376</v>
      </c>
      <c r="R61" s="58">
        <f t="shared" si="49"/>
        <v>144804.53197495913</v>
      </c>
      <c r="S61" s="58">
        <f t="shared" si="49"/>
        <v>121356.07083128674</v>
      </c>
      <c r="T61" s="58">
        <f t="shared" si="49"/>
        <v>109014.77549251184</v>
      </c>
      <c r="U61" s="58">
        <f t="shared" si="49"/>
        <v>79807.043190744502</v>
      </c>
      <c r="V61" s="58">
        <f t="shared" si="49"/>
        <v>63351.982739044608</v>
      </c>
      <c r="W61" s="58">
        <f t="shared" si="49"/>
        <v>49776.557866392199</v>
      </c>
      <c r="X61" s="58">
        <f t="shared" si="49"/>
        <v>29207.732301767322</v>
      </c>
      <c r="Y61" s="58">
        <f t="shared" si="49"/>
        <v>23448.461143672354</v>
      </c>
      <c r="Z61" s="58">
        <f t="shared" si="49"/>
        <v>27150.849745304829</v>
      </c>
      <c r="AA61" s="58">
        <f t="shared" si="49"/>
        <v>15220.93091782241</v>
      </c>
      <c r="AB61" s="58">
        <f t="shared" si="49"/>
        <v>12752.671850067421</v>
      </c>
      <c r="AC61" s="58">
        <f t="shared" si="49"/>
        <v>12341.295338774924</v>
      </c>
      <c r="AD61" s="58">
        <f t="shared" si="49"/>
        <v>10284.412782312436</v>
      </c>
      <c r="AE61" s="58">
        <f t="shared" si="49"/>
        <v>6582.0241806799595</v>
      </c>
      <c r="AF61" s="58">
        <f t="shared" si="49"/>
        <v>44428.663219589725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11667.039203193073</v>
      </c>
      <c r="C62" s="58">
        <f t="shared" si="50"/>
        <v>40374.096189997079</v>
      </c>
      <c r="D62" s="58">
        <f t="shared" si="50"/>
        <v>79571.2542147598</v>
      </c>
      <c r="E62" s="58">
        <f t="shared" si="50"/>
        <v>130384.28021814016</v>
      </c>
      <c r="F62" s="58">
        <f t="shared" si="50"/>
        <v>228428.34650462231</v>
      </c>
      <c r="G62" s="58">
        <f t="shared" si="50"/>
        <v>300016.8896856184</v>
      </c>
      <c r="H62" s="58">
        <f t="shared" si="50"/>
        <v>694495.85993744025</v>
      </c>
      <c r="I62" s="58">
        <f t="shared" si="50"/>
        <v>748379.15941534529</v>
      </c>
      <c r="J62" s="201">
        <f t="shared" si="50"/>
        <v>1503615.2629237953</v>
      </c>
      <c r="K62" s="63">
        <f t="shared" si="50"/>
        <v>1393904.1574341196</v>
      </c>
      <c r="L62" s="63">
        <f t="shared" si="50"/>
        <v>1091789.2475409093</v>
      </c>
      <c r="M62" s="62">
        <f t="shared" si="50"/>
        <v>1103660.9716424048</v>
      </c>
      <c r="N62" s="58">
        <f t="shared" si="50"/>
        <v>864179.64062949421</v>
      </c>
      <c r="O62" s="58">
        <f t="shared" si="50"/>
        <v>428610.17704361927</v>
      </c>
      <c r="P62" s="58">
        <f t="shared" si="50"/>
        <v>347964.32711277594</v>
      </c>
      <c r="Q62" s="58">
        <f t="shared" si="50"/>
        <v>208778.59626766559</v>
      </c>
      <c r="R62" s="58">
        <f t="shared" si="50"/>
        <v>144098.16840434959</v>
      </c>
      <c r="S62" s="58">
        <f t="shared" si="50"/>
        <v>120764.0899979634</v>
      </c>
      <c r="T62" s="58">
        <f t="shared" si="50"/>
        <v>108482.99609986546</v>
      </c>
      <c r="U62" s="58">
        <f t="shared" si="50"/>
        <v>79417.740541033549</v>
      </c>
      <c r="V62" s="58">
        <f t="shared" si="50"/>
        <v>63042.948676902932</v>
      </c>
      <c r="W62" s="58">
        <f t="shared" si="50"/>
        <v>49533.745388995172</v>
      </c>
      <c r="X62" s="58">
        <f t="shared" si="50"/>
        <v>29065.255558831876</v>
      </c>
      <c r="Y62" s="58">
        <f t="shared" si="50"/>
        <v>23334.078406386147</v>
      </c>
      <c r="Z62" s="58">
        <f t="shared" si="50"/>
        <v>27018.406575815541</v>
      </c>
      <c r="AA62" s="58">
        <f t="shared" si="50"/>
        <v>15146.68247432084</v>
      </c>
      <c r="AB62" s="58">
        <f t="shared" si="50"/>
        <v>12690.46369470124</v>
      </c>
      <c r="AC62" s="58">
        <f t="shared" si="50"/>
        <v>12281.093898097975</v>
      </c>
      <c r="AD62" s="58">
        <f t="shared" si="50"/>
        <v>10234.244915081646</v>
      </c>
      <c r="AE62" s="58">
        <f t="shared" si="50"/>
        <v>6549.9167456522528</v>
      </c>
      <c r="AF62" s="58">
        <f t="shared" si="50"/>
        <v>44211.938033152706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11610.126816836035</v>
      </c>
      <c r="C63" s="58">
        <f t="shared" si="51"/>
        <v>40177.149379314171</v>
      </c>
      <c r="D63" s="58">
        <f t="shared" si="51"/>
        <v>79183.101755175623</v>
      </c>
      <c r="E63" s="58">
        <f t="shared" si="51"/>
        <v>129748.2593390273</v>
      </c>
      <c r="F63" s="58">
        <f t="shared" si="51"/>
        <v>227314.06188752662</v>
      </c>
      <c r="G63" s="58">
        <f t="shared" si="51"/>
        <v>298553.39266276179</v>
      </c>
      <c r="H63" s="58">
        <f t="shared" si="51"/>
        <v>691108.07525481866</v>
      </c>
      <c r="I63" s="58">
        <f t="shared" si="51"/>
        <v>744728.52936941688</v>
      </c>
      <c r="J63" s="201">
        <f t="shared" si="51"/>
        <v>1496280.5543241671</v>
      </c>
      <c r="K63" s="63">
        <f t="shared" si="51"/>
        <v>1387104.6249588314</v>
      </c>
      <c r="L63" s="63">
        <f t="shared" si="51"/>
        <v>1086463.4463333928</v>
      </c>
      <c r="M63" s="62">
        <f t="shared" si="51"/>
        <v>1098277.2595856127</v>
      </c>
      <c r="N63" s="58">
        <f t="shared" si="51"/>
        <v>859964.13018739922</v>
      </c>
      <c r="O63" s="58">
        <f t="shared" si="51"/>
        <v>426519.39569218701</v>
      </c>
      <c r="P63" s="58">
        <f t="shared" si="51"/>
        <v>346266.94015125028</v>
      </c>
      <c r="Q63" s="58">
        <f t="shared" si="51"/>
        <v>207760.16409075019</v>
      </c>
      <c r="R63" s="58">
        <f t="shared" si="51"/>
        <v>143395.25050969425</v>
      </c>
      <c r="S63" s="58">
        <f t="shared" si="51"/>
        <v>120174.99687602212</v>
      </c>
      <c r="T63" s="58">
        <f t="shared" si="51"/>
        <v>107953.81075303686</v>
      </c>
      <c r="U63" s="58">
        <f t="shared" si="51"/>
        <v>79030.336928638266</v>
      </c>
      <c r="V63" s="58">
        <f t="shared" si="51"/>
        <v>62735.422097991213</v>
      </c>
      <c r="W63" s="58">
        <f t="shared" si="51"/>
        <v>49292.117362707395</v>
      </c>
      <c r="X63" s="58">
        <f t="shared" si="51"/>
        <v>28923.473824398552</v>
      </c>
      <c r="Y63" s="58">
        <f t="shared" si="51"/>
        <v>23220.25363367207</v>
      </c>
      <c r="Z63" s="58">
        <f t="shared" si="51"/>
        <v>26886.609470567662</v>
      </c>
      <c r="AA63" s="58">
        <f t="shared" si="51"/>
        <v>15072.796218348543</v>
      </c>
      <c r="AB63" s="58">
        <f t="shared" si="51"/>
        <v>12628.55899375148</v>
      </c>
      <c r="AC63" s="58">
        <f t="shared" si="51"/>
        <v>12221.186122985304</v>
      </c>
      <c r="AD63" s="58">
        <f t="shared" si="51"/>
        <v>10184.32176915442</v>
      </c>
      <c r="AE63" s="58">
        <f t="shared" si="51"/>
        <v>6517.9659322588277</v>
      </c>
      <c r="AF63" s="58">
        <f t="shared" si="51"/>
        <v>43996.270042747092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11553.492051875861</v>
      </c>
      <c r="C64" s="58">
        <f t="shared" si="52"/>
        <v>39981.163284780931</v>
      </c>
      <c r="D64" s="58">
        <f t="shared" si="52"/>
        <v>78796.842722223548</v>
      </c>
      <c r="E64" s="58">
        <f t="shared" si="52"/>
        <v>129115.34100078815</v>
      </c>
      <c r="F64" s="58">
        <f t="shared" si="52"/>
        <v>226205.21280514848</v>
      </c>
      <c r="G64" s="58">
        <f t="shared" si="52"/>
        <v>297097.03464977274</v>
      </c>
      <c r="H64" s="58">
        <f t="shared" si="52"/>
        <v>687736.81635113666</v>
      </c>
      <c r="I64" s="58">
        <f t="shared" si="52"/>
        <v>741095.70727493195</v>
      </c>
      <c r="J64" s="201">
        <f t="shared" si="52"/>
        <v>1488981.6247908785</v>
      </c>
      <c r="K64" s="63">
        <f t="shared" si="52"/>
        <v>1380338.2609346421</v>
      </c>
      <c r="L64" s="63">
        <f t="shared" si="52"/>
        <v>1081163.6246439619</v>
      </c>
      <c r="M64" s="62">
        <f t="shared" si="52"/>
        <v>1092919.8095388536</v>
      </c>
      <c r="N64" s="58">
        <f t="shared" si="52"/>
        <v>855769.18321087549</v>
      </c>
      <c r="O64" s="58">
        <f t="shared" si="52"/>
        <v>424438.81327417638</v>
      </c>
      <c r="P64" s="58">
        <f t="shared" si="52"/>
        <v>344577.83312612225</v>
      </c>
      <c r="Q64" s="58">
        <f t="shared" si="52"/>
        <v>206746.6998756734</v>
      </c>
      <c r="R64" s="58">
        <f t="shared" si="52"/>
        <v>142695.7614828177</v>
      </c>
      <c r="S64" s="58">
        <f t="shared" si="52"/>
        <v>119588.77737906594</v>
      </c>
      <c r="T64" s="58">
        <f t="shared" si="52"/>
        <v>107427.20679814401</v>
      </c>
      <c r="U64" s="58">
        <f t="shared" si="52"/>
        <v>78644.823089961996</v>
      </c>
      <c r="V64" s="58">
        <f t="shared" si="52"/>
        <v>62429.395648732723</v>
      </c>
      <c r="W64" s="58">
        <f t="shared" si="52"/>
        <v>49051.668009718582</v>
      </c>
      <c r="X64" s="58">
        <f t="shared" si="52"/>
        <v>28782.383708181977</v>
      </c>
      <c r="Y64" s="58">
        <f t="shared" si="52"/>
        <v>23106.984103751722</v>
      </c>
      <c r="Z64" s="58">
        <f t="shared" si="52"/>
        <v>26755.455278028308</v>
      </c>
      <c r="AA64" s="58">
        <f t="shared" si="52"/>
        <v>14999.270383137089</v>
      </c>
      <c r="AB64" s="58">
        <f t="shared" si="52"/>
        <v>12566.956266952693</v>
      </c>
      <c r="AC64" s="58">
        <f t="shared" si="52"/>
        <v>12161.570580921962</v>
      </c>
      <c r="AD64" s="58">
        <f t="shared" si="52"/>
        <v>10134.642150768301</v>
      </c>
      <c r="AE64" s="58">
        <f t="shared" si="52"/>
        <v>6486.1709764917114</v>
      </c>
      <c r="AF64" s="58">
        <f t="shared" si="52"/>
        <v>43781.654091319062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11497.133554061833</v>
      </c>
      <c r="C65" s="58">
        <f t="shared" si="53"/>
        <v>39786.133219977128</v>
      </c>
      <c r="D65" s="58">
        <f t="shared" si="53"/>
        <v>78412.467879676129</v>
      </c>
      <c r="E65" s="58">
        <f t="shared" si="53"/>
        <v>128485.51006907701</v>
      </c>
      <c r="F65" s="58">
        <f t="shared" si="53"/>
        <v>225101.77274268435</v>
      </c>
      <c r="G65" s="58">
        <f t="shared" si="53"/>
        <v>295647.78082221287</v>
      </c>
      <c r="H65" s="58">
        <f t="shared" si="53"/>
        <v>684382.00261283852</v>
      </c>
      <c r="I65" s="58">
        <f t="shared" si="53"/>
        <v>737480.60626383475</v>
      </c>
      <c r="J65" s="201">
        <f t="shared" si="53"/>
        <v>1481718.2997918986</v>
      </c>
      <c r="K65" s="63">
        <f t="shared" si="53"/>
        <v>1373604.9035642294</v>
      </c>
      <c r="L65" s="63">
        <f t="shared" si="53"/>
        <v>1075889.6557432597</v>
      </c>
      <c r="M65" s="62">
        <f t="shared" si="53"/>
        <v>1087588.4933947618</v>
      </c>
      <c r="N65" s="58">
        <f t="shared" si="53"/>
        <v>851594.69939033478</v>
      </c>
      <c r="O65" s="58">
        <f t="shared" si="53"/>
        <v>422368.38003869262</v>
      </c>
      <c r="P65" s="58">
        <f t="shared" si="53"/>
        <v>342896.96564745827</v>
      </c>
      <c r="Q65" s="58">
        <f t="shared" si="53"/>
        <v>205738.17938847499</v>
      </c>
      <c r="R65" s="58">
        <f t="shared" si="53"/>
        <v>141999.68459753567</v>
      </c>
      <c r="S65" s="58">
        <f t="shared" si="53"/>
        <v>119005.41748941196</v>
      </c>
      <c r="T65" s="58">
        <f t="shared" si="53"/>
        <v>106903.17164303111</v>
      </c>
      <c r="U65" s="58">
        <f t="shared" si="53"/>
        <v>78261.189806596347</v>
      </c>
      <c r="V65" s="58">
        <f t="shared" si="53"/>
        <v>62124.862011421836</v>
      </c>
      <c r="W65" s="58">
        <f t="shared" si="53"/>
        <v>48812.391580402887</v>
      </c>
      <c r="X65" s="58">
        <f t="shared" si="53"/>
        <v>28641.981836434748</v>
      </c>
      <c r="Y65" s="58">
        <f t="shared" si="53"/>
        <v>22994.267108123666</v>
      </c>
      <c r="Z65" s="58">
        <f t="shared" si="53"/>
        <v>26624.940862037933</v>
      </c>
      <c r="AA65" s="58">
        <f t="shared" si="53"/>
        <v>14926.103210536421</v>
      </c>
      <c r="AB65" s="58">
        <f t="shared" si="53"/>
        <v>12505.654041260243</v>
      </c>
      <c r="AC65" s="58">
        <f t="shared" si="53"/>
        <v>12102.24584638088</v>
      </c>
      <c r="AD65" s="58">
        <f t="shared" si="53"/>
        <v>10085.204871984066</v>
      </c>
      <c r="AE65" s="58">
        <f t="shared" si="53"/>
        <v>6454.5311180698009</v>
      </c>
      <c r="AF65" s="58">
        <f t="shared" si="53"/>
        <v>43568.085046971166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11441.049975749338</v>
      </c>
      <c r="C66" s="58">
        <f t="shared" si="54"/>
        <v>39592.054521343096</v>
      </c>
      <c r="D66" s="58">
        <f t="shared" si="54"/>
        <v>78029.968036360646</v>
      </c>
      <c r="E66" s="58">
        <f t="shared" si="54"/>
        <v>127858.7514833742</v>
      </c>
      <c r="F66" s="58">
        <f t="shared" si="54"/>
        <v>224003.71531467128</v>
      </c>
      <c r="G66" s="58">
        <f t="shared" si="54"/>
        <v>294205.59652551921</v>
      </c>
      <c r="H66" s="58">
        <f t="shared" si="54"/>
        <v>681043.55381960527</v>
      </c>
      <c r="I66" s="58">
        <f t="shared" si="54"/>
        <v>733883.13989181607</v>
      </c>
      <c r="J66" s="201">
        <f t="shared" si="54"/>
        <v>1474490.4056465724</v>
      </c>
      <c r="K66" s="63">
        <f t="shared" si="54"/>
        <v>1366904.3918395259</v>
      </c>
      <c r="L66" s="63">
        <f t="shared" si="54"/>
        <v>1070641.4135201219</v>
      </c>
      <c r="M66" s="62">
        <f t="shared" si="54"/>
        <v>1082283.1836708849</v>
      </c>
      <c r="N66" s="58">
        <f t="shared" si="54"/>
        <v>847440.57890550396</v>
      </c>
      <c r="O66" s="58">
        <f t="shared" si="54"/>
        <v>420308.04647752829</v>
      </c>
      <c r="P66" s="58">
        <f t="shared" si="54"/>
        <v>341224.29752234876</v>
      </c>
      <c r="Q66" s="58">
        <f t="shared" si="54"/>
        <v>204734.57851340927</v>
      </c>
      <c r="R66" s="58">
        <f t="shared" si="54"/>
        <v>141307.00320925502</v>
      </c>
      <c r="S66" s="58">
        <f t="shared" si="54"/>
        <v>118424.9032577563</v>
      </c>
      <c r="T66" s="58">
        <f t="shared" si="54"/>
        <v>106381.69275696755</v>
      </c>
      <c r="U66" s="58">
        <f t="shared" si="54"/>
        <v>77879.427905100762</v>
      </c>
      <c r="V66" s="58">
        <f t="shared" si="54"/>
        <v>61821.813904049057</v>
      </c>
      <c r="W66" s="58">
        <f t="shared" si="54"/>
        <v>48574.282353181414</v>
      </c>
      <c r="X66" s="58">
        <f t="shared" si="54"/>
        <v>28502.264851866777</v>
      </c>
      <c r="Y66" s="58">
        <f t="shared" si="54"/>
        <v>22882.099951498676</v>
      </c>
      <c r="Z66" s="58">
        <f t="shared" si="54"/>
        <v>26495.063101735308</v>
      </c>
      <c r="AA66" s="58">
        <f t="shared" si="54"/>
        <v>14853.292950972831</v>
      </c>
      <c r="AB66" s="58">
        <f t="shared" si="54"/>
        <v>12444.650850815073</v>
      </c>
      <c r="AC66" s="58">
        <f t="shared" si="54"/>
        <v>12043.21050078878</v>
      </c>
      <c r="AD66" s="58">
        <f t="shared" si="54"/>
        <v>10036.008750657316</v>
      </c>
      <c r="AE66" s="58">
        <f t="shared" si="54"/>
        <v>6423.0456004206808</v>
      </c>
      <c r="AF66" s="58">
        <f t="shared" si="54"/>
        <v>43355.557802839605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11385.239975867635</v>
      </c>
      <c r="C67" s="58">
        <f t="shared" si="55"/>
        <v>39398.922548068251</v>
      </c>
      <c r="D67" s="58">
        <f t="shared" si="55"/>
        <v>77649.33404593938</v>
      </c>
      <c r="E67" s="58">
        <f t="shared" si="55"/>
        <v>127235.05025662605</v>
      </c>
      <c r="F67" s="58">
        <f t="shared" si="55"/>
        <v>222911.01426435582</v>
      </c>
      <c r="G67" s="58">
        <f t="shared" si="55"/>
        <v>292770.44727417524</v>
      </c>
      <c r="H67" s="58">
        <f t="shared" si="55"/>
        <v>677721.39014243649</v>
      </c>
      <c r="I67" s="58">
        <f t="shared" si="55"/>
        <v>730303.22213624627</v>
      </c>
      <c r="J67" s="201">
        <f t="shared" si="55"/>
        <v>1467297.7695214672</v>
      </c>
      <c r="K67" s="63">
        <f t="shared" si="55"/>
        <v>1360236.5655378699</v>
      </c>
      <c r="L67" s="63">
        <f t="shared" si="55"/>
        <v>1065418.7724785605</v>
      </c>
      <c r="M67" s="62">
        <f t="shared" si="55"/>
        <v>1077003.7535066367</v>
      </c>
      <c r="N67" s="58">
        <f t="shared" si="55"/>
        <v>843306.72242303821</v>
      </c>
      <c r="O67" s="58">
        <f t="shared" si="55"/>
        <v>418257.76332397945</v>
      </c>
      <c r="P67" s="58">
        <f t="shared" si="55"/>
        <v>339559.78875394707</v>
      </c>
      <c r="Q67" s="58">
        <f t="shared" si="55"/>
        <v>203735.87325236827</v>
      </c>
      <c r="R67" s="58">
        <f t="shared" si="55"/>
        <v>140617.70075457575</v>
      </c>
      <c r="S67" s="58">
        <f t="shared" si="55"/>
        <v>117847.22080284044</v>
      </c>
      <c r="T67" s="58">
        <f t="shared" si="55"/>
        <v>105862.7576703482</v>
      </c>
      <c r="U67" s="58">
        <f t="shared" si="55"/>
        <v>77499.528256783204</v>
      </c>
      <c r="V67" s="58">
        <f t="shared" si="55"/>
        <v>61520.244080126875</v>
      </c>
      <c r="W67" s="58">
        <f t="shared" si="55"/>
        <v>48337.334634385414</v>
      </c>
      <c r="X67" s="58">
        <f t="shared" si="55"/>
        <v>28363.229413564994</v>
      </c>
      <c r="Y67" s="58">
        <f t="shared" si="55"/>
        <v>22770.479951735269</v>
      </c>
      <c r="Z67" s="58">
        <f t="shared" si="55"/>
        <v>26365.818891482944</v>
      </c>
      <c r="AA67" s="58">
        <f t="shared" si="55"/>
        <v>14780.83786340711</v>
      </c>
      <c r="AB67" s="58">
        <f t="shared" si="55"/>
        <v>12383.945236908659</v>
      </c>
      <c r="AC67" s="58">
        <f t="shared" si="55"/>
        <v>11984.46313249225</v>
      </c>
      <c r="AD67" s="58">
        <f t="shared" si="55"/>
        <v>9987.0526104102082</v>
      </c>
      <c r="AE67" s="58">
        <f t="shared" si="55"/>
        <v>6391.7136706625315</v>
      </c>
      <c r="AF67" s="58">
        <f t="shared" si="55"/>
        <v>43144.067276972099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11329.702219887793</v>
      </c>
      <c r="C68" s="58">
        <f t="shared" si="56"/>
        <v>39206.732681980116</v>
      </c>
      <c r="D68" s="58">
        <f t="shared" si="56"/>
        <v>77270.556806690904</v>
      </c>
      <c r="E68" s="58">
        <f t="shared" si="56"/>
        <v>126614.39147488642</v>
      </c>
      <c r="F68" s="58">
        <f t="shared" si="56"/>
        <v>221823.64346306631</v>
      </c>
      <c r="G68" s="58">
        <f t="shared" si="56"/>
        <v>291342.29875088658</v>
      </c>
      <c r="H68" s="58">
        <f t="shared" si="56"/>
        <v>674415.43214174174</v>
      </c>
      <c r="I68" s="58">
        <f t="shared" si="56"/>
        <v>726740.76739411824</v>
      </c>
      <c r="J68" s="201">
        <f t="shared" si="56"/>
        <v>1460140.2194262405</v>
      </c>
      <c r="K68" s="63">
        <f t="shared" si="56"/>
        <v>1353601.2652181732</v>
      </c>
      <c r="L68" s="63">
        <f t="shared" si="56"/>
        <v>1060221.6077347628</v>
      </c>
      <c r="M68" s="62">
        <f t="shared" si="56"/>
        <v>1071750.0766602629</v>
      </c>
      <c r="N68" s="58">
        <f t="shared" si="56"/>
        <v>839193.03109414538</v>
      </c>
      <c r="O68" s="58">
        <f t="shared" si="56"/>
        <v>416217.48155166738</v>
      </c>
      <c r="P68" s="58">
        <f t="shared" si="56"/>
        <v>337903.39954051323</v>
      </c>
      <c r="Q68" s="58">
        <f t="shared" si="56"/>
        <v>202742.03972430798</v>
      </c>
      <c r="R68" s="58">
        <f t="shared" si="56"/>
        <v>139931.7607508949</v>
      </c>
      <c r="S68" s="58">
        <f t="shared" si="56"/>
        <v>117272.35631111928</v>
      </c>
      <c r="T68" s="58">
        <f t="shared" si="56"/>
        <v>105346.3539743953</v>
      </c>
      <c r="U68" s="58">
        <f t="shared" si="56"/>
        <v>77121.481777481837</v>
      </c>
      <c r="V68" s="58">
        <f t="shared" si="56"/>
        <v>61220.145328516504</v>
      </c>
      <c r="W68" s="58">
        <f t="shared" si="56"/>
        <v>48101.542758120122</v>
      </c>
      <c r="X68" s="58">
        <f t="shared" si="56"/>
        <v>28224.87219691346</v>
      </c>
      <c r="Y68" s="58">
        <f t="shared" si="56"/>
        <v>22659.404439775586</v>
      </c>
      <c r="Z68" s="58">
        <f t="shared" si="56"/>
        <v>26237.205140792787</v>
      </c>
      <c r="AA68" s="58">
        <f t="shared" si="56"/>
        <v>14708.736215292931</v>
      </c>
      <c r="AB68" s="58">
        <f t="shared" si="56"/>
        <v>12323.53574794813</v>
      </c>
      <c r="AC68" s="58">
        <f t="shared" si="56"/>
        <v>11926.002336723996</v>
      </c>
      <c r="AD68" s="58">
        <f t="shared" si="56"/>
        <v>9938.3352806033308</v>
      </c>
      <c r="AE68" s="58">
        <f t="shared" si="56"/>
        <v>6360.5345795861303</v>
      </c>
      <c r="AF68" s="58">
        <f t="shared" si="56"/>
        <v>42933.608412206384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11274.435379790781</v>
      </c>
      <c r="C69" s="58">
        <f t="shared" si="57"/>
        <v>39015.480327433877</v>
      </c>
      <c r="D69" s="58">
        <f t="shared" si="57"/>
        <v>76893.627261292408</v>
      </c>
      <c r="E69" s="58">
        <f t="shared" si="57"/>
        <v>125996.76029696016</v>
      </c>
      <c r="F69" s="58">
        <f t="shared" si="57"/>
        <v>220741.57690958798</v>
      </c>
      <c r="G69" s="58">
        <f t="shared" si="57"/>
        <v>289921.11680576036</v>
      </c>
      <c r="H69" s="58">
        <f t="shared" si="57"/>
        <v>671125.60076544061</v>
      </c>
      <c r="I69" s="58">
        <f t="shared" si="57"/>
        <v>723195.69048000057</v>
      </c>
      <c r="J69" s="201">
        <f t="shared" si="57"/>
        <v>1453017.5842095271</v>
      </c>
      <c r="K69" s="63">
        <f t="shared" si="57"/>
        <v>1346998.3322171092</v>
      </c>
      <c r="L69" s="63">
        <f t="shared" si="57"/>
        <v>1055049.7950141055</v>
      </c>
      <c r="M69" s="62">
        <f t="shared" si="57"/>
        <v>1066522.0275058227</v>
      </c>
      <c r="N69" s="58">
        <f t="shared" si="57"/>
        <v>835099.40655222279</v>
      </c>
      <c r="O69" s="58">
        <f t="shared" si="57"/>
        <v>414187.15237336664</v>
      </c>
      <c r="P69" s="58">
        <f t="shared" si="57"/>
        <v>336255.09027446195</v>
      </c>
      <c r="Q69" s="58">
        <f t="shared" si="57"/>
        <v>201753.05416467725</v>
      </c>
      <c r="R69" s="58">
        <f t="shared" si="57"/>
        <v>139249.16679601249</v>
      </c>
      <c r="S69" s="58">
        <f t="shared" si="57"/>
        <v>116700.2960364309</v>
      </c>
      <c r="T69" s="58">
        <f t="shared" si="57"/>
        <v>104832.46932086168</v>
      </c>
      <c r="U69" s="58">
        <f t="shared" si="57"/>
        <v>76745.279427347778</v>
      </c>
      <c r="V69" s="58">
        <f t="shared" si="57"/>
        <v>60921.510473255454</v>
      </c>
      <c r="W69" s="58">
        <f t="shared" si="57"/>
        <v>47866.901086129299</v>
      </c>
      <c r="X69" s="58">
        <f t="shared" si="57"/>
        <v>28087.189893513885</v>
      </c>
      <c r="Y69" s="58">
        <f t="shared" si="57"/>
        <v>22548.870759581561</v>
      </c>
      <c r="Z69" s="58">
        <f t="shared" si="57"/>
        <v>26109.218774252338</v>
      </c>
      <c r="AA69" s="58">
        <f t="shared" si="57"/>
        <v>14636.986282535405</v>
      </c>
      <c r="AB69" s="58">
        <f t="shared" si="57"/>
        <v>12263.420939421556</v>
      </c>
      <c r="AC69" s="58">
        <f t="shared" si="57"/>
        <v>11867.826715569247</v>
      </c>
      <c r="AD69" s="58">
        <f t="shared" si="57"/>
        <v>9889.8555963077051</v>
      </c>
      <c r="AE69" s="58">
        <f t="shared" si="57"/>
        <v>6329.5075816369308</v>
      </c>
      <c r="AF69" s="58">
        <f t="shared" si="57"/>
        <v>42724.176176049281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11219.438134035705</v>
      </c>
      <c r="C70" s="58">
        <f t="shared" si="58"/>
        <v>38825.160911202496</v>
      </c>
      <c r="D70" s="58">
        <f t="shared" si="58"/>
        <v>76518.536396603187</v>
      </c>
      <c r="E70" s="58">
        <f t="shared" si="58"/>
        <v>125382.14195404817</v>
      </c>
      <c r="F70" s="58">
        <f t="shared" si="58"/>
        <v>219664.78872954124</v>
      </c>
      <c r="G70" s="58">
        <f t="shared" si="58"/>
        <v>288506.86745548842</v>
      </c>
      <c r="H70" s="58">
        <f t="shared" si="58"/>
        <v>667851.81734707265</v>
      </c>
      <c r="I70" s="58">
        <f t="shared" si="58"/>
        <v>719667.90662400064</v>
      </c>
      <c r="J70" s="201">
        <f t="shared" si="58"/>
        <v>1445929.6935548466</v>
      </c>
      <c r="K70" s="63">
        <f t="shared" si="58"/>
        <v>1340427.6086453185</v>
      </c>
      <c r="L70" s="63">
        <f t="shared" si="58"/>
        <v>1049903.2106481832</v>
      </c>
      <c r="M70" s="62">
        <f t="shared" si="58"/>
        <v>1061319.4810301848</v>
      </c>
      <c r="N70" s="58">
        <f t="shared" si="58"/>
        <v>831025.75091050472</v>
      </c>
      <c r="O70" s="58">
        <f t="shared" si="58"/>
        <v>412166.72723983804</v>
      </c>
      <c r="P70" s="58">
        <f t="shared" si="58"/>
        <v>334614.82154141582</v>
      </c>
      <c r="Q70" s="58">
        <f t="shared" si="58"/>
        <v>200768.89292484958</v>
      </c>
      <c r="R70" s="58">
        <f t="shared" si="58"/>
        <v>138569.90256773928</v>
      </c>
      <c r="S70" s="58">
        <f t="shared" si="58"/>
        <v>116131.02629966784</v>
      </c>
      <c r="T70" s="58">
        <f t="shared" si="58"/>
        <v>104321.09142173555</v>
      </c>
      <c r="U70" s="58">
        <f t="shared" si="58"/>
        <v>76370.912210629016</v>
      </c>
      <c r="V70" s="58">
        <f t="shared" si="58"/>
        <v>60624.332373385914</v>
      </c>
      <c r="W70" s="58">
        <f t="shared" si="58"/>
        <v>47633.404007660378</v>
      </c>
      <c r="X70" s="58">
        <f t="shared" si="58"/>
        <v>27950.179211106501</v>
      </c>
      <c r="Y70" s="58">
        <f t="shared" si="58"/>
        <v>22438.87626807141</v>
      </c>
      <c r="Z70" s="58">
        <f t="shared" si="58"/>
        <v>25981.856731451113</v>
      </c>
      <c r="AA70" s="58">
        <f t="shared" si="58"/>
        <v>14565.586349449868</v>
      </c>
      <c r="AB70" s="58">
        <f t="shared" si="58"/>
        <v>12203.599373863404</v>
      </c>
      <c r="AC70" s="58">
        <f t="shared" si="58"/>
        <v>11809.934877932325</v>
      </c>
      <c r="AD70" s="58">
        <f t="shared" si="58"/>
        <v>9841.6123982769368</v>
      </c>
      <c r="AE70" s="58">
        <f t="shared" si="58"/>
        <v>6298.6319348972393</v>
      </c>
      <c r="AF70" s="58">
        <f t="shared" si="58"/>
        <v>42515.765560556356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68624.657517429965</v>
      </c>
      <c r="C9" s="58">
        <f t="shared" si="3"/>
        <v>231848.72609860648</v>
      </c>
      <c r="D9" s="58">
        <f t="shared" si="3"/>
        <v>444937.90796931763</v>
      </c>
      <c r="E9" s="58">
        <f t="shared" si="3"/>
        <v>755352.24664629111</v>
      </c>
      <c r="F9" s="58">
        <f t="shared" si="3"/>
        <v>1307395.9284979524</v>
      </c>
      <c r="G9" s="58">
        <f t="shared" si="3"/>
        <v>1744316.937224579</v>
      </c>
      <c r="H9" s="58">
        <f t="shared" si="3"/>
        <v>3635182.7926055379</v>
      </c>
      <c r="I9" s="58">
        <f t="shared" si="3"/>
        <v>3537857.6357992738</v>
      </c>
      <c r="J9" s="92">
        <f t="shared" si="3"/>
        <v>9238471.4178941697</v>
      </c>
      <c r="K9" s="69">
        <f t="shared" si="3"/>
        <v>10588871.934229661</v>
      </c>
      <c r="L9" s="69">
        <f t="shared" si="3"/>
        <v>11403265.826301634</v>
      </c>
      <c r="M9" s="101">
        <f t="shared" si="3"/>
        <v>13242804.768338643</v>
      </c>
      <c r="N9" s="58">
        <f t="shared" si="3"/>
        <v>12849974.361289337</v>
      </c>
      <c r="O9" s="58">
        <f t="shared" si="3"/>
        <v>6354584.7484603785</v>
      </c>
      <c r="P9" s="58">
        <f t="shared" si="3"/>
        <v>5852584.7972332556</v>
      </c>
      <c r="Q9" s="58">
        <f t="shared" si="3"/>
        <v>4058853.2641900089</v>
      </c>
      <c r="R9" s="58">
        <f t="shared" si="3"/>
        <v>3183414.3248549104</v>
      </c>
      <c r="S9" s="58">
        <f t="shared" si="3"/>
        <v>2914048.4973671874</v>
      </c>
      <c r="T9" s="58">
        <f t="shared" si="3"/>
        <v>1934536.3974118289</v>
      </c>
      <c r="U9" s="58">
        <f t="shared" si="3"/>
        <v>1622316.9155510599</v>
      </c>
      <c r="V9" s="58">
        <f t="shared" si="3"/>
        <v>1334585.236189174</v>
      </c>
      <c r="W9" s="58">
        <f t="shared" si="3"/>
        <v>991756.00120479893</v>
      </c>
      <c r="X9" s="58">
        <f t="shared" si="3"/>
        <v>752999.92684068019</v>
      </c>
      <c r="Y9" s="58">
        <f t="shared" si="3"/>
        <v>648926.76622042246</v>
      </c>
      <c r="Z9" s="58">
        <f t="shared" si="3"/>
        <v>624438.96372153983</v>
      </c>
      <c r="AA9" s="58">
        <f t="shared" si="3"/>
        <v>410170.69185630581</v>
      </c>
      <c r="AB9" s="58">
        <f t="shared" si="3"/>
        <v>410170.69185630605</v>
      </c>
      <c r="AC9" s="58">
        <f t="shared" si="3"/>
        <v>299975.58061132859</v>
      </c>
      <c r="AD9" s="58">
        <f t="shared" si="3"/>
        <v>306097.53123604949</v>
      </c>
      <c r="AE9" s="58">
        <f t="shared" si="3"/>
        <v>183658.51874162932</v>
      </c>
      <c r="AF9" s="58">
        <f t="shared" si="3"/>
        <v>1328463.2855644524</v>
      </c>
    </row>
    <row r="10" spans="1:32" ht="15.75" customHeight="1" x14ac:dyDescent="0.15">
      <c r="A10" s="60" t="s">
        <v>86</v>
      </c>
      <c r="B10" s="61">
        <f t="shared" ref="B10:AF10" si="4">B9/B21</f>
        <v>0.20042248106726041</v>
      </c>
      <c r="C10" s="61">
        <f t="shared" si="4"/>
        <v>0.2004224810672601</v>
      </c>
      <c r="D10" s="61">
        <f t="shared" si="4"/>
        <v>0.20042248106726018</v>
      </c>
      <c r="E10" s="61">
        <f t="shared" si="4"/>
        <v>0.20042248106726038</v>
      </c>
      <c r="F10" s="61">
        <f t="shared" si="4"/>
        <v>0.20042248106726029</v>
      </c>
      <c r="G10" s="61">
        <f t="shared" si="4"/>
        <v>0.20042248106726024</v>
      </c>
      <c r="H10" s="61">
        <f t="shared" si="4"/>
        <v>0.20042248106726013</v>
      </c>
      <c r="I10" s="61">
        <f t="shared" si="4"/>
        <v>0.20042248106726002</v>
      </c>
      <c r="J10" s="94">
        <f t="shared" si="4"/>
        <v>0.22213844635801389</v>
      </c>
      <c r="K10" s="66">
        <f t="shared" si="4"/>
        <v>0.25725122284434176</v>
      </c>
      <c r="L10" s="66">
        <f t="shared" si="4"/>
        <v>0.28567585142851215</v>
      </c>
      <c r="M10" s="103">
        <f t="shared" si="4"/>
        <v>0.30915706634587076</v>
      </c>
      <c r="N10" s="61">
        <f t="shared" si="4"/>
        <v>0.313234182303882</v>
      </c>
      <c r="O10" s="61">
        <f t="shared" si="4"/>
        <v>0.3022410984765907</v>
      </c>
      <c r="P10" s="61">
        <f t="shared" si="4"/>
        <v>0.29199346640279222</v>
      </c>
      <c r="Q10" s="61">
        <f t="shared" si="4"/>
        <v>0.28241794793088265</v>
      </c>
      <c r="R10" s="61">
        <f t="shared" si="4"/>
        <v>0.27345051953855476</v>
      </c>
      <c r="S10" s="61">
        <f t="shared" si="4"/>
        <v>0.26503503903727205</v>
      </c>
      <c r="T10" s="61">
        <f t="shared" si="4"/>
        <v>0.25712206903429297</v>
      </c>
      <c r="U10" s="61">
        <f t="shared" si="4"/>
        <v>0.24966790504706957</v>
      </c>
      <c r="V10" s="61">
        <f t="shared" si="4"/>
        <v>0.24263376790892358</v>
      </c>
      <c r="W10" s="61">
        <f t="shared" si="4"/>
        <v>0.23598512895269344</v>
      </c>
      <c r="X10" s="61">
        <f t="shared" si="4"/>
        <v>0.22969114318299325</v>
      </c>
      <c r="Y10" s="61">
        <f t="shared" si="4"/>
        <v>0.22372417079960613</v>
      </c>
      <c r="Z10" s="61">
        <f t="shared" si="4"/>
        <v>0.21805937141237169</v>
      </c>
      <c r="AA10" s="61">
        <f t="shared" si="4"/>
        <v>0.21267435838166035</v>
      </c>
      <c r="AB10" s="61">
        <f t="shared" si="4"/>
        <v>0.20754890314125293</v>
      </c>
      <c r="AC10" s="61">
        <f t="shared" si="4"/>
        <v>0.20266468127000725</v>
      </c>
      <c r="AD10" s="61">
        <f t="shared" si="4"/>
        <v>0.1980050535931569</v>
      </c>
      <c r="AE10" s="61">
        <f t="shared" si="4"/>
        <v>0.19355487680218797</v>
      </c>
      <c r="AF10" s="61">
        <f t="shared" si="4"/>
        <v>0.18930033905134999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238075.71947383089</v>
      </c>
      <c r="C13" s="58">
        <f t="shared" si="6"/>
        <v>804339.93074570002</v>
      </c>
      <c r="D13" s="58">
        <f t="shared" si="6"/>
        <v>1543598.4148128058</v>
      </c>
      <c r="E13" s="58">
        <f t="shared" si="6"/>
        <v>2620501.6692551817</v>
      </c>
      <c r="F13" s="58">
        <f t="shared" si="6"/>
        <v>4535676.2069850871</v>
      </c>
      <c r="G13" s="58">
        <f t="shared" si="6"/>
        <v>6051462.0377472108</v>
      </c>
      <c r="H13" s="58">
        <f t="shared" si="6"/>
        <v>12611338.111940881</v>
      </c>
      <c r="I13" s="69">
        <f t="shared" si="6"/>
        <v>12273693.341565611</v>
      </c>
      <c r="J13" s="92">
        <f t="shared" si="6"/>
        <v>27216282.248634573</v>
      </c>
      <c r="K13" s="69">
        <f t="shared" si="6"/>
        <v>24101272.834958296</v>
      </c>
      <c r="L13" s="69">
        <f t="shared" si="6"/>
        <v>21146463.905413926</v>
      </c>
      <c r="M13" s="101">
        <f t="shared" si="6"/>
        <v>20719262.614395455</v>
      </c>
      <c r="N13" s="69">
        <f t="shared" si="6"/>
        <v>18681156.455161538</v>
      </c>
      <c r="O13" s="58">
        <f t="shared" si="6"/>
        <v>9238227.9182742592</v>
      </c>
      <c r="P13" s="58">
        <f t="shared" si="6"/>
        <v>8508425.712784389</v>
      </c>
      <c r="Q13" s="58">
        <f t="shared" si="6"/>
        <v>5900717.8321925206</v>
      </c>
      <c r="R13" s="58">
        <f t="shared" si="6"/>
        <v>4628013.9860333474</v>
      </c>
      <c r="S13" s="58">
        <f t="shared" si="6"/>
        <v>4236412.8025997579</v>
      </c>
      <c r="T13" s="58">
        <f t="shared" si="6"/>
        <v>2812408.499204882</v>
      </c>
      <c r="U13" s="58">
        <f t="shared" si="6"/>
        <v>2358507.1274977648</v>
      </c>
      <c r="V13" s="58">
        <f t="shared" si="6"/>
        <v>1940205.8633755196</v>
      </c>
      <c r="W13" s="58">
        <f t="shared" si="6"/>
        <v>1441804.3571873128</v>
      </c>
      <c r="X13" s="58">
        <f t="shared" si="6"/>
        <v>1094703.3082348115</v>
      </c>
      <c r="Y13" s="58">
        <f t="shared" si="6"/>
        <v>943402.85099910572</v>
      </c>
      <c r="Z13" s="58">
        <f t="shared" si="6"/>
        <v>907802.7434142339</v>
      </c>
      <c r="AA13" s="58">
        <f t="shared" si="6"/>
        <v>596301.80204660445</v>
      </c>
      <c r="AB13" s="58">
        <f t="shared" si="6"/>
        <v>596301.80204660445</v>
      </c>
      <c r="AC13" s="58">
        <f t="shared" si="6"/>
        <v>436101.31791468093</v>
      </c>
      <c r="AD13" s="58">
        <f t="shared" si="6"/>
        <v>445001.34481089882</v>
      </c>
      <c r="AE13" s="58">
        <f t="shared" si="6"/>
        <v>267000.80688653939</v>
      </c>
      <c r="AF13" s="58">
        <f t="shared" si="6"/>
        <v>1931305.8364793013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35699.623008739145</v>
      </c>
      <c r="C19" s="58">
        <f t="shared" si="10"/>
        <v>120611.34315569347</v>
      </c>
      <c r="D19" s="58">
        <f t="shared" si="10"/>
        <v>231463.67721787648</v>
      </c>
      <c r="E19" s="58">
        <f t="shared" si="10"/>
        <v>392946.08409852826</v>
      </c>
      <c r="F19" s="58">
        <f t="shared" si="10"/>
        <v>680127.86451696022</v>
      </c>
      <c r="G19" s="58">
        <f t="shared" si="10"/>
        <v>907421.02502820827</v>
      </c>
      <c r="H19" s="58">
        <f t="shared" si="10"/>
        <v>1891079.0954535841</v>
      </c>
      <c r="I19" s="58">
        <f t="shared" si="10"/>
        <v>1840449.0226351151</v>
      </c>
      <c r="J19" s="92">
        <f t="shared" si="10"/>
        <v>4212719.0165674137</v>
      </c>
      <c r="K19" s="69">
        <f t="shared" si="10"/>
        <v>3971184.4914854276</v>
      </c>
      <c r="L19" s="69">
        <f t="shared" si="10"/>
        <v>3695445.1381212994</v>
      </c>
      <c r="M19" s="101">
        <f t="shared" si="10"/>
        <v>3827651.1872068979</v>
      </c>
      <c r="N19" s="58">
        <f t="shared" si="10"/>
        <v>3637646.9690402737</v>
      </c>
      <c r="O19" s="58">
        <f t="shared" si="10"/>
        <v>1891128.1871355444</v>
      </c>
      <c r="P19" s="58">
        <f t="shared" si="10"/>
        <v>1826680.9859906856</v>
      </c>
      <c r="Q19" s="58">
        <f t="shared" si="10"/>
        <v>1325742.8918160121</v>
      </c>
      <c r="R19" s="58">
        <f t="shared" si="10"/>
        <v>1086004.5249326366</v>
      </c>
      <c r="S19" s="58">
        <f t="shared" si="10"/>
        <v>1036408.2592138953</v>
      </c>
      <c r="T19" s="58">
        <f t="shared" si="10"/>
        <v>716114.87429616624</v>
      </c>
      <c r="U19" s="58">
        <f t="shared" si="10"/>
        <v>624086.75181407062</v>
      </c>
      <c r="V19" s="58">
        <f t="shared" si="10"/>
        <v>532770.71924821904</v>
      </c>
      <c r="W19" s="58">
        <f t="shared" si="10"/>
        <v>410307.18759886402</v>
      </c>
      <c r="X19" s="58">
        <f t="shared" si="10"/>
        <v>322459.06967980135</v>
      </c>
      <c r="Y19" s="58">
        <f t="shared" si="10"/>
        <v>287310.50773708266</v>
      </c>
      <c r="Z19" s="58">
        <f t="shared" si="10"/>
        <v>285532.12139598595</v>
      </c>
      <c r="AA19" s="58">
        <f t="shared" si="10"/>
        <v>193508.90144592692</v>
      </c>
      <c r="AB19" s="58">
        <f t="shared" si="10"/>
        <v>199462.38981801993</v>
      </c>
      <c r="AC19" s="58">
        <f t="shared" si="10"/>
        <v>150229.52285545575</v>
      </c>
      <c r="AD19" s="58">
        <f t="shared" si="10"/>
        <v>157738.3332553776</v>
      </c>
      <c r="AE19" s="58">
        <f t="shared" si="10"/>
        <v>97308.74101535778</v>
      </c>
      <c r="AF19" s="58">
        <f t="shared" si="10"/>
        <v>723148.75369383697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273775.34248257003</v>
      </c>
      <c r="C22" s="58">
        <f t="shared" si="12"/>
        <v>924951.27390139352</v>
      </c>
      <c r="D22" s="58">
        <f t="shared" si="12"/>
        <v>1775062.0920306824</v>
      </c>
      <c r="E22" s="58">
        <f t="shared" si="12"/>
        <v>3013447.7533537098</v>
      </c>
      <c r="F22" s="58">
        <f t="shared" si="12"/>
        <v>5215804.0715020476</v>
      </c>
      <c r="G22" s="58">
        <f t="shared" si="12"/>
        <v>6958883.0627754191</v>
      </c>
      <c r="H22" s="58">
        <f t="shared" si="12"/>
        <v>14502417.207394466</v>
      </c>
      <c r="I22" s="58">
        <f t="shared" si="12"/>
        <v>14114142.364200726</v>
      </c>
      <c r="J22" s="92">
        <f t="shared" si="12"/>
        <v>32350328.582105838</v>
      </c>
      <c r="K22" s="69">
        <f t="shared" si="12"/>
        <v>30572728.065770347</v>
      </c>
      <c r="L22" s="69">
        <f t="shared" si="12"/>
        <v>28513534.173698366</v>
      </c>
      <c r="M22" s="101">
        <f t="shared" si="12"/>
        <v>29592395.231661357</v>
      </c>
      <c r="N22" s="58">
        <f t="shared" si="12"/>
        <v>28173563.576926559</v>
      </c>
      <c r="O22" s="58">
        <f t="shared" si="12"/>
        <v>14670301.61044278</v>
      </c>
      <c r="P22" s="58">
        <f t="shared" si="12"/>
        <v>14190962.304467542</v>
      </c>
      <c r="Q22" s="58">
        <f t="shared" si="12"/>
        <v>10312943.195372643</v>
      </c>
      <c r="R22" s="58">
        <f t="shared" si="12"/>
        <v>8458232.3256136756</v>
      </c>
      <c r="S22" s="58">
        <f t="shared" si="12"/>
        <v>8080907.14303545</v>
      </c>
      <c r="T22" s="58">
        <f t="shared" si="12"/>
        <v>5589268.9479543641</v>
      </c>
      <c r="U22" s="58">
        <f t="shared" si="12"/>
        <v>4875582.4249557089</v>
      </c>
      <c r="V22" s="58">
        <f t="shared" si="12"/>
        <v>4165824.8991804901</v>
      </c>
      <c r="W22" s="58">
        <f t="shared" si="12"/>
        <v>3210864.7554769088</v>
      </c>
      <c r="X22" s="58">
        <f t="shared" si="12"/>
        <v>2525315.1026629638</v>
      </c>
      <c r="Y22" s="58">
        <f t="shared" si="12"/>
        <v>2251639.4260739191</v>
      </c>
      <c r="Z22" s="58">
        <f t="shared" si="12"/>
        <v>2239180.0574516635</v>
      </c>
      <c r="AA22" s="58">
        <f t="shared" si="12"/>
        <v>1518461.8662832291</v>
      </c>
      <c r="AB22" s="58">
        <f t="shared" si="12"/>
        <v>1566089.7732599729</v>
      </c>
      <c r="AC22" s="58">
        <f t="shared" si="12"/>
        <v>1180181.5870387931</v>
      </c>
      <c r="AD22" s="58">
        <f t="shared" si="12"/>
        <v>1239810.1397115383</v>
      </c>
      <c r="AE22" s="58">
        <f t="shared" si="12"/>
        <v>765212.01232397289</v>
      </c>
      <c r="AF22" s="58">
        <f t="shared" si="12"/>
        <v>5689291.1052720621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11899.874336246381</v>
      </c>
      <c r="C50" s="58">
        <f t="shared" si="37"/>
        <v>40203.781051897822</v>
      </c>
      <c r="D50" s="58">
        <f t="shared" si="37"/>
        <v>77154.559072625489</v>
      </c>
      <c r="E50" s="58">
        <f t="shared" si="37"/>
        <v>130982.02803284275</v>
      </c>
      <c r="F50" s="58">
        <f t="shared" si="37"/>
        <v>226709.28817232006</v>
      </c>
      <c r="G50" s="58">
        <f t="shared" si="37"/>
        <v>302473.67500940274</v>
      </c>
      <c r="H50" s="58">
        <f t="shared" si="37"/>
        <v>630359.69848452799</v>
      </c>
      <c r="I50" s="58">
        <f t="shared" si="37"/>
        <v>613483.00754503836</v>
      </c>
      <c r="J50" s="92">
        <f t="shared" ref="J50:AF50" si="38">J$5/85*((1+$H$1-$K$1)/(1+$F$1))^($A26-$C$1)*J8</f>
        <v>1360366.9428127639</v>
      </c>
      <c r="K50" s="69">
        <f t="shared" si="38"/>
        <v>1204667.65243197</v>
      </c>
      <c r="L50" s="69">
        <f t="shared" si="38"/>
        <v>1056975.7541279029</v>
      </c>
      <c r="M50" s="101">
        <f t="shared" si="38"/>
        <v>1035622.7085899655</v>
      </c>
      <c r="N50" s="58">
        <f t="shared" si="38"/>
        <v>933750.88716938894</v>
      </c>
      <c r="O50" s="58">
        <f t="shared" si="38"/>
        <v>461759.60975789698</v>
      </c>
      <c r="P50" s="58">
        <f t="shared" si="38"/>
        <v>425281.49029725383</v>
      </c>
      <c r="Q50" s="58">
        <f t="shared" si="38"/>
        <v>294938.94149276079</v>
      </c>
      <c r="R50" s="58">
        <f t="shared" si="38"/>
        <v>231324.65999432217</v>
      </c>
      <c r="S50" s="58">
        <f t="shared" si="38"/>
        <v>211751.03491787953</v>
      </c>
      <c r="T50" s="58">
        <f t="shared" si="38"/>
        <v>140574.21645808808</v>
      </c>
      <c r="U50" s="58">
        <f t="shared" si="38"/>
        <v>117886.60557402957</v>
      </c>
      <c r="V50" s="58">
        <f t="shared" si="38"/>
        <v>96978.41515146583</v>
      </c>
      <c r="W50" s="58">
        <f t="shared" si="38"/>
        <v>72066.528690538835</v>
      </c>
      <c r="X50" s="58">
        <f t="shared" si="38"/>
        <v>54717.179190964671</v>
      </c>
      <c r="Y50" s="58">
        <f t="shared" si="38"/>
        <v>47154.642229611825</v>
      </c>
      <c r="Z50" s="58">
        <f t="shared" si="38"/>
        <v>45375.221768117044</v>
      </c>
      <c r="AA50" s="58">
        <f t="shared" si="38"/>
        <v>29805.292730037665</v>
      </c>
      <c r="AB50" s="58">
        <f t="shared" si="38"/>
        <v>29805.292730037665</v>
      </c>
      <c r="AC50" s="58">
        <f t="shared" si="38"/>
        <v>21797.900653311128</v>
      </c>
      <c r="AD50" s="58">
        <f t="shared" si="38"/>
        <v>22242.755768684823</v>
      </c>
      <c r="AE50" s="58">
        <f t="shared" si="38"/>
        <v>13345.653461210895</v>
      </c>
      <c r="AF50" s="58">
        <f t="shared" si="38"/>
        <v>96533.560036092138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11841.826168752497</v>
      </c>
      <c r="C51" s="58">
        <f t="shared" si="39"/>
        <v>40007.665046766619</v>
      </c>
      <c r="D51" s="58">
        <f t="shared" si="39"/>
        <v>76778.195369832203</v>
      </c>
      <c r="E51" s="58">
        <f t="shared" si="39"/>
        <v>130343.09131073134</v>
      </c>
      <c r="F51" s="58">
        <f t="shared" si="39"/>
        <v>225603.38920562583</v>
      </c>
      <c r="G51" s="58">
        <f t="shared" si="39"/>
        <v>300998.19366789347</v>
      </c>
      <c r="H51" s="58">
        <f t="shared" si="39"/>
        <v>627284.77312606701</v>
      </c>
      <c r="I51" s="58">
        <f t="shared" si="39"/>
        <v>610490.40750823345</v>
      </c>
      <c r="J51" s="110">
        <f t="shared" si="39"/>
        <v>1353731.0065063604</v>
      </c>
      <c r="K51" s="70">
        <f t="shared" si="39"/>
        <v>1198791.2248591313</v>
      </c>
      <c r="L51" s="70">
        <f t="shared" si="39"/>
        <v>1051819.7748394744</v>
      </c>
      <c r="M51" s="216">
        <f t="shared" si="39"/>
        <v>1030570.8904992829</v>
      </c>
      <c r="N51" s="58">
        <f t="shared" si="39"/>
        <v>929196.00479295303</v>
      </c>
      <c r="O51" s="58">
        <f t="shared" si="39"/>
        <v>459507.12385663897</v>
      </c>
      <c r="P51" s="58">
        <f t="shared" si="39"/>
        <v>423206.94644214533</v>
      </c>
      <c r="Q51" s="58">
        <f t="shared" si="39"/>
        <v>293500.2149488937</v>
      </c>
      <c r="R51" s="58">
        <f t="shared" si="39"/>
        <v>230196.2470187401</v>
      </c>
      <c r="S51" s="58">
        <f t="shared" si="39"/>
        <v>210718.10304023136</v>
      </c>
      <c r="T51" s="58">
        <f t="shared" si="39"/>
        <v>139888.48857292667</v>
      </c>
      <c r="U51" s="58">
        <f t="shared" si="39"/>
        <v>117311.54896147334</v>
      </c>
      <c r="V51" s="58">
        <f t="shared" si="39"/>
        <v>96505.349711702584</v>
      </c>
      <c r="W51" s="58">
        <f t="shared" si="39"/>
        <v>71714.984648145968</v>
      </c>
      <c r="X51" s="58">
        <f t="shared" si="39"/>
        <v>54450.26612174046</v>
      </c>
      <c r="Y51" s="58">
        <f t="shared" si="39"/>
        <v>46924.619584589338</v>
      </c>
      <c r="Z51" s="58">
        <f t="shared" si="39"/>
        <v>45153.879222906726</v>
      </c>
      <c r="AA51" s="58">
        <f t="shared" si="39"/>
        <v>29659.901058183827</v>
      </c>
      <c r="AB51" s="58">
        <f t="shared" si="39"/>
        <v>29659.901058183827</v>
      </c>
      <c r="AC51" s="58">
        <f t="shared" si="39"/>
        <v>21691.569430612049</v>
      </c>
      <c r="AD51" s="58">
        <f t="shared" si="39"/>
        <v>22134.254521032704</v>
      </c>
      <c r="AE51" s="58">
        <f t="shared" si="39"/>
        <v>13280.552712619623</v>
      </c>
      <c r="AF51" s="58">
        <f t="shared" si="39"/>
        <v>96062.664621281947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11784.061163051267</v>
      </c>
      <c r="C52" s="58">
        <f t="shared" si="40"/>
        <v>39812.505705075077</v>
      </c>
      <c r="D52" s="58">
        <f t="shared" si="40"/>
        <v>76403.667587540345</v>
      </c>
      <c r="E52" s="58">
        <f t="shared" si="40"/>
        <v>129707.27135311802</v>
      </c>
      <c r="F52" s="58">
        <f t="shared" si="40"/>
        <v>224502.88486803745</v>
      </c>
      <c r="G52" s="58">
        <f t="shared" si="40"/>
        <v>299529.90979634278</v>
      </c>
      <c r="H52" s="58">
        <f t="shared" si="40"/>
        <v>624224.84740350093</v>
      </c>
      <c r="I52" s="58">
        <f t="shared" si="40"/>
        <v>607512.40552038851</v>
      </c>
      <c r="J52" s="110">
        <f t="shared" si="40"/>
        <v>1347127.4406209637</v>
      </c>
      <c r="K52" s="70">
        <f t="shared" si="40"/>
        <v>1192943.4627866477</v>
      </c>
      <c r="L52" s="70">
        <f t="shared" si="40"/>
        <v>1046688.9466695259</v>
      </c>
      <c r="M52" s="216">
        <f t="shared" si="40"/>
        <v>1025543.7154236767</v>
      </c>
      <c r="N52" s="58">
        <f t="shared" si="40"/>
        <v>924663.34135493869</v>
      </c>
      <c r="O52" s="58">
        <f t="shared" si="40"/>
        <v>457265.62569148466</v>
      </c>
      <c r="P52" s="58">
        <f t="shared" si="40"/>
        <v>421142.52231315931</v>
      </c>
      <c r="Q52" s="58">
        <f t="shared" si="40"/>
        <v>292068.50658328942</v>
      </c>
      <c r="R52" s="58">
        <f t="shared" si="40"/>
        <v>229073.33849669748</v>
      </c>
      <c r="S52" s="58">
        <f t="shared" si="40"/>
        <v>209690.20985466926</v>
      </c>
      <c r="T52" s="58">
        <f t="shared" si="40"/>
        <v>139206.10570183923</v>
      </c>
      <c r="U52" s="58">
        <f t="shared" si="40"/>
        <v>116739.2975031247</v>
      </c>
      <c r="V52" s="58">
        <f t="shared" si="40"/>
        <v>96034.591908230868</v>
      </c>
      <c r="W52" s="58">
        <f t="shared" si="40"/>
        <v>71365.155454740379</v>
      </c>
      <c r="X52" s="58">
        <f t="shared" si="40"/>
        <v>54184.655067488071</v>
      </c>
      <c r="Y52" s="58">
        <f t="shared" si="40"/>
        <v>46695.719001249883</v>
      </c>
      <c r="Z52" s="58">
        <f t="shared" si="40"/>
        <v>44933.616397429141</v>
      </c>
      <c r="AA52" s="58">
        <f t="shared" si="40"/>
        <v>29515.218613997567</v>
      </c>
      <c r="AB52" s="58">
        <f t="shared" si="40"/>
        <v>29515.218613997567</v>
      </c>
      <c r="AC52" s="58">
        <f t="shared" si="40"/>
        <v>21585.756896804189</v>
      </c>
      <c r="AD52" s="58">
        <f t="shared" si="40"/>
        <v>22026.282547759376</v>
      </c>
      <c r="AE52" s="58">
        <f t="shared" si="40"/>
        <v>13215.769528655626</v>
      </c>
      <c r="AF52" s="58">
        <f t="shared" si="40"/>
        <v>95594.066257275699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11726.577937865653</v>
      </c>
      <c r="C53" s="58">
        <f t="shared" si="41"/>
        <v>39618.298360172274</v>
      </c>
      <c r="D53" s="58">
        <f t="shared" si="41"/>
        <v>76030.966770040148</v>
      </c>
      <c r="E53" s="58">
        <f t="shared" si="41"/>
        <v>129074.55295627356</v>
      </c>
      <c r="F53" s="58">
        <f t="shared" si="41"/>
        <v>223407.74884429094</v>
      </c>
      <c r="G53" s="58">
        <f t="shared" si="41"/>
        <v>298068.78828514117</v>
      </c>
      <c r="H53" s="58">
        <f t="shared" si="41"/>
        <v>621179.84814787412</v>
      </c>
      <c r="I53" s="58">
        <f t="shared" si="41"/>
        <v>604548.93037150858</v>
      </c>
      <c r="J53" s="110">
        <f t="shared" si="41"/>
        <v>1340556.0872520811</v>
      </c>
      <c r="K53" s="70">
        <f t="shared" si="41"/>
        <v>1187124.2263828106</v>
      </c>
      <c r="L53" s="70">
        <f t="shared" si="41"/>
        <v>1041583.1469296747</v>
      </c>
      <c r="M53" s="216">
        <f t="shared" si="41"/>
        <v>1020541.0631533173</v>
      </c>
      <c r="N53" s="58">
        <f t="shared" si="41"/>
        <v>920152.78847028059</v>
      </c>
      <c r="O53" s="58">
        <f t="shared" si="41"/>
        <v>455035.06166372134</v>
      </c>
      <c r="P53" s="58">
        <f t="shared" si="41"/>
        <v>419088.16854577808</v>
      </c>
      <c r="Q53" s="58">
        <f t="shared" si="41"/>
        <v>290643.78216093191</v>
      </c>
      <c r="R53" s="58">
        <f t="shared" si="41"/>
        <v>227955.90757720143</v>
      </c>
      <c r="S53" s="58">
        <f t="shared" si="41"/>
        <v>208667.33078220749</v>
      </c>
      <c r="T53" s="58">
        <f t="shared" si="41"/>
        <v>138527.05152768394</v>
      </c>
      <c r="U53" s="58">
        <f t="shared" si="41"/>
        <v>116169.83751530459</v>
      </c>
      <c r="V53" s="58">
        <f t="shared" si="41"/>
        <v>95566.130484288296</v>
      </c>
      <c r="W53" s="58">
        <f t="shared" si="41"/>
        <v>71017.03274520507</v>
      </c>
      <c r="X53" s="58">
        <f t="shared" si="41"/>
        <v>53920.339676914962</v>
      </c>
      <c r="Y53" s="58">
        <f t="shared" si="41"/>
        <v>46467.935006121836</v>
      </c>
      <c r="Z53" s="58">
        <f t="shared" si="41"/>
        <v>44714.428024758759</v>
      </c>
      <c r="AA53" s="58">
        <f t="shared" si="41"/>
        <v>29371.241937831728</v>
      </c>
      <c r="AB53" s="58">
        <f t="shared" si="41"/>
        <v>29371.241937831728</v>
      </c>
      <c r="AC53" s="58">
        <f t="shared" si="41"/>
        <v>21480.460521697827</v>
      </c>
      <c r="AD53" s="58">
        <f t="shared" si="41"/>
        <v>21918.837267038602</v>
      </c>
      <c r="AE53" s="58">
        <f t="shared" si="41"/>
        <v>13151.302360223161</v>
      </c>
      <c r="AF53" s="58">
        <f t="shared" si="41"/>
        <v>95127.753738947533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11669.375118656553</v>
      </c>
      <c r="C54" s="58">
        <f t="shared" si="42"/>
        <v>39425.038368171437</v>
      </c>
      <c r="D54" s="58">
        <f t="shared" si="42"/>
        <v>75660.08400530825</v>
      </c>
      <c r="E54" s="58">
        <f t="shared" si="42"/>
        <v>128444.92099063321</v>
      </c>
      <c r="F54" s="58">
        <f t="shared" si="42"/>
        <v>222317.95494748955</v>
      </c>
      <c r="G54" s="58">
        <f t="shared" si="42"/>
        <v>296614.79419594537</v>
      </c>
      <c r="H54" s="58">
        <f t="shared" si="42"/>
        <v>618149.70254715288</v>
      </c>
      <c r="I54" s="58">
        <f t="shared" si="42"/>
        <v>601599.91119896481</v>
      </c>
      <c r="J54" s="110">
        <f t="shared" si="42"/>
        <v>1334016.7892654857</v>
      </c>
      <c r="K54" s="70">
        <f t="shared" si="42"/>
        <v>1181333.3764980168</v>
      </c>
      <c r="L54" s="70">
        <f t="shared" si="42"/>
        <v>1036502.2535300178</v>
      </c>
      <c r="M54" s="216">
        <f t="shared" si="42"/>
        <v>1015562.8140647647</v>
      </c>
      <c r="N54" s="58">
        <f t="shared" si="42"/>
        <v>915664.23828262079</v>
      </c>
      <c r="O54" s="58">
        <f t="shared" si="42"/>
        <v>452815.37843609345</v>
      </c>
      <c r="P54" s="58">
        <f t="shared" si="42"/>
        <v>417043.83601628651</v>
      </c>
      <c r="Q54" s="58">
        <f t="shared" si="42"/>
        <v>289226.00761380541</v>
      </c>
      <c r="R54" s="58">
        <f t="shared" si="42"/>
        <v>226843.9275402395</v>
      </c>
      <c r="S54" s="58">
        <f t="shared" si="42"/>
        <v>207649.44136375771</v>
      </c>
      <c r="T54" s="58">
        <f t="shared" si="42"/>
        <v>137851.30981291478</v>
      </c>
      <c r="U54" s="58">
        <f t="shared" si="42"/>
        <v>115603.1553810836</v>
      </c>
      <c r="V54" s="58">
        <f t="shared" si="42"/>
        <v>95099.954238023493</v>
      </c>
      <c r="W54" s="58">
        <f t="shared" si="42"/>
        <v>70670.608195228458</v>
      </c>
      <c r="X54" s="58">
        <f t="shared" si="42"/>
        <v>53657.313629710501</v>
      </c>
      <c r="Y54" s="58">
        <f t="shared" si="42"/>
        <v>46241.262152433439</v>
      </c>
      <c r="Z54" s="58">
        <f t="shared" si="42"/>
        <v>44496.30886366238</v>
      </c>
      <c r="AA54" s="58">
        <f t="shared" si="42"/>
        <v>29227.967586915482</v>
      </c>
      <c r="AB54" s="58">
        <f t="shared" si="42"/>
        <v>29227.967586915482</v>
      </c>
      <c r="AC54" s="58">
        <f t="shared" si="42"/>
        <v>21375.677787445646</v>
      </c>
      <c r="AD54" s="58">
        <f t="shared" si="42"/>
        <v>21811.916109638412</v>
      </c>
      <c r="AE54" s="58">
        <f t="shared" si="42"/>
        <v>13087.149665783048</v>
      </c>
      <c r="AF54" s="58">
        <f t="shared" si="42"/>
        <v>94663.715915830733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11612.451337589937</v>
      </c>
      <c r="C55" s="58">
        <f t="shared" si="43"/>
        <v>39232.721107838901</v>
      </c>
      <c r="D55" s="58">
        <f t="shared" si="43"/>
        <v>75291.010424794556</v>
      </c>
      <c r="E55" s="58">
        <f t="shared" si="43"/>
        <v>127818.36040043502</v>
      </c>
      <c r="F55" s="58">
        <f t="shared" si="43"/>
        <v>221233.47711847743</v>
      </c>
      <c r="G55" s="58">
        <f t="shared" si="43"/>
        <v>295167.89276084327</v>
      </c>
      <c r="H55" s="58">
        <f t="shared" si="43"/>
        <v>615134.33814448386</v>
      </c>
      <c r="I55" s="58">
        <f t="shared" si="43"/>
        <v>598665.27748579916</v>
      </c>
      <c r="J55" s="110">
        <f t="shared" si="43"/>
        <v>1327509.3902934592</v>
      </c>
      <c r="K55" s="70">
        <f t="shared" si="43"/>
        <v>1175570.7746614413</v>
      </c>
      <c r="L55" s="70">
        <f t="shared" si="43"/>
        <v>1031446.144976213</v>
      </c>
      <c r="M55" s="216">
        <f t="shared" si="43"/>
        <v>1010608.8491181073</v>
      </c>
      <c r="N55" s="58">
        <f t="shared" si="43"/>
        <v>911197.58346173004</v>
      </c>
      <c r="O55" s="58">
        <f t="shared" si="43"/>
        <v>450606.52293152717</v>
      </c>
      <c r="P55" s="58">
        <f t="shared" si="43"/>
        <v>415009.47584059736</v>
      </c>
      <c r="Q55" s="58">
        <f t="shared" si="43"/>
        <v>287815.14904007956</v>
      </c>
      <c r="R55" s="58">
        <f t="shared" si="43"/>
        <v>225737.3717961408</v>
      </c>
      <c r="S55" s="58">
        <f t="shared" si="43"/>
        <v>206636.51725954429</v>
      </c>
      <c r="T55" s="58">
        <f t="shared" si="43"/>
        <v>137178.86439919326</v>
      </c>
      <c r="U55" s="58">
        <f t="shared" si="43"/>
        <v>115039.23754995639</v>
      </c>
      <c r="V55" s="58">
        <f t="shared" si="43"/>
        <v>94636.052022228279</v>
      </c>
      <c r="W55" s="58">
        <f t="shared" si="43"/>
        <v>70325.873521105401</v>
      </c>
      <c r="X55" s="58">
        <f t="shared" si="43"/>
        <v>53395.570636394848</v>
      </c>
      <c r="Y55" s="58">
        <f t="shared" si="43"/>
        <v>46015.695019982544</v>
      </c>
      <c r="Z55" s="58">
        <f t="shared" si="43"/>
        <v>44279.253698473789</v>
      </c>
      <c r="AA55" s="58">
        <f t="shared" si="43"/>
        <v>29085.392135271995</v>
      </c>
      <c r="AB55" s="58">
        <f t="shared" si="43"/>
        <v>29085.392135271995</v>
      </c>
      <c r="AC55" s="58">
        <f t="shared" si="43"/>
        <v>21271.406188482499</v>
      </c>
      <c r="AD55" s="58">
        <f t="shared" si="43"/>
        <v>21705.516518859691</v>
      </c>
      <c r="AE55" s="58">
        <f t="shared" si="43"/>
        <v>13023.309911315817</v>
      </c>
      <c r="AF55" s="58">
        <f t="shared" si="43"/>
        <v>94201.941691851083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11555.805233504134</v>
      </c>
      <c r="C56" s="58">
        <f t="shared" si="44"/>
        <v>39041.341980483594</v>
      </c>
      <c r="D56" s="58">
        <f t="shared" si="44"/>
        <v>74923.737203210199</v>
      </c>
      <c r="E56" s="58">
        <f t="shared" si="44"/>
        <v>127194.85620335974</v>
      </c>
      <c r="F56" s="58">
        <f t="shared" si="44"/>
        <v>220154.28942521659</v>
      </c>
      <c r="G56" s="58">
        <f t="shared" si="44"/>
        <v>293728.04938152211</v>
      </c>
      <c r="H56" s="58">
        <f t="shared" si="44"/>
        <v>612133.68283646205</v>
      </c>
      <c r="I56" s="58">
        <f t="shared" si="44"/>
        <v>595744.95905903925</v>
      </c>
      <c r="J56" s="110">
        <f t="shared" si="44"/>
        <v>1321033.7347310521</v>
      </c>
      <c r="K56" s="70">
        <f t="shared" si="44"/>
        <v>1169836.2830777273</v>
      </c>
      <c r="L56" s="70">
        <f t="shared" si="44"/>
        <v>1026414.7003665731</v>
      </c>
      <c r="M56" s="216">
        <f t="shared" si="44"/>
        <v>1005679.0498541167</v>
      </c>
      <c r="N56" s="58">
        <f t="shared" si="44"/>
        <v>906752.71720094129</v>
      </c>
      <c r="O56" s="58">
        <f t="shared" si="44"/>
        <v>448408.44233186124</v>
      </c>
      <c r="P56" s="58">
        <f t="shared" si="44"/>
        <v>412985.03937308234</v>
      </c>
      <c r="Q56" s="58">
        <f t="shared" si="44"/>
        <v>286411.17270329874</v>
      </c>
      <c r="R56" s="58">
        <f t="shared" si="44"/>
        <v>224636.21388494014</v>
      </c>
      <c r="S56" s="58">
        <f t="shared" si="44"/>
        <v>205628.53424852213</v>
      </c>
      <c r="T56" s="58">
        <f t="shared" si="44"/>
        <v>136509.69920700209</v>
      </c>
      <c r="U56" s="58">
        <f t="shared" si="44"/>
        <v>114478.07053751759</v>
      </c>
      <c r="V56" s="58">
        <f t="shared" si="44"/>
        <v>94174.412744071073</v>
      </c>
      <c r="W56" s="58">
        <f t="shared" si="44"/>
        <v>69982.820479539048</v>
      </c>
      <c r="X56" s="58">
        <f t="shared" si="44"/>
        <v>53135.104438168535</v>
      </c>
      <c r="Y56" s="58">
        <f t="shared" si="44"/>
        <v>45791.228215007024</v>
      </c>
      <c r="Z56" s="58">
        <f t="shared" si="44"/>
        <v>44063.257338969044</v>
      </c>
      <c r="AA56" s="58">
        <f t="shared" si="44"/>
        <v>28943.512173636525</v>
      </c>
      <c r="AB56" s="58">
        <f t="shared" si="44"/>
        <v>28943.512173636525</v>
      </c>
      <c r="AC56" s="58">
        <f t="shared" si="44"/>
        <v>21167.64323146551</v>
      </c>
      <c r="AD56" s="58">
        <f t="shared" si="44"/>
        <v>21599.635950475011</v>
      </c>
      <c r="AE56" s="58">
        <f t="shared" si="44"/>
        <v>12959.781570285009</v>
      </c>
      <c r="AF56" s="58">
        <f t="shared" si="44"/>
        <v>93742.420025061583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11499.435451877287</v>
      </c>
      <c r="C57" s="58">
        <f t="shared" si="45"/>
        <v>38850.896409847097</v>
      </c>
      <c r="D57" s="58">
        <f t="shared" si="45"/>
        <v>74558.255558316509</v>
      </c>
      <c r="E57" s="58">
        <f t="shared" si="45"/>
        <v>126574.39349017263</v>
      </c>
      <c r="F57" s="58">
        <f t="shared" si="45"/>
        <v>219080.36606216678</v>
      </c>
      <c r="G57" s="58">
        <f t="shared" si="45"/>
        <v>292295.22962844156</v>
      </c>
      <c r="H57" s="58">
        <f t="shared" si="45"/>
        <v>609147.66487140628</v>
      </c>
      <c r="I57" s="58">
        <f t="shared" si="45"/>
        <v>592838.88608801959</v>
      </c>
      <c r="J57" s="110">
        <f t="shared" si="45"/>
        <v>1314589.667732364</v>
      </c>
      <c r="K57" s="70">
        <f t="shared" si="45"/>
        <v>1164129.7646236897</v>
      </c>
      <c r="L57" s="70">
        <f t="shared" si="45"/>
        <v>1021407.7993891753</v>
      </c>
      <c r="M57" s="216">
        <f t="shared" si="45"/>
        <v>1000773.2983914139</v>
      </c>
      <c r="N57" s="58">
        <f t="shared" si="45"/>
        <v>902329.53321459529</v>
      </c>
      <c r="O57" s="58">
        <f t="shared" si="45"/>
        <v>446221.08407658391</v>
      </c>
      <c r="P57" s="58">
        <f t="shared" si="45"/>
        <v>410970.47820540878</v>
      </c>
      <c r="Q57" s="58">
        <f t="shared" si="45"/>
        <v>285014.04503157537</v>
      </c>
      <c r="R57" s="58">
        <f t="shared" si="45"/>
        <v>223540.42747574532</v>
      </c>
      <c r="S57" s="58">
        <f t="shared" si="45"/>
        <v>204625.46822779765</v>
      </c>
      <c r="T57" s="58">
        <f t="shared" si="45"/>
        <v>135843.79823526062</v>
      </c>
      <c r="U57" s="58">
        <f t="shared" si="45"/>
        <v>113919.64092513947</v>
      </c>
      <c r="V57" s="58">
        <f t="shared" si="45"/>
        <v>93715.025364831716</v>
      </c>
      <c r="W57" s="58">
        <f t="shared" si="45"/>
        <v>69641.440867443744</v>
      </c>
      <c r="X57" s="58">
        <f t="shared" si="45"/>
        <v>52875.90880676284</v>
      </c>
      <c r="Y57" s="58">
        <f t="shared" si="45"/>
        <v>45567.856370055779</v>
      </c>
      <c r="Z57" s="58">
        <f t="shared" si="45"/>
        <v>43848.314620242374</v>
      </c>
      <c r="AA57" s="58">
        <f t="shared" si="45"/>
        <v>28802.324309374886</v>
      </c>
      <c r="AB57" s="58">
        <f t="shared" si="45"/>
        <v>28802.324309374886</v>
      </c>
      <c r="AC57" s="58">
        <f t="shared" si="45"/>
        <v>21064.386435214459</v>
      </c>
      <c r="AD57" s="58">
        <f t="shared" si="45"/>
        <v>21494.271872667818</v>
      </c>
      <c r="AE57" s="58">
        <f t="shared" si="45"/>
        <v>12896.563123600694</v>
      </c>
      <c r="AF57" s="58">
        <f t="shared" si="45"/>
        <v>93285.139927378361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11443.340644794958</v>
      </c>
      <c r="C58" s="58">
        <f t="shared" si="46"/>
        <v>38661.379841994189</v>
      </c>
      <c r="D58" s="58">
        <f t="shared" si="46"/>
        <v>74194.556750714983</v>
      </c>
      <c r="E58" s="58">
        <f t="shared" si="46"/>
        <v>125956.95742436693</v>
      </c>
      <c r="F58" s="58">
        <f t="shared" si="46"/>
        <v>218011.68134966842</v>
      </c>
      <c r="G58" s="58">
        <f t="shared" si="46"/>
        <v>290869.39924001013</v>
      </c>
      <c r="H58" s="58">
        <f t="shared" si="46"/>
        <v>606176.2128476433</v>
      </c>
      <c r="I58" s="58">
        <f t="shared" si="46"/>
        <v>589946.98908271233</v>
      </c>
      <c r="J58" s="110">
        <f t="shared" si="46"/>
        <v>1308177.0352068404</v>
      </c>
      <c r="K58" s="70">
        <f t="shared" si="46"/>
        <v>1158451.0828450378</v>
      </c>
      <c r="L58" s="70">
        <f t="shared" si="46"/>
        <v>1016425.3223189843</v>
      </c>
      <c r="M58" s="216">
        <f t="shared" si="46"/>
        <v>995891.47742365103</v>
      </c>
      <c r="N58" s="58">
        <f t="shared" si="46"/>
        <v>897927.92573549971</v>
      </c>
      <c r="O58" s="58">
        <f t="shared" si="46"/>
        <v>444044.39586157625</v>
      </c>
      <c r="P58" s="58">
        <f t="shared" si="46"/>
        <v>408965.74416538246</v>
      </c>
      <c r="Q58" s="58">
        <f t="shared" si="46"/>
        <v>283623.73261678719</v>
      </c>
      <c r="R58" s="58">
        <f t="shared" si="46"/>
        <v>222449.98636610757</v>
      </c>
      <c r="S58" s="58">
        <f t="shared" si="46"/>
        <v>203627.29521205233</v>
      </c>
      <c r="T58" s="58">
        <f t="shared" si="46"/>
        <v>135181.1455609423</v>
      </c>
      <c r="U58" s="58">
        <f t="shared" si="46"/>
        <v>113363.93535965099</v>
      </c>
      <c r="V58" s="58">
        <f t="shared" si="46"/>
        <v>93257.878899637421</v>
      </c>
      <c r="W58" s="58">
        <f t="shared" si="46"/>
        <v>69301.726521748889</v>
      </c>
      <c r="X58" s="58">
        <f t="shared" si="46"/>
        <v>52617.977544290829</v>
      </c>
      <c r="Y58" s="58">
        <f t="shared" si="46"/>
        <v>45345.574143860395</v>
      </c>
      <c r="Z58" s="58">
        <f t="shared" si="46"/>
        <v>43634.420402582655</v>
      </c>
      <c r="AA58" s="58">
        <f t="shared" si="46"/>
        <v>28661.825166402326</v>
      </c>
      <c r="AB58" s="58">
        <f t="shared" si="46"/>
        <v>28661.825166402326</v>
      </c>
      <c r="AC58" s="58">
        <f t="shared" si="46"/>
        <v>20961.633330652439</v>
      </c>
      <c r="AD58" s="58">
        <f t="shared" si="46"/>
        <v>21389.421765971882</v>
      </c>
      <c r="AE58" s="58">
        <f t="shared" si="46"/>
        <v>12833.65305958313</v>
      </c>
      <c r="AF58" s="58">
        <f t="shared" si="46"/>
        <v>92830.090464317997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11387.51947091791</v>
      </c>
      <c r="C59" s="58">
        <f t="shared" si="47"/>
        <v>38472.787745203976</v>
      </c>
      <c r="D59" s="58">
        <f t="shared" si="47"/>
        <v>73832.632083638338</v>
      </c>
      <c r="E59" s="58">
        <f t="shared" si="47"/>
        <v>125342.53324180907</v>
      </c>
      <c r="F59" s="58">
        <f t="shared" si="47"/>
        <v>216948.20973332861</v>
      </c>
      <c r="G59" s="58">
        <f t="shared" si="47"/>
        <v>289450.52412176621</v>
      </c>
      <c r="H59" s="58">
        <f t="shared" si="47"/>
        <v>603219.25571180123</v>
      </c>
      <c r="I59" s="58">
        <f t="shared" si="47"/>
        <v>587069.19889206509</v>
      </c>
      <c r="J59" s="110">
        <f t="shared" si="47"/>
        <v>1301795.6838155875</v>
      </c>
      <c r="K59" s="70">
        <f t="shared" si="47"/>
        <v>1152800.1019531111</v>
      </c>
      <c r="L59" s="70">
        <f t="shared" si="47"/>
        <v>1011467.1500149894</v>
      </c>
      <c r="M59" s="216">
        <f t="shared" si="47"/>
        <v>991033.47021670651</v>
      </c>
      <c r="N59" s="58">
        <f t="shared" si="47"/>
        <v>893547.78951239982</v>
      </c>
      <c r="O59" s="58">
        <f t="shared" si="47"/>
        <v>441878.32563786127</v>
      </c>
      <c r="P59" s="58">
        <f t="shared" si="47"/>
        <v>406970.78931579529</v>
      </c>
      <c r="Q59" s="58">
        <f t="shared" si="47"/>
        <v>282240.20221377851</v>
      </c>
      <c r="R59" s="58">
        <f t="shared" si="47"/>
        <v>221364.86448139488</v>
      </c>
      <c r="S59" s="58">
        <f t="shared" si="47"/>
        <v>202633.99133296916</v>
      </c>
      <c r="T59" s="58">
        <f t="shared" si="47"/>
        <v>134521.72533869382</v>
      </c>
      <c r="U59" s="58">
        <f t="shared" si="47"/>
        <v>112810.94055301856</v>
      </c>
      <c r="V59" s="58">
        <f t="shared" si="47"/>
        <v>92802.962417200179</v>
      </c>
      <c r="W59" s="58">
        <f t="shared" si="47"/>
        <v>68963.669319203778</v>
      </c>
      <c r="X59" s="58">
        <f t="shared" si="47"/>
        <v>52361.304483099171</v>
      </c>
      <c r="Y59" s="58">
        <f t="shared" si="47"/>
        <v>45124.376221207422</v>
      </c>
      <c r="Z59" s="58">
        <f t="shared" si="47"/>
        <v>43421.569571350548</v>
      </c>
      <c r="AA59" s="58">
        <f t="shared" si="47"/>
        <v>28522.011385102807</v>
      </c>
      <c r="AB59" s="58">
        <f t="shared" si="47"/>
        <v>28522.011385102807</v>
      </c>
      <c r="AC59" s="58">
        <f t="shared" si="47"/>
        <v>20859.381460746819</v>
      </c>
      <c r="AD59" s="58">
        <f t="shared" si="47"/>
        <v>21285.083123211047</v>
      </c>
      <c r="AE59" s="58">
        <f t="shared" si="47"/>
        <v>12771.049873926628</v>
      </c>
      <c r="AF59" s="58">
        <f t="shared" si="47"/>
        <v>92377.260754735966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11331.97059545002</v>
      </c>
      <c r="C60" s="58">
        <f t="shared" si="48"/>
        <v>38285.115609861525</v>
      </c>
      <c r="D60" s="58">
        <f t="shared" si="48"/>
        <v>73472.472902742549</v>
      </c>
      <c r="E60" s="58">
        <f t="shared" si="48"/>
        <v>124731.10625038562</v>
      </c>
      <c r="F60" s="58">
        <f t="shared" si="48"/>
        <v>215889.92578340994</v>
      </c>
      <c r="G60" s="58">
        <f t="shared" si="48"/>
        <v>288038.57034556253</v>
      </c>
      <c r="H60" s="58">
        <f t="shared" si="48"/>
        <v>600276.72275710956</v>
      </c>
      <c r="I60" s="58">
        <f t="shared" si="48"/>
        <v>584205.44670234784</v>
      </c>
      <c r="J60" s="110">
        <f t="shared" si="48"/>
        <v>1295445.4609677067</v>
      </c>
      <c r="K60" s="70">
        <f t="shared" si="48"/>
        <v>1147176.6868216328</v>
      </c>
      <c r="L60" s="70">
        <f t="shared" si="48"/>
        <v>1006533.1639173554</v>
      </c>
      <c r="M60" s="216">
        <f t="shared" si="48"/>
        <v>986199.16060589347</v>
      </c>
      <c r="N60" s="58">
        <f t="shared" si="48"/>
        <v>889189.01980746142</v>
      </c>
      <c r="O60" s="58">
        <f t="shared" si="48"/>
        <v>439722.82161035953</v>
      </c>
      <c r="P60" s="58">
        <f t="shared" si="48"/>
        <v>404985.56595327926</v>
      </c>
      <c r="Q60" s="58">
        <f t="shared" si="48"/>
        <v>280863.42073956499</v>
      </c>
      <c r="R60" s="58">
        <f t="shared" si="48"/>
        <v>220285.03587416859</v>
      </c>
      <c r="S60" s="58">
        <f t="shared" si="48"/>
        <v>201645.53283866201</v>
      </c>
      <c r="T60" s="58">
        <f t="shared" si="48"/>
        <v>133865.52180045631</v>
      </c>
      <c r="U60" s="58">
        <f t="shared" si="48"/>
        <v>112260.64328202824</v>
      </c>
      <c r="V60" s="58">
        <f t="shared" si="48"/>
        <v>92350.265039555321</v>
      </c>
      <c r="W60" s="58">
        <f t="shared" si="48"/>
        <v>68627.261176183281</v>
      </c>
      <c r="X60" s="58">
        <f t="shared" si="48"/>
        <v>52105.883485620645</v>
      </c>
      <c r="Y60" s="58">
        <f t="shared" si="48"/>
        <v>44904.257312811293</v>
      </c>
      <c r="Z60" s="58">
        <f t="shared" si="48"/>
        <v>43209.757036856157</v>
      </c>
      <c r="AA60" s="58">
        <f t="shared" si="48"/>
        <v>28382.879622248649</v>
      </c>
      <c r="AB60" s="58">
        <f t="shared" si="48"/>
        <v>28382.879622248649</v>
      </c>
      <c r="AC60" s="58">
        <f t="shared" si="48"/>
        <v>20757.628380450493</v>
      </c>
      <c r="AD60" s="58">
        <f t="shared" si="48"/>
        <v>21181.253449439286</v>
      </c>
      <c r="AE60" s="58">
        <f t="shared" si="48"/>
        <v>12708.752069663573</v>
      </c>
      <c r="AF60" s="58">
        <f t="shared" si="48"/>
        <v>91926.639970566539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11276.692690106362</v>
      </c>
      <c r="C61" s="58">
        <f t="shared" si="49"/>
        <v>38098.358948350011</v>
      </c>
      <c r="D61" s="58">
        <f t="shared" si="49"/>
        <v>73114.070595899902</v>
      </c>
      <c r="E61" s="58">
        <f t="shared" si="49"/>
        <v>124122.66182965206</v>
      </c>
      <c r="F61" s="58">
        <f t="shared" si="49"/>
        <v>214836.80419422258</v>
      </c>
      <c r="G61" s="58">
        <f t="shared" si="49"/>
        <v>286633.50414875493</v>
      </c>
      <c r="H61" s="58">
        <f t="shared" si="49"/>
        <v>597348.5436217091</v>
      </c>
      <c r="I61" s="58">
        <f t="shared" si="49"/>
        <v>581355.66403550713</v>
      </c>
      <c r="J61" s="110">
        <f t="shared" si="49"/>
        <v>1289126.2148166448</v>
      </c>
      <c r="K61" s="70">
        <f t="shared" si="49"/>
        <v>1141580.7029834785</v>
      </c>
      <c r="L61" s="70">
        <f t="shared" si="49"/>
        <v>1001623.2460445878</v>
      </c>
      <c r="M61" s="216">
        <f t="shared" si="49"/>
        <v>981388.43299318198</v>
      </c>
      <c r="N61" s="58">
        <f t="shared" si="49"/>
        <v>884851.51239376655</v>
      </c>
      <c r="O61" s="58">
        <f t="shared" si="49"/>
        <v>437577.83223665052</v>
      </c>
      <c r="P61" s="58">
        <f t="shared" si="49"/>
        <v>403010.02660716575</v>
      </c>
      <c r="Q61" s="58">
        <f t="shared" si="49"/>
        <v>279493.35527254274</v>
      </c>
      <c r="R61" s="58">
        <f t="shared" si="49"/>
        <v>219210.47472356292</v>
      </c>
      <c r="S61" s="58">
        <f t="shared" si="49"/>
        <v>200661.89609310759</v>
      </c>
      <c r="T61" s="58">
        <f t="shared" si="49"/>
        <v>133212.51925508826</v>
      </c>
      <c r="U61" s="58">
        <f t="shared" si="49"/>
        <v>111713.03038796957</v>
      </c>
      <c r="V61" s="58">
        <f t="shared" si="49"/>
        <v>91899.775941801403</v>
      </c>
      <c r="W61" s="58">
        <f t="shared" si="49"/>
        <v>68292.494048494598</v>
      </c>
      <c r="X61" s="58">
        <f t="shared" si="49"/>
        <v>51851.708444227384</v>
      </c>
      <c r="Y61" s="58">
        <f t="shared" si="49"/>
        <v>44685.21215518783</v>
      </c>
      <c r="Z61" s="58">
        <f t="shared" si="49"/>
        <v>42998.977734237349</v>
      </c>
      <c r="AA61" s="58">
        <f t="shared" si="49"/>
        <v>28244.426550920609</v>
      </c>
      <c r="AB61" s="58">
        <f t="shared" si="49"/>
        <v>28244.426550920609</v>
      </c>
      <c r="AC61" s="58">
        <f t="shared" si="49"/>
        <v>20656.37165664342</v>
      </c>
      <c r="AD61" s="58">
        <f t="shared" si="49"/>
        <v>21077.930261881047</v>
      </c>
      <c r="AE61" s="58">
        <f t="shared" si="49"/>
        <v>12646.75815712863</v>
      </c>
      <c r="AF61" s="58">
        <f t="shared" si="49"/>
        <v>91478.217336563786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11221.684433081455</v>
      </c>
      <c r="C62" s="58">
        <f t="shared" si="50"/>
        <v>37912.513294943434</v>
      </c>
      <c r="D62" s="58">
        <f t="shared" si="50"/>
        <v>72757.416592993075</v>
      </c>
      <c r="E62" s="58">
        <f t="shared" si="50"/>
        <v>123517.18543048305</v>
      </c>
      <c r="F62" s="58">
        <f t="shared" si="50"/>
        <v>213788.81978351908</v>
      </c>
      <c r="G62" s="58">
        <f t="shared" si="50"/>
        <v>285235.2919333952</v>
      </c>
      <c r="H62" s="58">
        <f t="shared" si="50"/>
        <v>594434.64828696917</v>
      </c>
      <c r="I62" s="58">
        <f t="shared" si="50"/>
        <v>578519.7827475291</v>
      </c>
      <c r="J62" s="110">
        <f t="shared" si="50"/>
        <v>1282837.7942565638</v>
      </c>
      <c r="K62" s="70">
        <f t="shared" si="50"/>
        <v>1136012.0166274619</v>
      </c>
      <c r="L62" s="70">
        <f t="shared" si="50"/>
        <v>996737.2789907119</v>
      </c>
      <c r="M62" s="216">
        <f t="shared" si="50"/>
        <v>976601.17234443477</v>
      </c>
      <c r="N62" s="58">
        <f t="shared" si="50"/>
        <v>880535.1635528215</v>
      </c>
      <c r="O62" s="58">
        <f t="shared" si="50"/>
        <v>435443.30622574006</v>
      </c>
      <c r="P62" s="58">
        <f t="shared" si="50"/>
        <v>401044.1240383503</v>
      </c>
      <c r="Q62" s="58">
        <f t="shared" si="50"/>
        <v>278129.97305170115</v>
      </c>
      <c r="R62" s="58">
        <f t="shared" si="50"/>
        <v>218141.15533466751</v>
      </c>
      <c r="S62" s="58">
        <f t="shared" si="50"/>
        <v>199683.05757558026</v>
      </c>
      <c r="T62" s="58">
        <f t="shared" si="50"/>
        <v>132562.7020879903</v>
      </c>
      <c r="U62" s="58">
        <f t="shared" si="50"/>
        <v>111168.08877632095</v>
      </c>
      <c r="V62" s="58">
        <f t="shared" si="50"/>
        <v>91451.484351841413</v>
      </c>
      <c r="W62" s="58">
        <f t="shared" si="50"/>
        <v>67959.359931184881</v>
      </c>
      <c r="X62" s="58">
        <f t="shared" si="50"/>
        <v>51598.773281084817</v>
      </c>
      <c r="Y62" s="58">
        <f t="shared" si="50"/>
        <v>44467.235510528379</v>
      </c>
      <c r="Z62" s="58">
        <f t="shared" si="50"/>
        <v>42789.226623338633</v>
      </c>
      <c r="AA62" s="58">
        <f t="shared" si="50"/>
        <v>28106.648860428315</v>
      </c>
      <c r="AB62" s="58">
        <f t="shared" si="50"/>
        <v>28106.648860428315</v>
      </c>
      <c r="AC62" s="58">
        <f t="shared" si="50"/>
        <v>20555.608868074429</v>
      </c>
      <c r="AD62" s="58">
        <f t="shared" si="50"/>
        <v>20975.111089871873</v>
      </c>
      <c r="AE62" s="58">
        <f t="shared" si="50"/>
        <v>12585.066653923126</v>
      </c>
      <c r="AF62" s="58">
        <f t="shared" si="50"/>
        <v>91031.982130043965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11166.944509017643</v>
      </c>
      <c r="C63" s="58">
        <f t="shared" si="51"/>
        <v>37727.574205699806</v>
      </c>
      <c r="D63" s="58">
        <f t="shared" si="51"/>
        <v>72402.502365710185</v>
      </c>
      <c r="E63" s="58">
        <f t="shared" si="51"/>
        <v>122914.66257472461</v>
      </c>
      <c r="F63" s="58">
        <f t="shared" si="51"/>
        <v>212745.94749189218</v>
      </c>
      <c r="G63" s="58">
        <f t="shared" si="51"/>
        <v>283843.90026542748</v>
      </c>
      <c r="H63" s="58">
        <f t="shared" si="51"/>
        <v>591534.96707581333</v>
      </c>
      <c r="I63" s="58">
        <f t="shared" si="51"/>
        <v>575697.7350268095</v>
      </c>
      <c r="J63" s="110">
        <f t="shared" si="51"/>
        <v>1276580.0489187269</v>
      </c>
      <c r="K63" s="70">
        <f t="shared" si="51"/>
        <v>1130470.4945951328</v>
      </c>
      <c r="L63" s="70">
        <f t="shared" si="51"/>
        <v>991875.14592246467</v>
      </c>
      <c r="M63" s="216">
        <f t="shared" si="51"/>
        <v>971837.26418665715</v>
      </c>
      <c r="N63" s="58">
        <f t="shared" si="51"/>
        <v>876239.8700720761</v>
      </c>
      <c r="O63" s="58">
        <f t="shared" si="51"/>
        <v>433319.19253683405</v>
      </c>
      <c r="P63" s="58">
        <f t="shared" si="51"/>
        <v>399087.81123816327</v>
      </c>
      <c r="Q63" s="58">
        <f t="shared" si="51"/>
        <v>276773.24147583923</v>
      </c>
      <c r="R63" s="58">
        <f t="shared" si="51"/>
        <v>217077.05213791307</v>
      </c>
      <c r="S63" s="58">
        <f t="shared" si="51"/>
        <v>198708.99388008963</v>
      </c>
      <c r="T63" s="58">
        <f t="shared" si="51"/>
        <v>131916.05476073184</v>
      </c>
      <c r="U63" s="58">
        <f t="shared" si="51"/>
        <v>110625.80541643647</v>
      </c>
      <c r="V63" s="58">
        <f t="shared" si="51"/>
        <v>91005.37955012513</v>
      </c>
      <c r="W63" s="58">
        <f t="shared" si="51"/>
        <v>67627.850858349833</v>
      </c>
      <c r="X63" s="58">
        <f t="shared" si="51"/>
        <v>51347.071948006364</v>
      </c>
      <c r="Y63" s="58">
        <f t="shared" si="51"/>
        <v>44250.322166574588</v>
      </c>
      <c r="Z63" s="58">
        <f t="shared" si="51"/>
        <v>42580.49868859064</v>
      </c>
      <c r="AA63" s="58">
        <f t="shared" si="51"/>
        <v>27969.543256231107</v>
      </c>
      <c r="AB63" s="58">
        <f t="shared" si="51"/>
        <v>27969.543256231107</v>
      </c>
      <c r="AC63" s="58">
        <f t="shared" si="51"/>
        <v>20455.337605303339</v>
      </c>
      <c r="AD63" s="58">
        <f t="shared" si="51"/>
        <v>20872.793474799328</v>
      </c>
      <c r="AE63" s="58">
        <f t="shared" si="51"/>
        <v>12523.6760848796</v>
      </c>
      <c r="AF63" s="58">
        <f t="shared" si="51"/>
        <v>90587.92368062913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11112.471608973656</v>
      </c>
      <c r="C64" s="58">
        <f t="shared" si="52"/>
        <v>37543.537258354932</v>
      </c>
      <c r="D64" s="58">
        <f t="shared" si="52"/>
        <v>72049.319427340874</v>
      </c>
      <c r="E64" s="58">
        <f t="shared" si="52"/>
        <v>122315.07885484793</v>
      </c>
      <c r="F64" s="58">
        <f t="shared" si="52"/>
        <v>211708.16238217565</v>
      </c>
      <c r="G64" s="58">
        <f t="shared" si="52"/>
        <v>282459.29587388883</v>
      </c>
      <c r="H64" s="58">
        <f t="shared" si="52"/>
        <v>588649.43065105332</v>
      </c>
      <c r="I64" s="58">
        <f t="shared" si="52"/>
        <v>572889.45339253242</v>
      </c>
      <c r="J64" s="110">
        <f t="shared" si="52"/>
        <v>1270352.8291679039</v>
      </c>
      <c r="K64" s="70">
        <f t="shared" si="52"/>
        <v>1124956.0043775956</v>
      </c>
      <c r="L64" s="70">
        <f t="shared" si="52"/>
        <v>987036.73057650158</v>
      </c>
      <c r="M64" s="216">
        <f t="shared" si="52"/>
        <v>967096.5946052589</v>
      </c>
      <c r="N64" s="58">
        <f t="shared" si="52"/>
        <v>871965.52924245631</v>
      </c>
      <c r="O64" s="58">
        <f t="shared" si="52"/>
        <v>431205.44037811778</v>
      </c>
      <c r="P64" s="58">
        <f t="shared" si="52"/>
        <v>397141.04142724548</v>
      </c>
      <c r="Q64" s="58">
        <f t="shared" si="52"/>
        <v>275423.12810278637</v>
      </c>
      <c r="R64" s="58">
        <f t="shared" si="52"/>
        <v>216018.13968845987</v>
      </c>
      <c r="S64" s="58">
        <f t="shared" si="52"/>
        <v>197739.68171482094</v>
      </c>
      <c r="T64" s="58">
        <f t="shared" si="52"/>
        <v>131272.5618106795</v>
      </c>
      <c r="U64" s="58">
        <f t="shared" si="52"/>
        <v>110086.16734123437</v>
      </c>
      <c r="V64" s="58">
        <f t="shared" si="52"/>
        <v>90561.450869392822</v>
      </c>
      <c r="W64" s="58">
        <f t="shared" si="52"/>
        <v>67297.958902943254</v>
      </c>
      <c r="X64" s="58">
        <f t="shared" si="52"/>
        <v>51096.598426308781</v>
      </c>
      <c r="Y64" s="58">
        <f t="shared" si="52"/>
        <v>44034.466936493736</v>
      </c>
      <c r="Z64" s="58">
        <f t="shared" si="52"/>
        <v>42372.788938890197</v>
      </c>
      <c r="AA64" s="58">
        <f t="shared" si="52"/>
        <v>27833.106459859253</v>
      </c>
      <c r="AB64" s="58">
        <f t="shared" si="52"/>
        <v>27833.106459859253</v>
      </c>
      <c r="AC64" s="58">
        <f t="shared" si="52"/>
        <v>20355.555470643325</v>
      </c>
      <c r="AD64" s="58">
        <f t="shared" si="52"/>
        <v>20770.974970044212</v>
      </c>
      <c r="AE64" s="58">
        <f t="shared" si="52"/>
        <v>12462.58498202653</v>
      </c>
      <c r="AF64" s="58">
        <f t="shared" si="52"/>
        <v>90146.031369991921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11058.264430393298</v>
      </c>
      <c r="C65" s="58">
        <f t="shared" si="53"/>
        <v>37360.398052216617</v>
      </c>
      <c r="D65" s="58">
        <f t="shared" si="53"/>
        <v>71697.859332573367</v>
      </c>
      <c r="E65" s="58">
        <f t="shared" si="53"/>
        <v>121718.41993360479</v>
      </c>
      <c r="F65" s="58">
        <f t="shared" si="53"/>
        <v>210675.43963884798</v>
      </c>
      <c r="G65" s="58">
        <f t="shared" si="53"/>
        <v>281081.44565011375</v>
      </c>
      <c r="H65" s="58">
        <f t="shared" si="53"/>
        <v>585777.97001373116</v>
      </c>
      <c r="I65" s="58">
        <f t="shared" si="53"/>
        <v>570094.87069305673</v>
      </c>
      <c r="J65" s="110">
        <f t="shared" si="53"/>
        <v>1264155.9860987924</v>
      </c>
      <c r="K65" s="70">
        <f t="shared" si="53"/>
        <v>1119468.414112339</v>
      </c>
      <c r="L65" s="70">
        <f t="shared" si="53"/>
        <v>982221.91725661629</v>
      </c>
      <c r="M65" s="216">
        <f t="shared" si="53"/>
        <v>962379.05024133087</v>
      </c>
      <c r="N65" s="58">
        <f t="shared" si="53"/>
        <v>867712.03885590774</v>
      </c>
      <c r="O65" s="58">
        <f t="shared" si="53"/>
        <v>429101.99920554168</v>
      </c>
      <c r="P65" s="58">
        <f t="shared" si="53"/>
        <v>395203.76805442967</v>
      </c>
      <c r="Q65" s="58">
        <f t="shared" si="53"/>
        <v>274079.60064862645</v>
      </c>
      <c r="R65" s="58">
        <f t="shared" si="53"/>
        <v>214964.39266558934</v>
      </c>
      <c r="S65" s="58">
        <f t="shared" si="53"/>
        <v>196775.09790157794</v>
      </c>
      <c r="T65" s="58">
        <f t="shared" si="53"/>
        <v>130632.20785062741</v>
      </c>
      <c r="U65" s="58">
        <f t="shared" si="53"/>
        <v>109549.16164688689</v>
      </c>
      <c r="V65" s="58">
        <f t="shared" si="53"/>
        <v>90119.687694420179</v>
      </c>
      <c r="W65" s="58">
        <f t="shared" si="53"/>
        <v>66969.67617658744</v>
      </c>
      <c r="X65" s="58">
        <f t="shared" si="53"/>
        <v>50847.346726668256</v>
      </c>
      <c r="Y65" s="58">
        <f t="shared" si="53"/>
        <v>43819.664658754751</v>
      </c>
      <c r="Z65" s="58">
        <f t="shared" si="53"/>
        <v>42166.092407480981</v>
      </c>
      <c r="AA65" s="58">
        <f t="shared" si="53"/>
        <v>27697.335208835553</v>
      </c>
      <c r="AB65" s="58">
        <f t="shared" si="53"/>
        <v>27697.335208835553</v>
      </c>
      <c r="AC65" s="58">
        <f t="shared" si="53"/>
        <v>20256.260078103605</v>
      </c>
      <c r="AD65" s="58">
        <f t="shared" si="53"/>
        <v>20669.653140922044</v>
      </c>
      <c r="AE65" s="58">
        <f t="shared" si="53"/>
        <v>12401.791884553231</v>
      </c>
      <c r="AF65" s="58">
        <f t="shared" si="53"/>
        <v>89706.294631601733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11004.321677074307</v>
      </c>
      <c r="C66" s="58">
        <f t="shared" si="54"/>
        <v>37178.152208059466</v>
      </c>
      <c r="D66" s="58">
        <f t="shared" si="54"/>
        <v>71348.113677292538</v>
      </c>
      <c r="E66" s="58">
        <f t="shared" si="54"/>
        <v>121124.67154368479</v>
      </c>
      <c r="F66" s="58">
        <f t="shared" si="54"/>
        <v>209647.754567439</v>
      </c>
      <c r="G66" s="58">
        <f t="shared" si="54"/>
        <v>279710.31664694246</v>
      </c>
      <c r="H66" s="58">
        <f t="shared" si="54"/>
        <v>582920.51650146919</v>
      </c>
      <c r="I66" s="58">
        <f t="shared" si="54"/>
        <v>567313.92010431015</v>
      </c>
      <c r="J66" s="110">
        <f t="shared" si="54"/>
        <v>1257989.3715324569</v>
      </c>
      <c r="K66" s="70">
        <f t="shared" si="54"/>
        <v>1114007.592580084</v>
      </c>
      <c r="L66" s="70">
        <f t="shared" si="54"/>
        <v>977430.5908309744</v>
      </c>
      <c r="M66" s="216">
        <f t="shared" si="54"/>
        <v>957684.51828893414</v>
      </c>
      <c r="N66" s="58">
        <f t="shared" si="54"/>
        <v>863479.29720295209</v>
      </c>
      <c r="O66" s="58">
        <f t="shared" si="54"/>
        <v>427008.81872161228</v>
      </c>
      <c r="P66" s="58">
        <f t="shared" si="54"/>
        <v>393275.94479562761</v>
      </c>
      <c r="Q66" s="58">
        <f t="shared" si="54"/>
        <v>272742.62698692584</v>
      </c>
      <c r="R66" s="58">
        <f t="shared" si="54"/>
        <v>213915.78587209867</v>
      </c>
      <c r="S66" s="58">
        <f t="shared" si="54"/>
        <v>195815.2193752288</v>
      </c>
      <c r="T66" s="58">
        <f t="shared" si="54"/>
        <v>129994.97756842925</v>
      </c>
      <c r="U66" s="58">
        <f t="shared" si="54"/>
        <v>109014.77549251184</v>
      </c>
      <c r="V66" s="58">
        <f t="shared" si="54"/>
        <v>89680.079461764486</v>
      </c>
      <c r="W66" s="58">
        <f t="shared" si="54"/>
        <v>66642.994829384581</v>
      </c>
      <c r="X66" s="58">
        <f t="shared" si="54"/>
        <v>50599.310888977197</v>
      </c>
      <c r="Y66" s="58">
        <f t="shared" si="54"/>
        <v>43605.910197004734</v>
      </c>
      <c r="Z66" s="58">
        <f t="shared" si="54"/>
        <v>41960.404151834737</v>
      </c>
      <c r="AA66" s="58">
        <f t="shared" si="54"/>
        <v>27562.226256597336</v>
      </c>
      <c r="AB66" s="58">
        <f t="shared" si="54"/>
        <v>27562.226256597336</v>
      </c>
      <c r="AC66" s="58">
        <f t="shared" si="54"/>
        <v>20157.449053332373</v>
      </c>
      <c r="AD66" s="58">
        <f t="shared" si="54"/>
        <v>20568.825564624865</v>
      </c>
      <c r="AE66" s="58">
        <f t="shared" si="54"/>
        <v>12341.295338774924</v>
      </c>
      <c r="AF66" s="58">
        <f t="shared" si="54"/>
        <v>89268.702950471969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10950.642059137361</v>
      </c>
      <c r="C67" s="58">
        <f t="shared" si="55"/>
        <v>36996.795368020154</v>
      </c>
      <c r="D67" s="58">
        <f t="shared" si="55"/>
        <v>71000.074098378929</v>
      </c>
      <c r="E67" s="58">
        <f t="shared" si="55"/>
        <v>120533.81948737414</v>
      </c>
      <c r="F67" s="58">
        <f t="shared" si="55"/>
        <v>208625.08259393933</v>
      </c>
      <c r="G67" s="58">
        <f t="shared" si="55"/>
        <v>278345.876077933</v>
      </c>
      <c r="H67" s="58">
        <f t="shared" si="55"/>
        <v>580077.00178682792</v>
      </c>
      <c r="I67" s="58">
        <f t="shared" si="55"/>
        <v>564546.5351281917</v>
      </c>
      <c r="J67" s="110">
        <f t="shared" si="55"/>
        <v>1251852.8380127866</v>
      </c>
      <c r="K67" s="70">
        <f t="shared" si="55"/>
        <v>1108573.4092016446</v>
      </c>
      <c r="L67" s="70">
        <f t="shared" si="55"/>
        <v>972662.63672935998</v>
      </c>
      <c r="M67" s="216">
        <f t="shared" si="55"/>
        <v>953012.88649240287</v>
      </c>
      <c r="N67" s="58">
        <f t="shared" si="55"/>
        <v>859267.20307025488</v>
      </c>
      <c r="O67" s="58">
        <f t="shared" si="55"/>
        <v>424925.84887418983</v>
      </c>
      <c r="P67" s="58">
        <f t="shared" si="55"/>
        <v>391357.52555272216</v>
      </c>
      <c r="Q67" s="58">
        <f t="shared" si="55"/>
        <v>271412.17514796526</v>
      </c>
      <c r="R67" s="58">
        <f t="shared" si="55"/>
        <v>212872.29423369822</v>
      </c>
      <c r="S67" s="58">
        <f t="shared" si="55"/>
        <v>194860.02318315452</v>
      </c>
      <c r="T67" s="58">
        <f t="shared" si="55"/>
        <v>129360.85572663204</v>
      </c>
      <c r="U67" s="58">
        <f t="shared" si="55"/>
        <v>108482.99609986546</v>
      </c>
      <c r="V67" s="58">
        <f t="shared" si="55"/>
        <v>89242.615659511983</v>
      </c>
      <c r="W67" s="58">
        <f t="shared" si="55"/>
        <v>66317.907049729052</v>
      </c>
      <c r="X67" s="58">
        <f t="shared" si="55"/>
        <v>50352.484982201706</v>
      </c>
      <c r="Y67" s="58">
        <f t="shared" si="55"/>
        <v>43393.19843994618</v>
      </c>
      <c r="Z67" s="58">
        <f t="shared" si="55"/>
        <v>41755.719253533112</v>
      </c>
      <c r="AA67" s="58">
        <f t="shared" si="55"/>
        <v>27427.776372418815</v>
      </c>
      <c r="AB67" s="58">
        <f t="shared" si="55"/>
        <v>27427.776372418815</v>
      </c>
      <c r="AC67" s="58">
        <f t="shared" si="55"/>
        <v>20059.120033560022</v>
      </c>
      <c r="AD67" s="58">
        <f t="shared" si="55"/>
        <v>20468.489830163286</v>
      </c>
      <c r="AE67" s="58">
        <f t="shared" si="55"/>
        <v>12281.093898097975</v>
      </c>
      <c r="AF67" s="58">
        <f t="shared" si="55"/>
        <v>88833.24586290869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10897.22429299523</v>
      </c>
      <c r="C68" s="58">
        <f t="shared" si="56"/>
        <v>36816.323195493234</v>
      </c>
      <c r="D68" s="58">
        <f t="shared" si="56"/>
        <v>70653.732273508795</v>
      </c>
      <c r="E68" s="58">
        <f t="shared" si="56"/>
        <v>119945.84963621624</v>
      </c>
      <c r="F68" s="58">
        <f t="shared" si="56"/>
        <v>207607.39926421281</v>
      </c>
      <c r="G68" s="58">
        <f t="shared" si="56"/>
        <v>276988.09131657722</v>
      </c>
      <c r="H68" s="58">
        <f t="shared" si="56"/>
        <v>577247.35787567263</v>
      </c>
      <c r="I68" s="58">
        <f t="shared" si="56"/>
        <v>561792.64959098108</v>
      </c>
      <c r="J68" s="110">
        <f t="shared" si="56"/>
        <v>1245746.2388029683</v>
      </c>
      <c r="K68" s="70">
        <f t="shared" si="56"/>
        <v>1103165.7340348074</v>
      </c>
      <c r="L68" s="70">
        <f t="shared" si="56"/>
        <v>967917.94094043633</v>
      </c>
      <c r="M68" s="216">
        <f t="shared" si="56"/>
        <v>948364.04314365948</v>
      </c>
      <c r="N68" s="58">
        <f t="shared" si="56"/>
        <v>855075.65573820495</v>
      </c>
      <c r="O68" s="58">
        <f t="shared" si="56"/>
        <v>422853.03985529143</v>
      </c>
      <c r="P68" s="58">
        <f t="shared" si="56"/>
        <v>389448.46445246501</v>
      </c>
      <c r="Q68" s="58">
        <f t="shared" si="56"/>
        <v>270088.21331797523</v>
      </c>
      <c r="R68" s="58">
        <f t="shared" si="56"/>
        <v>211833.89279841192</v>
      </c>
      <c r="S68" s="58">
        <f t="shared" si="56"/>
        <v>193909.48648470012</v>
      </c>
      <c r="T68" s="58">
        <f t="shared" si="56"/>
        <v>128729.82716211191</v>
      </c>
      <c r="U68" s="58">
        <f t="shared" si="56"/>
        <v>107953.81075303686</v>
      </c>
      <c r="V68" s="58">
        <f t="shared" si="56"/>
        <v>88807.285827026571</v>
      </c>
      <c r="W68" s="58">
        <f t="shared" si="56"/>
        <v>65994.405064120612</v>
      </c>
      <c r="X68" s="58">
        <f t="shared" si="56"/>
        <v>50106.863104239754</v>
      </c>
      <c r="Y68" s="58">
        <f t="shared" si="56"/>
        <v>43181.52430121474</v>
      </c>
      <c r="Z68" s="58">
        <f t="shared" si="56"/>
        <v>41552.03281815003</v>
      </c>
      <c r="AA68" s="58">
        <f t="shared" si="56"/>
        <v>27293.982341333849</v>
      </c>
      <c r="AB68" s="58">
        <f t="shared" si="56"/>
        <v>27293.982341333849</v>
      </c>
      <c r="AC68" s="58">
        <f t="shared" si="56"/>
        <v>19961.27066754266</v>
      </c>
      <c r="AD68" s="58">
        <f t="shared" si="56"/>
        <v>20368.643538308832</v>
      </c>
      <c r="AE68" s="58">
        <f t="shared" si="56"/>
        <v>12221.186122985304</v>
      </c>
      <c r="AF68" s="58">
        <f t="shared" si="56"/>
        <v>88399.912956260378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10844.067101322084</v>
      </c>
      <c r="C69" s="58">
        <f t="shared" si="57"/>
        <v>36636.731375027419</v>
      </c>
      <c r="D69" s="58">
        <f t="shared" si="57"/>
        <v>70309.07992095509</v>
      </c>
      <c r="E69" s="58">
        <f t="shared" si="57"/>
        <v>119360.74793067372</v>
      </c>
      <c r="F69" s="58">
        <f t="shared" si="57"/>
        <v>206594.68024341177</v>
      </c>
      <c r="G69" s="58">
        <f t="shared" si="57"/>
        <v>275636.92989552079</v>
      </c>
      <c r="H69" s="58">
        <f t="shared" si="57"/>
        <v>574431.51710554748</v>
      </c>
      <c r="I69" s="58">
        <f t="shared" si="57"/>
        <v>559052.19764175685</v>
      </c>
      <c r="J69" s="110">
        <f t="shared" si="57"/>
        <v>1239669.4278819782</v>
      </c>
      <c r="K69" s="70">
        <f t="shared" si="57"/>
        <v>1097784.4377712233</v>
      </c>
      <c r="L69" s="70">
        <f t="shared" si="57"/>
        <v>963196.39000901964</v>
      </c>
      <c r="M69" s="216">
        <f t="shared" si="57"/>
        <v>943737.87707954412</v>
      </c>
      <c r="N69" s="58">
        <f t="shared" si="57"/>
        <v>850904.55497850652</v>
      </c>
      <c r="O69" s="58">
        <f t="shared" si="57"/>
        <v>420790.34209989978</v>
      </c>
      <c r="P69" s="58">
        <f t="shared" si="57"/>
        <v>387548.71584537986</v>
      </c>
      <c r="Q69" s="58">
        <f t="shared" si="57"/>
        <v>268770.70983837539</v>
      </c>
      <c r="R69" s="58">
        <f t="shared" si="57"/>
        <v>210800.55673598067</v>
      </c>
      <c r="S69" s="58">
        <f t="shared" si="57"/>
        <v>192963.58655062845</v>
      </c>
      <c r="T69" s="58">
        <f t="shared" si="57"/>
        <v>128101.87678571139</v>
      </c>
      <c r="U69" s="58">
        <f t="shared" si="57"/>
        <v>107427.20679814401</v>
      </c>
      <c r="V69" s="58">
        <f t="shared" si="57"/>
        <v>88374.079554699623</v>
      </c>
      <c r="W69" s="58">
        <f t="shared" si="57"/>
        <v>65672.48113697856</v>
      </c>
      <c r="X69" s="58">
        <f t="shared" si="57"/>
        <v>49862.439381780052</v>
      </c>
      <c r="Y69" s="58">
        <f t="shared" si="57"/>
        <v>42970.882719257599</v>
      </c>
      <c r="Z69" s="58">
        <f t="shared" si="57"/>
        <v>41349.339975134666</v>
      </c>
      <c r="AA69" s="58">
        <f t="shared" si="57"/>
        <v>27160.840964059051</v>
      </c>
      <c r="AB69" s="58">
        <f t="shared" si="57"/>
        <v>27160.840964059051</v>
      </c>
      <c r="AC69" s="58">
        <f t="shared" si="57"/>
        <v>19863.89861550587</v>
      </c>
      <c r="AD69" s="58">
        <f t="shared" si="57"/>
        <v>20269.284301536594</v>
      </c>
      <c r="AE69" s="58">
        <f t="shared" si="57"/>
        <v>12161.570580921962</v>
      </c>
      <c r="AF69" s="58">
        <f t="shared" si="57"/>
        <v>87968.693868668866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10791.169213022951</v>
      </c>
      <c r="C70" s="58">
        <f t="shared" si="58"/>
        <v>36458.015612222407</v>
      </c>
      <c r="D70" s="58">
        <f t="shared" si="58"/>
        <v>69966.108799389462</v>
      </c>
      <c r="E70" s="58">
        <f t="shared" si="58"/>
        <v>118778.5003797924</v>
      </c>
      <c r="F70" s="58">
        <f t="shared" si="58"/>
        <v>205586.90131539514</v>
      </c>
      <c r="G70" s="58">
        <f t="shared" si="58"/>
        <v>274292.35950578662</v>
      </c>
      <c r="H70" s="58">
        <f t="shared" si="58"/>
        <v>571629.4121440571</v>
      </c>
      <c r="I70" s="58">
        <f t="shared" si="58"/>
        <v>556325.11375082156</v>
      </c>
      <c r="J70" s="110">
        <f t="shared" si="58"/>
        <v>1233622.2599410908</v>
      </c>
      <c r="K70" s="70">
        <f t="shared" si="58"/>
        <v>1092429.3917333148</v>
      </c>
      <c r="L70" s="70">
        <f t="shared" si="58"/>
        <v>958497.87103336595</v>
      </c>
      <c r="M70" s="216">
        <f t="shared" si="58"/>
        <v>939134.27767915628</v>
      </c>
      <c r="N70" s="58">
        <f t="shared" si="58"/>
        <v>846753.80105178221</v>
      </c>
      <c r="O70" s="58">
        <f t="shared" si="58"/>
        <v>418737.70628477837</v>
      </c>
      <c r="P70" s="58">
        <f t="shared" si="58"/>
        <v>385658.23430467071</v>
      </c>
      <c r="Q70" s="58">
        <f t="shared" si="58"/>
        <v>267459.63320501748</v>
      </c>
      <c r="R70" s="58">
        <f t="shared" si="58"/>
        <v>209772.2613372686</v>
      </c>
      <c r="S70" s="58">
        <f t="shared" si="58"/>
        <v>192022.3007625766</v>
      </c>
      <c r="T70" s="58">
        <f t="shared" si="58"/>
        <v>127476.98958187866</v>
      </c>
      <c r="U70" s="58">
        <f t="shared" si="58"/>
        <v>106903.17164303111</v>
      </c>
      <c r="V70" s="58">
        <f t="shared" si="58"/>
        <v>87942.986483701097</v>
      </c>
      <c r="W70" s="58">
        <f t="shared" si="58"/>
        <v>65352.127570456723</v>
      </c>
      <c r="X70" s="58">
        <f t="shared" si="58"/>
        <v>49619.207970161617</v>
      </c>
      <c r="Y70" s="58">
        <f t="shared" si="58"/>
        <v>42761.268657212444</v>
      </c>
      <c r="Z70" s="58">
        <f t="shared" si="58"/>
        <v>41147.635877694993</v>
      </c>
      <c r="AA70" s="58">
        <f t="shared" si="58"/>
        <v>27028.349056917301</v>
      </c>
      <c r="AB70" s="58">
        <f t="shared" si="58"/>
        <v>27028.349056917301</v>
      </c>
      <c r="AC70" s="58">
        <f t="shared" si="58"/>
        <v>19767.001549088771</v>
      </c>
      <c r="AD70" s="58">
        <f t="shared" si="58"/>
        <v>20170.409743968125</v>
      </c>
      <c r="AE70" s="58">
        <f t="shared" si="58"/>
        <v>12102.24584638088</v>
      </c>
      <c r="AF70" s="58">
        <f t="shared" si="58"/>
        <v>87539.578288821707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58669.246474468033</v>
      </c>
      <c r="C9" s="58">
        <f t="shared" si="3"/>
        <v>214590.71678469132</v>
      </c>
      <c r="D9" s="58">
        <f t="shared" si="3"/>
        <v>406060.54825924826</v>
      </c>
      <c r="E9" s="58">
        <f t="shared" si="3"/>
        <v>641315.55628987309</v>
      </c>
      <c r="F9" s="58">
        <f t="shared" si="3"/>
        <v>1041740.388754773</v>
      </c>
      <c r="G9" s="58">
        <f t="shared" si="3"/>
        <v>1339999.8092555199</v>
      </c>
      <c r="H9" s="58">
        <f t="shared" si="3"/>
        <v>2727686.4444631897</v>
      </c>
      <c r="I9" s="58">
        <f t="shared" si="3"/>
        <v>2338822.0546533559</v>
      </c>
      <c r="J9" s="92">
        <f t="shared" si="3"/>
        <v>6225270.8814909607</v>
      </c>
      <c r="K9" s="69">
        <f t="shared" si="3"/>
        <v>7553540.2303224429</v>
      </c>
      <c r="L9" s="69">
        <f t="shared" si="3"/>
        <v>8935123.1839838848</v>
      </c>
      <c r="M9" s="101">
        <f t="shared" si="3"/>
        <v>10822774.777189329</v>
      </c>
      <c r="N9" s="58">
        <f t="shared" si="3"/>
        <v>10497938.244291499</v>
      </c>
      <c r="O9" s="58">
        <f t="shared" si="3"/>
        <v>5318141.6701507978</v>
      </c>
      <c r="P9" s="58">
        <f t="shared" si="3"/>
        <v>5154089.7969057932</v>
      </c>
      <c r="Q9" s="58">
        <f t="shared" si="3"/>
        <v>3519716.9040627498</v>
      </c>
      <c r="R9" s="58">
        <f t="shared" si="3"/>
        <v>3143095.2497550249</v>
      </c>
      <c r="S9" s="58">
        <f t="shared" si="3"/>
        <v>3336079.5003725179</v>
      </c>
      <c r="T9" s="58">
        <f t="shared" si="3"/>
        <v>2166921.3635447193</v>
      </c>
      <c r="U9" s="58">
        <f t="shared" si="3"/>
        <v>1657328.2109126346</v>
      </c>
      <c r="V9" s="58">
        <f t="shared" si="3"/>
        <v>1767409.051489858</v>
      </c>
      <c r="W9" s="58">
        <f t="shared" si="3"/>
        <v>1290392.0756552261</v>
      </c>
      <c r="X9" s="58">
        <f t="shared" si="3"/>
        <v>1100808.4057722301</v>
      </c>
      <c r="Y9" s="58">
        <f t="shared" si="3"/>
        <v>759734.52430725843</v>
      </c>
      <c r="Z9" s="58">
        <f t="shared" si="3"/>
        <v>795762.08265766548</v>
      </c>
      <c r="AA9" s="58">
        <f t="shared" si="3"/>
        <v>716185.87439189851</v>
      </c>
      <c r="AB9" s="58">
        <f t="shared" si="3"/>
        <v>428882.3927540963</v>
      </c>
      <c r="AC9" s="58">
        <f t="shared" si="3"/>
        <v>495820.9899636223</v>
      </c>
      <c r="AD9" s="58">
        <f t="shared" si="3"/>
        <v>440729.76885655336</v>
      </c>
      <c r="AE9" s="58">
        <f t="shared" si="3"/>
        <v>373740.37082857057</v>
      </c>
      <c r="AF9" s="58">
        <f t="shared" si="3"/>
        <v>1891465.2580093713</v>
      </c>
    </row>
    <row r="10" spans="1:32" ht="15.75" customHeight="1" x14ac:dyDescent="0.15">
      <c r="A10" s="60" t="s">
        <v>86</v>
      </c>
      <c r="B10" s="61">
        <f t="shared" ref="B10:AF10" si="4">B9/B21</f>
        <v>0.18063191648543112</v>
      </c>
      <c r="C10" s="61">
        <f t="shared" si="4"/>
        <v>0.18063191648543039</v>
      </c>
      <c r="D10" s="61">
        <f t="shared" si="4"/>
        <v>0.18063191648543067</v>
      </c>
      <c r="E10" s="61">
        <f t="shared" si="4"/>
        <v>0.18063191648543064</v>
      </c>
      <c r="F10" s="61">
        <f t="shared" si="4"/>
        <v>0.18063191648543017</v>
      </c>
      <c r="G10" s="61">
        <f t="shared" si="4"/>
        <v>0.18063191648543081</v>
      </c>
      <c r="H10" s="61">
        <f t="shared" si="4"/>
        <v>0.18063191648543056</v>
      </c>
      <c r="I10" s="61">
        <f t="shared" si="4"/>
        <v>0.18063191648543064</v>
      </c>
      <c r="J10" s="94">
        <f t="shared" si="4"/>
        <v>0.2051727951555278</v>
      </c>
      <c r="K10" s="66">
        <f t="shared" si="4"/>
        <v>0.24613345032462797</v>
      </c>
      <c r="L10" s="66">
        <f t="shared" si="4"/>
        <v>0.27962806018676722</v>
      </c>
      <c r="M10" s="103">
        <f t="shared" si="4"/>
        <v>0.30699075228026379</v>
      </c>
      <c r="N10" s="61">
        <f t="shared" si="4"/>
        <v>0.31356053582910637</v>
      </c>
      <c r="O10" s="61">
        <f t="shared" si="4"/>
        <v>0.30374963184078463</v>
      </c>
      <c r="P10" s="61">
        <f t="shared" si="4"/>
        <v>0.29408800070933316</v>
      </c>
      <c r="Q10" s="61">
        <f t="shared" si="4"/>
        <v>0.28519386732369101</v>
      </c>
      <c r="R10" s="61">
        <f t="shared" si="4"/>
        <v>0.27707717749384342</v>
      </c>
      <c r="S10" s="61">
        <f t="shared" si="4"/>
        <v>0.26899417201841519</v>
      </c>
      <c r="T10" s="61">
        <f t="shared" si="4"/>
        <v>0.26153386077377699</v>
      </c>
      <c r="U10" s="61">
        <f t="shared" si="4"/>
        <v>0.25424153456411824</v>
      </c>
      <c r="V10" s="61">
        <f t="shared" si="4"/>
        <v>0.24761751388993344</v>
      </c>
      <c r="W10" s="61">
        <f t="shared" si="4"/>
        <v>0.24127615162067698</v>
      </c>
      <c r="X10" s="61">
        <f t="shared" si="4"/>
        <v>0.23525147743917774</v>
      </c>
      <c r="Y10" s="61">
        <f t="shared" si="4"/>
        <v>0.22989532700818435</v>
      </c>
      <c r="Z10" s="61">
        <f t="shared" si="4"/>
        <v>0.22426861731017178</v>
      </c>
      <c r="AA10" s="61">
        <f t="shared" si="4"/>
        <v>0.21905888358711434</v>
      </c>
      <c r="AB10" s="61">
        <f t="shared" si="4"/>
        <v>0.21428311098873953</v>
      </c>
      <c r="AC10" s="61">
        <f t="shared" si="4"/>
        <v>0.20937372273409155</v>
      </c>
      <c r="AD10" s="61">
        <f t="shared" si="4"/>
        <v>0.20482600582785265</v>
      </c>
      <c r="AE10" s="61">
        <f t="shared" si="4"/>
        <v>0.20065650637684718</v>
      </c>
      <c r="AF10" s="61">
        <f t="shared" si="4"/>
        <v>0.1963341102006837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231427.96588314953</v>
      </c>
      <c r="C13" s="58">
        <f t="shared" si="6"/>
        <v>846479.13629674213</v>
      </c>
      <c r="D13" s="58">
        <f t="shared" si="6"/>
        <v>1601755.1333291885</v>
      </c>
      <c r="E13" s="58">
        <f t="shared" si="6"/>
        <v>2529747.0753433942</v>
      </c>
      <c r="F13" s="58">
        <f t="shared" si="6"/>
        <v>4109271.4434769126</v>
      </c>
      <c r="G13" s="58">
        <f t="shared" si="6"/>
        <v>5285791.9399863202</v>
      </c>
      <c r="H13" s="58">
        <f t="shared" si="6"/>
        <v>10759690.354705254</v>
      </c>
      <c r="I13" s="69">
        <f t="shared" si="6"/>
        <v>9225767.5562038831</v>
      </c>
      <c r="J13" s="92">
        <f t="shared" si="6"/>
        <v>20347420.369864315</v>
      </c>
      <c r="K13" s="69">
        <f t="shared" si="6"/>
        <v>18413913.817461248</v>
      </c>
      <c r="L13" s="69">
        <f t="shared" si="6"/>
        <v>17346837.088068992</v>
      </c>
      <c r="M13" s="101">
        <f t="shared" si="6"/>
        <v>17474521.483038995</v>
      </c>
      <c r="N13" s="69">
        <f t="shared" si="6"/>
        <v>15641338.383826666</v>
      </c>
      <c r="O13" s="58">
        <f t="shared" si="6"/>
        <v>7916432.4881408438</v>
      </c>
      <c r="P13" s="58">
        <f t="shared" si="6"/>
        <v>7679304.3260536762</v>
      </c>
      <c r="Q13" s="58">
        <f t="shared" si="6"/>
        <v>5244180.5076969862</v>
      </c>
      <c r="R13" s="58">
        <f t="shared" si="6"/>
        <v>4678721.0442583533</v>
      </c>
      <c r="S13" s="58">
        <f t="shared" si="6"/>
        <v>4970571.0899041006</v>
      </c>
      <c r="T13" s="58">
        <f t="shared" si="6"/>
        <v>3228591.1299560573</v>
      </c>
      <c r="U13" s="58">
        <f t="shared" si="6"/>
        <v>2471605.0740624066</v>
      </c>
      <c r="V13" s="58">
        <f t="shared" si="6"/>
        <v>2635770.7247381378</v>
      </c>
      <c r="W13" s="58">
        <f t="shared" si="6"/>
        <v>1924386.2384766331</v>
      </c>
      <c r="X13" s="58">
        <f t="shared" si="6"/>
        <v>1641656.5067573173</v>
      </c>
      <c r="Y13" s="58">
        <f t="shared" si="6"/>
        <v>1130918.926877263</v>
      </c>
      <c r="Z13" s="58">
        <f t="shared" si="6"/>
        <v>1185640.8104358406</v>
      </c>
      <c r="AA13" s="58">
        <f t="shared" si="6"/>
        <v>1067076.7293922568</v>
      </c>
      <c r="AB13" s="58">
        <f t="shared" si="6"/>
        <v>638421.97485006799</v>
      </c>
      <c r="AC13" s="58">
        <f t="shared" si="6"/>
        <v>738745.42804079282</v>
      </c>
      <c r="AD13" s="58">
        <f t="shared" si="6"/>
        <v>656662.60270292708</v>
      </c>
      <c r="AE13" s="58">
        <f t="shared" si="6"/>
        <v>556339.14951220201</v>
      </c>
      <c r="AF13" s="58">
        <f t="shared" si="6"/>
        <v>2818177.0032667285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34702.787642382507</v>
      </c>
      <c r="C19" s="58">
        <f t="shared" si="10"/>
        <v>126930.14691856658</v>
      </c>
      <c r="D19" s="58">
        <f t="shared" si="10"/>
        <v>240184.31841156376</v>
      </c>
      <c r="E19" s="58">
        <f t="shared" si="10"/>
        <v>379337.36836673302</v>
      </c>
      <c r="F19" s="58">
        <f t="shared" si="10"/>
        <v>616188.16776831413</v>
      </c>
      <c r="G19" s="58">
        <f t="shared" si="10"/>
        <v>792608.25075816025</v>
      </c>
      <c r="H19" s="58">
        <f t="shared" si="10"/>
        <v>1613423.2008315576</v>
      </c>
      <c r="I19" s="58">
        <f t="shared" si="10"/>
        <v>1383410.3891427612</v>
      </c>
      <c r="J19" s="92">
        <f t="shared" si="10"/>
        <v>3140834.9463445679</v>
      </c>
      <c r="K19" s="69">
        <f t="shared" si="10"/>
        <v>3006200.2526467042</v>
      </c>
      <c r="L19" s="69">
        <f t="shared" si="10"/>
        <v>2984979.1761937886</v>
      </c>
      <c r="M19" s="101">
        <f t="shared" si="10"/>
        <v>3162415.247568178</v>
      </c>
      <c r="N19" s="58">
        <f t="shared" si="10"/>
        <v>2969814.1783448253</v>
      </c>
      <c r="O19" s="58">
        <f t="shared" si="10"/>
        <v>1572906.8831251347</v>
      </c>
      <c r="P19" s="58">
        <f t="shared" si="10"/>
        <v>1594112.2059758264</v>
      </c>
      <c r="Q19" s="58">
        <f t="shared" si="10"/>
        <v>1135271.4304049439</v>
      </c>
      <c r="R19" s="58">
        <f t="shared" si="10"/>
        <v>1054122.5192230563</v>
      </c>
      <c r="S19" s="58">
        <f t="shared" si="10"/>
        <v>1164098.1573420928</v>
      </c>
      <c r="T19" s="58">
        <f t="shared" si="10"/>
        <v>784853.44172818027</v>
      </c>
      <c r="U19" s="58">
        <f t="shared" si="10"/>
        <v>623014.3337365943</v>
      </c>
      <c r="V19" s="58">
        <f t="shared" si="10"/>
        <v>687640.96743954159</v>
      </c>
      <c r="W19" s="58">
        <f t="shared" si="10"/>
        <v>519169.86903331516</v>
      </c>
      <c r="X19" s="58">
        <f t="shared" si="10"/>
        <v>457498.96244399407</v>
      </c>
      <c r="Y19" s="58">
        <f t="shared" si="10"/>
        <v>325139.84592971078</v>
      </c>
      <c r="Z19" s="58">
        <f t="shared" si="10"/>
        <v>351420.64461904659</v>
      </c>
      <c r="AA19" s="58">
        <f t="shared" si="10"/>
        <v>325771.98310641176</v>
      </c>
      <c r="AB19" s="58">
        <f t="shared" si="10"/>
        <v>200536.73872477049</v>
      </c>
      <c r="AC19" s="58">
        <f t="shared" si="10"/>
        <v>238622.01069804755</v>
      </c>
      <c r="AD19" s="58">
        <f t="shared" si="10"/>
        <v>217950.54807644757</v>
      </c>
      <c r="AE19" s="58">
        <f t="shared" si="10"/>
        <v>189559.06005857867</v>
      </c>
      <c r="AF19" s="58">
        <f t="shared" si="10"/>
        <v>985297.72320142644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266130.75352553203</v>
      </c>
      <c r="C22" s="58">
        <f t="shared" si="12"/>
        <v>973409.28321530868</v>
      </c>
      <c r="D22" s="58">
        <f t="shared" si="12"/>
        <v>1841939.4517407522</v>
      </c>
      <c r="E22" s="58">
        <f t="shared" si="12"/>
        <v>2909084.4437101274</v>
      </c>
      <c r="F22" s="58">
        <f t="shared" si="12"/>
        <v>4725459.611245227</v>
      </c>
      <c r="G22" s="58">
        <f t="shared" si="12"/>
        <v>6078400.1907444801</v>
      </c>
      <c r="H22" s="58">
        <f t="shared" si="12"/>
        <v>12373113.55553681</v>
      </c>
      <c r="I22" s="58">
        <f t="shared" si="12"/>
        <v>10609177.945346644</v>
      </c>
      <c r="J22" s="92">
        <f t="shared" si="12"/>
        <v>24116329.118509032</v>
      </c>
      <c r="K22" s="69">
        <f t="shared" si="12"/>
        <v>23135259.769677557</v>
      </c>
      <c r="L22" s="69">
        <f t="shared" si="12"/>
        <v>23018476.816016115</v>
      </c>
      <c r="M22" s="101">
        <f t="shared" si="12"/>
        <v>24431625.222810663</v>
      </c>
      <c r="N22" s="58">
        <f t="shared" si="12"/>
        <v>22981843.312189132</v>
      </c>
      <c r="O22" s="58">
        <f t="shared" si="12"/>
        <v>12190164.884565916</v>
      </c>
      <c r="P22" s="58">
        <f t="shared" si="12"/>
        <v>12371582.058029644</v>
      </c>
      <c r="Q22" s="58">
        <f t="shared" si="12"/>
        <v>8821771.8421448283</v>
      </c>
      <c r="R22" s="58">
        <f t="shared" si="12"/>
        <v>8200658.4227208085</v>
      </c>
      <c r="S22" s="58">
        <f t="shared" si="12"/>
        <v>9065971.7237860933</v>
      </c>
      <c r="T22" s="58">
        <f t="shared" si="12"/>
        <v>6118511.9533253852</v>
      </c>
      <c r="U22" s="58">
        <f t="shared" si="12"/>
        <v>4861387.2057246342</v>
      </c>
      <c r="V22" s="58">
        <f t="shared" si="12"/>
        <v>5370248.6356617678</v>
      </c>
      <c r="W22" s="58">
        <f t="shared" si="12"/>
        <v>4057803.6203865441</v>
      </c>
      <c r="X22" s="58">
        <f t="shared" si="12"/>
        <v>3578475.3026875169</v>
      </c>
      <c r="Y22" s="58">
        <f t="shared" si="12"/>
        <v>2544963.0273755193</v>
      </c>
      <c r="Z22" s="58">
        <f t="shared" si="12"/>
        <v>2752492.2036613924</v>
      </c>
      <c r="AA22" s="58">
        <f t="shared" si="12"/>
        <v>2553190.2068894114</v>
      </c>
      <c r="AB22" s="58">
        <f t="shared" si="12"/>
        <v>1572593.0887953285</v>
      </c>
      <c r="AC22" s="58">
        <f t="shared" si="12"/>
        <v>1872293.7069953843</v>
      </c>
      <c r="AD22" s="58">
        <f t="shared" si="12"/>
        <v>1710997.8258658061</v>
      </c>
      <c r="AE22" s="58">
        <f t="shared" si="12"/>
        <v>1488847.4793090152</v>
      </c>
      <c r="AF22" s="58">
        <f t="shared" si="12"/>
        <v>7742445.3043274665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11567.59588079417</v>
      </c>
      <c r="C50" s="58">
        <f t="shared" si="37"/>
        <v>42310.048972855526</v>
      </c>
      <c r="D50" s="58">
        <f t="shared" si="37"/>
        <v>80061.439470521247</v>
      </c>
      <c r="E50" s="58">
        <f t="shared" si="37"/>
        <v>126445.78945557767</v>
      </c>
      <c r="F50" s="58">
        <f t="shared" si="37"/>
        <v>205396.05592277137</v>
      </c>
      <c r="G50" s="58">
        <f t="shared" si="37"/>
        <v>264202.75025272008</v>
      </c>
      <c r="H50" s="58">
        <f t="shared" si="37"/>
        <v>537807.73361051921</v>
      </c>
      <c r="I50" s="58">
        <f t="shared" si="37"/>
        <v>461136.79638092039</v>
      </c>
      <c r="J50" s="110">
        <f t="shared" ref="J50:AF50" si="38">J$5/85*((1+$H$1-$K$1)/(1+$F$1))^($A26-$C$1)*J8</f>
        <v>1017036.705814849</v>
      </c>
      <c r="K50" s="70">
        <f t="shared" si="38"/>
        <v>920393.14614082489</v>
      </c>
      <c r="L50" s="70">
        <f t="shared" si="38"/>
        <v>867056.84198110399</v>
      </c>
      <c r="M50" s="216">
        <f t="shared" si="38"/>
        <v>873438.96384636965</v>
      </c>
      <c r="N50" s="63">
        <f t="shared" si="38"/>
        <v>781809.92849505425</v>
      </c>
      <c r="O50" s="63">
        <f t="shared" si="38"/>
        <v>395691.55564647645</v>
      </c>
      <c r="P50" s="63">
        <f t="shared" si="38"/>
        <v>383839.04361098295</v>
      </c>
      <c r="Q50" s="63">
        <f t="shared" si="38"/>
        <v>262122.86232341471</v>
      </c>
      <c r="R50" s="63">
        <f t="shared" si="38"/>
        <v>233859.17977723782</v>
      </c>
      <c r="S50" s="63">
        <f t="shared" si="38"/>
        <v>248446.88689784525</v>
      </c>
      <c r="T50" s="63">
        <f t="shared" si="38"/>
        <v>161376.51002171967</v>
      </c>
      <c r="U50" s="63">
        <f t="shared" si="38"/>
        <v>123539.64467764414</v>
      </c>
      <c r="V50" s="63">
        <f t="shared" si="38"/>
        <v>131745.22993298582</v>
      </c>
      <c r="W50" s="63">
        <f t="shared" si="38"/>
        <v>96187.693826505216</v>
      </c>
      <c r="X50" s="63">
        <f t="shared" si="38"/>
        <v>82055.852553416771</v>
      </c>
      <c r="Y50" s="63">
        <f t="shared" si="38"/>
        <v>56527.365092353779</v>
      </c>
      <c r="Z50" s="63">
        <f t="shared" si="38"/>
        <v>59262.560177467669</v>
      </c>
      <c r="AA50" s="63">
        <f t="shared" si="38"/>
        <v>53336.304159720909</v>
      </c>
      <c r="AB50" s="63">
        <f t="shared" si="38"/>
        <v>31910.609326328748</v>
      </c>
      <c r="AC50" s="63">
        <f t="shared" si="38"/>
        <v>36925.133649037547</v>
      </c>
      <c r="AD50" s="63">
        <f t="shared" si="38"/>
        <v>32822.341021366708</v>
      </c>
      <c r="AE50" s="63">
        <f t="shared" si="38"/>
        <v>27807.816698657909</v>
      </c>
      <c r="AF50" s="63">
        <f t="shared" si="38"/>
        <v>140862.54688336546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11511.168583814688</v>
      </c>
      <c r="C51" s="58">
        <f t="shared" si="39"/>
        <v>42103.658490061112</v>
      </c>
      <c r="D51" s="58">
        <f t="shared" si="39"/>
        <v>79670.895863347978</v>
      </c>
      <c r="E51" s="58">
        <f t="shared" si="39"/>
        <v>125828.98072652609</v>
      </c>
      <c r="F51" s="58">
        <f t="shared" si="39"/>
        <v>204394.12394266031</v>
      </c>
      <c r="G51" s="58">
        <f t="shared" si="39"/>
        <v>262913.9563490483</v>
      </c>
      <c r="H51" s="58">
        <f t="shared" si="39"/>
        <v>535184.28125144355</v>
      </c>
      <c r="I51" s="58">
        <f t="shared" si="39"/>
        <v>458887.34859369643</v>
      </c>
      <c r="J51" s="110">
        <f t="shared" si="39"/>
        <v>1012075.5511523377</v>
      </c>
      <c r="K51" s="70">
        <f t="shared" si="39"/>
        <v>915903.42347672337</v>
      </c>
      <c r="L51" s="70">
        <f t="shared" si="39"/>
        <v>862827.29641046445</v>
      </c>
      <c r="M51" s="216">
        <f t="shared" si="39"/>
        <v>869178.28597394831</v>
      </c>
      <c r="N51" s="58">
        <f t="shared" si="39"/>
        <v>777996.22152678575</v>
      </c>
      <c r="O51" s="58">
        <f t="shared" si="39"/>
        <v>393761.35293600592</v>
      </c>
      <c r="P51" s="58">
        <f t="shared" si="39"/>
        <v>381966.65803239279</v>
      </c>
      <c r="Q51" s="58">
        <f t="shared" si="39"/>
        <v>260844.21421452001</v>
      </c>
      <c r="R51" s="58">
        <f t="shared" si="39"/>
        <v>232718.40329051964</v>
      </c>
      <c r="S51" s="58">
        <f t="shared" si="39"/>
        <v>247234.95086419725</v>
      </c>
      <c r="T51" s="58">
        <f t="shared" si="39"/>
        <v>160589.30753380884</v>
      </c>
      <c r="U51" s="58">
        <f t="shared" si="39"/>
        <v>122937.01226458249</v>
      </c>
      <c r="V51" s="58">
        <f t="shared" si="39"/>
        <v>131102.57027477614</v>
      </c>
      <c r="W51" s="58">
        <f t="shared" si="39"/>
        <v>95718.485563936905</v>
      </c>
      <c r="X51" s="58">
        <f t="shared" si="39"/>
        <v>81655.580101936706</v>
      </c>
      <c r="Y51" s="58">
        <f t="shared" si="39"/>
        <v>56251.621848000839</v>
      </c>
      <c r="Z51" s="58">
        <f t="shared" si="39"/>
        <v>58973.474518065399</v>
      </c>
      <c r="AA51" s="58">
        <f t="shared" si="39"/>
        <v>53076.127066258865</v>
      </c>
      <c r="AB51" s="58">
        <f t="shared" si="39"/>
        <v>31754.94781741983</v>
      </c>
      <c r="AC51" s="58">
        <f t="shared" si="39"/>
        <v>36745.011045871513</v>
      </c>
      <c r="AD51" s="58">
        <f t="shared" si="39"/>
        <v>32662.232040774681</v>
      </c>
      <c r="AE51" s="58">
        <f t="shared" si="39"/>
        <v>27672.168812322994</v>
      </c>
      <c r="AF51" s="58">
        <f t="shared" si="39"/>
        <v>140175.41250832469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11455.016541942423</v>
      </c>
      <c r="C52" s="58">
        <f t="shared" si="40"/>
        <v>41898.274790109601</v>
      </c>
      <c r="D52" s="58">
        <f t="shared" si="40"/>
        <v>79282.257346941406</v>
      </c>
      <c r="E52" s="58">
        <f t="shared" si="40"/>
        <v>125215.18082054304</v>
      </c>
      <c r="F52" s="58">
        <f t="shared" si="40"/>
        <v>203397.07943562299</v>
      </c>
      <c r="G52" s="58">
        <f t="shared" si="40"/>
        <v>261631.44924490663</v>
      </c>
      <c r="H52" s="58">
        <f t="shared" si="40"/>
        <v>532573.62622094876</v>
      </c>
      <c r="I52" s="58">
        <f t="shared" si="40"/>
        <v>456648.87372250768</v>
      </c>
      <c r="J52" s="110">
        <f t="shared" si="40"/>
        <v>1007138.5972442776</v>
      </c>
      <c r="K52" s="70">
        <f t="shared" si="40"/>
        <v>911435.60189878824</v>
      </c>
      <c r="L52" s="70">
        <f t="shared" si="40"/>
        <v>858618.38276943786</v>
      </c>
      <c r="M52" s="216">
        <f t="shared" si="40"/>
        <v>864938.39189602667</v>
      </c>
      <c r="N52" s="58">
        <f t="shared" si="40"/>
        <v>774201.11800714303</v>
      </c>
      <c r="O52" s="58">
        <f t="shared" si="40"/>
        <v>391840.56584851327</v>
      </c>
      <c r="P52" s="58">
        <f t="shared" si="40"/>
        <v>380103.40604199097</v>
      </c>
      <c r="Q52" s="58">
        <f t="shared" si="40"/>
        <v>259571.80341347362</v>
      </c>
      <c r="R52" s="58">
        <f t="shared" si="40"/>
        <v>231583.19156715125</v>
      </c>
      <c r="S52" s="58">
        <f t="shared" si="40"/>
        <v>246028.92671364022</v>
      </c>
      <c r="T52" s="58">
        <f t="shared" si="40"/>
        <v>159805.94505803418</v>
      </c>
      <c r="U52" s="58">
        <f t="shared" si="40"/>
        <v>122337.31952182845</v>
      </c>
      <c r="V52" s="58">
        <f t="shared" si="40"/>
        <v>130463.04554172847</v>
      </c>
      <c r="W52" s="58">
        <f t="shared" si="40"/>
        <v>95251.566122161603</v>
      </c>
      <c r="X52" s="58">
        <f t="shared" si="40"/>
        <v>81257.260199000448</v>
      </c>
      <c r="Y52" s="58">
        <f t="shared" si="40"/>
        <v>55977.223692644744</v>
      </c>
      <c r="Z52" s="58">
        <f t="shared" si="40"/>
        <v>58685.79903261143</v>
      </c>
      <c r="AA52" s="58">
        <f t="shared" si="40"/>
        <v>52817.219129350291</v>
      </c>
      <c r="AB52" s="58">
        <f t="shared" si="40"/>
        <v>31600.045632944613</v>
      </c>
      <c r="AC52" s="58">
        <f t="shared" si="40"/>
        <v>36565.767089550194</v>
      </c>
      <c r="AD52" s="58">
        <f t="shared" si="40"/>
        <v>32502.904079600172</v>
      </c>
      <c r="AE52" s="58">
        <f t="shared" si="40"/>
        <v>27537.182622994595</v>
      </c>
      <c r="AF52" s="58">
        <f t="shared" si="40"/>
        <v>139491.63000828409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11399.138412469534</v>
      </c>
      <c r="C53" s="58">
        <f t="shared" si="41"/>
        <v>41693.892961865167</v>
      </c>
      <c r="D53" s="58">
        <f t="shared" si="41"/>
        <v>78895.51462817585</v>
      </c>
      <c r="E53" s="58">
        <f t="shared" si="41"/>
        <v>124604.37506044285</v>
      </c>
      <c r="F53" s="58">
        <f t="shared" si="41"/>
        <v>202404.8985603273</v>
      </c>
      <c r="G53" s="58">
        <f t="shared" si="41"/>
        <v>260355.19827298028</v>
      </c>
      <c r="H53" s="58">
        <f t="shared" si="41"/>
        <v>529975.70609304169</v>
      </c>
      <c r="I53" s="58">
        <f t="shared" si="41"/>
        <v>454421.31824093452</v>
      </c>
      <c r="J53" s="110">
        <f t="shared" si="41"/>
        <v>1002225.7260382081</v>
      </c>
      <c r="K53" s="70">
        <f t="shared" si="41"/>
        <v>906989.57457245281</v>
      </c>
      <c r="L53" s="70">
        <f t="shared" si="41"/>
        <v>854430.00041446509</v>
      </c>
      <c r="M53" s="216">
        <f t="shared" si="41"/>
        <v>860719.18022824125</v>
      </c>
      <c r="N53" s="58">
        <f t="shared" si="41"/>
        <v>770424.52718759608</v>
      </c>
      <c r="O53" s="58">
        <f t="shared" si="41"/>
        <v>389929.14845413034</v>
      </c>
      <c r="P53" s="58">
        <f t="shared" si="41"/>
        <v>378249.24308568862</v>
      </c>
      <c r="Q53" s="58">
        <f t="shared" si="41"/>
        <v>258305.59949438352</v>
      </c>
      <c r="R53" s="58">
        <f t="shared" si="41"/>
        <v>230453.51746194565</v>
      </c>
      <c r="S53" s="58">
        <f t="shared" si="41"/>
        <v>244828.78560772006</v>
      </c>
      <c r="T53" s="58">
        <f t="shared" si="41"/>
        <v>159026.40386262914</v>
      </c>
      <c r="U53" s="58">
        <f t="shared" si="41"/>
        <v>121740.55210952686</v>
      </c>
      <c r="V53" s="58">
        <f t="shared" si="41"/>
        <v>129826.64044152493</v>
      </c>
      <c r="W53" s="58">
        <f t="shared" si="41"/>
        <v>94786.924336199852</v>
      </c>
      <c r="X53" s="58">
        <f t="shared" si="41"/>
        <v>80860.883319980931</v>
      </c>
      <c r="Y53" s="58">
        <f t="shared" si="41"/>
        <v>55704.164064875753</v>
      </c>
      <c r="Z53" s="58">
        <f t="shared" si="41"/>
        <v>58399.526842208455</v>
      </c>
      <c r="AA53" s="58">
        <f t="shared" si="41"/>
        <v>52559.574157987612</v>
      </c>
      <c r="AB53" s="58">
        <f t="shared" si="41"/>
        <v>31445.89906888147</v>
      </c>
      <c r="AC53" s="58">
        <f t="shared" si="41"/>
        <v>36387.397493991419</v>
      </c>
      <c r="AD53" s="58">
        <f t="shared" si="41"/>
        <v>32344.353327992369</v>
      </c>
      <c r="AE53" s="58">
        <f t="shared" si="41"/>
        <v>27402.854902882427</v>
      </c>
      <c r="AF53" s="58">
        <f t="shared" si="41"/>
        <v>138811.18303263394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11343.532859237976</v>
      </c>
      <c r="C54" s="58">
        <f t="shared" si="42"/>
        <v>41490.508118148755</v>
      </c>
      <c r="D54" s="58">
        <f t="shared" si="42"/>
        <v>78510.658459257931</v>
      </c>
      <c r="E54" s="58">
        <f t="shared" si="42"/>
        <v>123996.54884063583</v>
      </c>
      <c r="F54" s="58">
        <f t="shared" si="42"/>
        <v>201417.55759174036</v>
      </c>
      <c r="G54" s="58">
        <f t="shared" si="42"/>
        <v>259085.17291555114</v>
      </c>
      <c r="H54" s="58">
        <f t="shared" si="42"/>
        <v>527390.45874624641</v>
      </c>
      <c r="I54" s="58">
        <f t="shared" si="42"/>
        <v>452204.6288836617</v>
      </c>
      <c r="J54" s="110">
        <f t="shared" si="42"/>
        <v>997336.82005753403</v>
      </c>
      <c r="K54" s="70">
        <f t="shared" si="42"/>
        <v>902565.23518429464</v>
      </c>
      <c r="L54" s="70">
        <f t="shared" si="42"/>
        <v>850262.04919293127</v>
      </c>
      <c r="M54" s="216">
        <f t="shared" si="42"/>
        <v>856520.55008078646</v>
      </c>
      <c r="N54" s="58">
        <f t="shared" si="42"/>
        <v>766666.35876229079</v>
      </c>
      <c r="O54" s="58">
        <f t="shared" si="42"/>
        <v>388027.05504703708</v>
      </c>
      <c r="P54" s="58">
        <f t="shared" si="42"/>
        <v>376404.12482673407</v>
      </c>
      <c r="Q54" s="58">
        <f t="shared" si="42"/>
        <v>257045.57217977682</v>
      </c>
      <c r="R54" s="58">
        <f t="shared" si="42"/>
        <v>229329.35396213131</v>
      </c>
      <c r="S54" s="58">
        <f t="shared" si="42"/>
        <v>243634.49884865806</v>
      </c>
      <c r="T54" s="58">
        <f t="shared" si="42"/>
        <v>158250.66530720171</v>
      </c>
      <c r="U54" s="58">
        <f t="shared" si="42"/>
        <v>121146.69575777309</v>
      </c>
      <c r="V54" s="58">
        <f t="shared" si="42"/>
        <v>129193.33975644434</v>
      </c>
      <c r="W54" s="58">
        <f t="shared" si="42"/>
        <v>94324.549095535476</v>
      </c>
      <c r="X54" s="58">
        <f t="shared" si="42"/>
        <v>80466.439986712736</v>
      </c>
      <c r="Y54" s="58">
        <f t="shared" si="42"/>
        <v>55432.436435290998</v>
      </c>
      <c r="Z54" s="58">
        <f t="shared" si="42"/>
        <v>58114.651101514763</v>
      </c>
      <c r="AA54" s="58">
        <f t="shared" si="42"/>
        <v>52303.185991363287</v>
      </c>
      <c r="AB54" s="58">
        <f t="shared" si="42"/>
        <v>31292.504439277171</v>
      </c>
      <c r="AC54" s="58">
        <f t="shared" si="42"/>
        <v>36209.897994020728</v>
      </c>
      <c r="AD54" s="58">
        <f t="shared" si="42"/>
        <v>32186.575994685092</v>
      </c>
      <c r="AE54" s="58">
        <f t="shared" si="42"/>
        <v>27269.182439941538</v>
      </c>
      <c r="AF54" s="58">
        <f t="shared" si="42"/>
        <v>138134.05531052354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11288.198552607548</v>
      </c>
      <c r="C55" s="58">
        <f t="shared" si="43"/>
        <v>41288.115395621207</v>
      </c>
      <c r="D55" s="58">
        <f t="shared" si="43"/>
        <v>78127.679637505455</v>
      </c>
      <c r="E55" s="58">
        <f t="shared" si="43"/>
        <v>123391.68762677908</v>
      </c>
      <c r="F55" s="58">
        <f t="shared" si="43"/>
        <v>200435.03292056118</v>
      </c>
      <c r="G55" s="58">
        <f t="shared" si="43"/>
        <v>257821.34280376797</v>
      </c>
      <c r="H55" s="58">
        <f t="shared" si="43"/>
        <v>524817.82236211852</v>
      </c>
      <c r="I55" s="58">
        <f t="shared" si="43"/>
        <v>449998.75264520489</v>
      </c>
      <c r="J55" s="110">
        <f t="shared" si="43"/>
        <v>992471.76239871688</v>
      </c>
      <c r="K55" s="70">
        <f t="shared" si="43"/>
        <v>898162.47793949326</v>
      </c>
      <c r="L55" s="70">
        <f t="shared" si="43"/>
        <v>846114.42944077065</v>
      </c>
      <c r="M55" s="216">
        <f t="shared" si="43"/>
        <v>852342.40105600213</v>
      </c>
      <c r="N55" s="58">
        <f t="shared" si="43"/>
        <v>762926.52286588948</v>
      </c>
      <c r="O55" s="58">
        <f t="shared" si="43"/>
        <v>386134.24014436861</v>
      </c>
      <c r="P55" s="58">
        <f t="shared" si="43"/>
        <v>374568.00714465248</v>
      </c>
      <c r="Q55" s="58">
        <f t="shared" si="43"/>
        <v>255791.69133987546</v>
      </c>
      <c r="R55" s="58">
        <f t="shared" si="43"/>
        <v>228210.67418670631</v>
      </c>
      <c r="S55" s="58">
        <f t="shared" si="43"/>
        <v>242446.03787866462</v>
      </c>
      <c r="T55" s="58">
        <f t="shared" si="43"/>
        <v>157478.71084228854</v>
      </c>
      <c r="U55" s="58">
        <f t="shared" si="43"/>
        <v>120555.73626627176</v>
      </c>
      <c r="V55" s="58">
        <f t="shared" si="43"/>
        <v>128563.12834299829</v>
      </c>
      <c r="W55" s="58">
        <f t="shared" si="43"/>
        <v>93864.429343849944</v>
      </c>
      <c r="X55" s="58">
        <f t="shared" si="43"/>
        <v>80073.920767265372</v>
      </c>
      <c r="Y55" s="58">
        <f t="shared" si="43"/>
        <v>55162.034306338363</v>
      </c>
      <c r="Z55" s="58">
        <f t="shared" si="43"/>
        <v>57831.164998580549</v>
      </c>
      <c r="AA55" s="58">
        <f t="shared" si="43"/>
        <v>52048.048498722499</v>
      </c>
      <c r="AB55" s="58">
        <f t="shared" si="43"/>
        <v>31139.858076158747</v>
      </c>
      <c r="AC55" s="58">
        <f t="shared" si="43"/>
        <v>36033.26434526941</v>
      </c>
      <c r="AD55" s="58">
        <f t="shared" si="43"/>
        <v>32029.568306906145</v>
      </c>
      <c r="AE55" s="58">
        <f t="shared" si="43"/>
        <v>27136.162037795482</v>
      </c>
      <c r="AF55" s="58">
        <f t="shared" si="43"/>
        <v>137460.23065047222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11233.134169424096</v>
      </c>
      <c r="C56" s="58">
        <f t="shared" si="44"/>
        <v>41086.709954666963</v>
      </c>
      <c r="D56" s="58">
        <f t="shared" si="44"/>
        <v>77746.569005127385</v>
      </c>
      <c r="E56" s="58">
        <f t="shared" si="44"/>
        <v>122789.77695542896</v>
      </c>
      <c r="F56" s="58">
        <f t="shared" si="44"/>
        <v>199457.30105265602</v>
      </c>
      <c r="G56" s="58">
        <f t="shared" si="44"/>
        <v>256563.67771692036</v>
      </c>
      <c r="H56" s="58">
        <f t="shared" si="44"/>
        <v>522257.73542376683</v>
      </c>
      <c r="I56" s="58">
        <f t="shared" si="44"/>
        <v>447803.63677864295</v>
      </c>
      <c r="J56" s="110">
        <f t="shared" si="44"/>
        <v>987630.43672847934</v>
      </c>
      <c r="K56" s="70">
        <f t="shared" si="44"/>
        <v>893781.19755930069</v>
      </c>
      <c r="L56" s="70">
        <f t="shared" si="44"/>
        <v>841987.04198008415</v>
      </c>
      <c r="M56" s="216">
        <f t="shared" si="44"/>
        <v>848184.63324597292</v>
      </c>
      <c r="N56" s="58">
        <f t="shared" si="44"/>
        <v>759204.93007142178</v>
      </c>
      <c r="O56" s="58">
        <f t="shared" si="44"/>
        <v>384250.65848512785</v>
      </c>
      <c r="P56" s="58">
        <f t="shared" si="44"/>
        <v>372740.8461341908</v>
      </c>
      <c r="Q56" s="58">
        <f t="shared" si="44"/>
        <v>254543.9269918761</v>
      </c>
      <c r="R56" s="58">
        <f t="shared" si="44"/>
        <v>227097.45138579558</v>
      </c>
      <c r="S56" s="58">
        <f t="shared" si="44"/>
        <v>241263.37427925653</v>
      </c>
      <c r="T56" s="58">
        <f t="shared" si="44"/>
        <v>156710.52200891153</v>
      </c>
      <c r="U56" s="58">
        <f t="shared" si="44"/>
        <v>119967.65950399727</v>
      </c>
      <c r="V56" s="58">
        <f t="shared" si="44"/>
        <v>127935.99113156904</v>
      </c>
      <c r="W56" s="58">
        <f t="shared" si="44"/>
        <v>93406.554078757996</v>
      </c>
      <c r="X56" s="58">
        <f t="shared" si="44"/>
        <v>79683.316275717749</v>
      </c>
      <c r="Y56" s="58">
        <f t="shared" si="44"/>
        <v>54892.951212161104</v>
      </c>
      <c r="Z56" s="58">
        <f t="shared" si="44"/>
        <v>57549.061754685034</v>
      </c>
      <c r="AA56" s="58">
        <f t="shared" si="44"/>
        <v>51794.155579216545</v>
      </c>
      <c r="AB56" s="58">
        <f t="shared" si="44"/>
        <v>30987.95632944578</v>
      </c>
      <c r="AC56" s="58">
        <f t="shared" si="44"/>
        <v>35857.492324072977</v>
      </c>
      <c r="AD56" s="58">
        <f t="shared" si="44"/>
        <v>31873.326510287094</v>
      </c>
      <c r="AE56" s="58">
        <f t="shared" si="44"/>
        <v>27003.790515659897</v>
      </c>
      <c r="AF56" s="58">
        <f t="shared" si="44"/>
        <v>136789.69293998211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11178.338392987882</v>
      </c>
      <c r="C57" s="58">
        <f t="shared" si="45"/>
        <v>40886.286979278353</v>
      </c>
      <c r="D57" s="58">
        <f t="shared" si="45"/>
        <v>77367.317449004811</v>
      </c>
      <c r="E57" s="58">
        <f t="shared" si="45"/>
        <v>122190.80243369518</v>
      </c>
      <c r="F57" s="58">
        <f t="shared" si="45"/>
        <v>198484.33860849676</v>
      </c>
      <c r="G57" s="58">
        <f t="shared" si="45"/>
        <v>255312.14758171589</v>
      </c>
      <c r="H57" s="58">
        <f t="shared" si="45"/>
        <v>519710.13671438274</v>
      </c>
      <c r="I57" s="58">
        <f t="shared" si="45"/>
        <v>445619.22879435692</v>
      </c>
      <c r="J57" s="110">
        <f t="shared" si="45"/>
        <v>982812.72728102352</v>
      </c>
      <c r="K57" s="70">
        <f t="shared" si="45"/>
        <v>889421.28927852376</v>
      </c>
      <c r="L57" s="70">
        <f t="shared" si="45"/>
        <v>837879.78811676684</v>
      </c>
      <c r="M57" s="216">
        <f t="shared" si="45"/>
        <v>844047.14723013889</v>
      </c>
      <c r="N57" s="58">
        <f t="shared" si="45"/>
        <v>755501.49138814665</v>
      </c>
      <c r="O57" s="58">
        <f t="shared" si="45"/>
        <v>382376.26502910285</v>
      </c>
      <c r="P57" s="58">
        <f t="shared" si="45"/>
        <v>370922.59810426796</v>
      </c>
      <c r="Q57" s="58">
        <f t="shared" si="45"/>
        <v>253302.24929923282</v>
      </c>
      <c r="R57" s="58">
        <f t="shared" si="45"/>
        <v>225989.65894001123</v>
      </c>
      <c r="S57" s="58">
        <f t="shared" si="45"/>
        <v>240086.47977057725</v>
      </c>
      <c r="T57" s="58">
        <f t="shared" si="45"/>
        <v>155946.08043813636</v>
      </c>
      <c r="U57" s="58">
        <f t="shared" si="45"/>
        <v>119382.45140885584</v>
      </c>
      <c r="V57" s="58">
        <f t="shared" si="45"/>
        <v>127311.9131260492</v>
      </c>
      <c r="W57" s="58">
        <f t="shared" si="45"/>
        <v>92950.912351544554</v>
      </c>
      <c r="X57" s="58">
        <f t="shared" si="45"/>
        <v>79294.617171933758</v>
      </c>
      <c r="Y57" s="58">
        <f t="shared" si="45"/>
        <v>54625.180718443255</v>
      </c>
      <c r="Z57" s="58">
        <f t="shared" si="45"/>
        <v>57268.334624174378</v>
      </c>
      <c r="AA57" s="58">
        <f t="shared" si="45"/>
        <v>51541.501161756962</v>
      </c>
      <c r="AB57" s="58">
        <f t="shared" si="45"/>
        <v>30836.795566863122</v>
      </c>
      <c r="AC57" s="58">
        <f t="shared" si="45"/>
        <v>35682.577727370182</v>
      </c>
      <c r="AD57" s="58">
        <f t="shared" si="45"/>
        <v>31717.846868773504</v>
      </c>
      <c r="AE57" s="58">
        <f t="shared" si="45"/>
        <v>26872.064708266436</v>
      </c>
      <c r="AF57" s="58">
        <f t="shared" si="45"/>
        <v>136122.42614515295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11123.809913022089</v>
      </c>
      <c r="C58" s="58">
        <f t="shared" si="46"/>
        <v>40686.841676940414</v>
      </c>
      <c r="D58" s="58">
        <f t="shared" si="46"/>
        <v>76989.91590047309</v>
      </c>
      <c r="E58" s="58">
        <f t="shared" si="46"/>
        <v>121594.74973889667</v>
      </c>
      <c r="F58" s="58">
        <f t="shared" si="46"/>
        <v>197516.1223226017</v>
      </c>
      <c r="G58" s="58">
        <f t="shared" si="46"/>
        <v>254066.7224715612</v>
      </c>
      <c r="H58" s="58">
        <f t="shared" si="46"/>
        <v>517174.96531577606</v>
      </c>
      <c r="I58" s="58">
        <f t="shared" si="46"/>
        <v>443445.4764587747</v>
      </c>
      <c r="J58" s="110">
        <f t="shared" si="46"/>
        <v>978018.51885526255</v>
      </c>
      <c r="K58" s="70">
        <f t="shared" si="46"/>
        <v>885082.64884301892</v>
      </c>
      <c r="L58" s="70">
        <f t="shared" si="46"/>
        <v>833792.56963814853</v>
      </c>
      <c r="M58" s="216">
        <f t="shared" si="46"/>
        <v>839929.84407291876</v>
      </c>
      <c r="N58" s="58">
        <f t="shared" si="46"/>
        <v>751816.11825942411</v>
      </c>
      <c r="O58" s="58">
        <f t="shared" si="46"/>
        <v>380511.01495579019</v>
      </c>
      <c r="P58" s="58">
        <f t="shared" si="46"/>
        <v>369113.2195769301</v>
      </c>
      <c r="Q58" s="58">
        <f t="shared" si="46"/>
        <v>252066.6285709439</v>
      </c>
      <c r="R58" s="58">
        <f t="shared" si="46"/>
        <v>224887.27035981609</v>
      </c>
      <c r="S58" s="58">
        <f t="shared" si="46"/>
        <v>238915.32621072078</v>
      </c>
      <c r="T58" s="58">
        <f t="shared" si="46"/>
        <v>155185.36785063328</v>
      </c>
      <c r="U58" s="58">
        <f t="shared" si="46"/>
        <v>118800.09798734925</v>
      </c>
      <c r="V58" s="58">
        <f t="shared" si="46"/>
        <v>126690.87940348312</v>
      </c>
      <c r="W58" s="58">
        <f t="shared" si="46"/>
        <v>92497.493266902879</v>
      </c>
      <c r="X58" s="58">
        <f t="shared" si="46"/>
        <v>78907.814161338974</v>
      </c>
      <c r="Y58" s="58">
        <f t="shared" si="46"/>
        <v>54358.716422255726</v>
      </c>
      <c r="Z58" s="58">
        <f t="shared" si="46"/>
        <v>56988.976894300366</v>
      </c>
      <c r="AA58" s="58">
        <f t="shared" si="46"/>
        <v>51290.079204870344</v>
      </c>
      <c r="AB58" s="58">
        <f t="shared" si="46"/>
        <v>30686.372173854037</v>
      </c>
      <c r="AC58" s="58">
        <f t="shared" si="46"/>
        <v>35508.516372602528</v>
      </c>
      <c r="AD58" s="58">
        <f t="shared" si="46"/>
        <v>31563.125664535586</v>
      </c>
      <c r="AE58" s="58">
        <f t="shared" si="46"/>
        <v>26740.981465787088</v>
      </c>
      <c r="AF58" s="58">
        <f t="shared" si="46"/>
        <v>135458.41431029854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11069.547425641495</v>
      </c>
      <c r="C59" s="58">
        <f t="shared" si="47"/>
        <v>40488.369278516322</v>
      </c>
      <c r="D59" s="58">
        <f t="shared" si="47"/>
        <v>76614.355335104934</v>
      </c>
      <c r="E59" s="58">
        <f t="shared" si="47"/>
        <v>121001.60461821913</v>
      </c>
      <c r="F59" s="58">
        <f t="shared" si="47"/>
        <v>196552.62904297927</v>
      </c>
      <c r="G59" s="58">
        <f t="shared" si="47"/>
        <v>252827.37260584629</v>
      </c>
      <c r="H59" s="58">
        <f t="shared" si="47"/>
        <v>514652.16060691868</v>
      </c>
      <c r="I59" s="58">
        <f t="shared" si="47"/>
        <v>441282.32779312221</v>
      </c>
      <c r="J59" s="201">
        <f t="shared" si="47"/>
        <v>973247.69681206625</v>
      </c>
      <c r="K59" s="63">
        <f t="shared" si="47"/>
        <v>880765.17250719946</v>
      </c>
      <c r="L59" s="63">
        <f t="shared" si="47"/>
        <v>829725.28881064546</v>
      </c>
      <c r="M59" s="62">
        <f t="shared" si="47"/>
        <v>835832.62532134366</v>
      </c>
      <c r="N59" s="58">
        <f t="shared" si="47"/>
        <v>748148.7225605977</v>
      </c>
      <c r="O59" s="58">
        <f t="shared" si="47"/>
        <v>378654.86366332293</v>
      </c>
      <c r="P59" s="58">
        <f t="shared" si="47"/>
        <v>367312.66728631099</v>
      </c>
      <c r="Q59" s="58">
        <f t="shared" si="47"/>
        <v>250837.03526084175</v>
      </c>
      <c r="R59" s="58">
        <f t="shared" si="47"/>
        <v>223790.25928489017</v>
      </c>
      <c r="S59" s="58">
        <f t="shared" si="47"/>
        <v>237749.88559505876</v>
      </c>
      <c r="T59" s="58">
        <f t="shared" si="47"/>
        <v>154428.36605623996</v>
      </c>
      <c r="U59" s="58">
        <f t="shared" si="47"/>
        <v>118220.58531424023</v>
      </c>
      <c r="V59" s="58">
        <f t="shared" si="47"/>
        <v>126072.87511371005</v>
      </c>
      <c r="W59" s="58">
        <f t="shared" si="47"/>
        <v>92046.28598267409</v>
      </c>
      <c r="X59" s="58">
        <f t="shared" si="47"/>
        <v>78522.897994698302</v>
      </c>
      <c r="Y59" s="58">
        <f t="shared" si="47"/>
        <v>54093.55195190326</v>
      </c>
      <c r="Z59" s="58">
        <f t="shared" si="47"/>
        <v>56710.981885059882</v>
      </c>
      <c r="AA59" s="58">
        <f t="shared" si="47"/>
        <v>51039.883696553916</v>
      </c>
      <c r="AB59" s="58">
        <f t="shared" si="47"/>
        <v>30536.682553493774</v>
      </c>
      <c r="AC59" s="58">
        <f t="shared" si="47"/>
        <v>35335.304097614222</v>
      </c>
      <c r="AD59" s="58">
        <f t="shared" si="47"/>
        <v>31409.159197879319</v>
      </c>
      <c r="AE59" s="58">
        <f t="shared" si="47"/>
        <v>26610.53765375886</v>
      </c>
      <c r="AF59" s="58">
        <f t="shared" si="47"/>
        <v>134797.6415575654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11015.549633321292</v>
      </c>
      <c r="C60" s="58">
        <f t="shared" si="48"/>
        <v>40290.865038133321</v>
      </c>
      <c r="D60" s="58">
        <f t="shared" si="48"/>
        <v>76240.626772494681</v>
      </c>
      <c r="E60" s="58">
        <f t="shared" si="48"/>
        <v>120411.35288837418</v>
      </c>
      <c r="F60" s="58">
        <f t="shared" si="48"/>
        <v>195593.83573057453</v>
      </c>
      <c r="G60" s="58">
        <f t="shared" si="48"/>
        <v>251594.06834923243</v>
      </c>
      <c r="H60" s="58">
        <f t="shared" si="48"/>
        <v>512141.66226249479</v>
      </c>
      <c r="I60" s="58">
        <f t="shared" si="48"/>
        <v>439129.73107218021</v>
      </c>
      <c r="J60" s="201">
        <f t="shared" si="48"/>
        <v>968500.14707151963</v>
      </c>
      <c r="K60" s="63">
        <f t="shared" si="48"/>
        <v>876468.75703155471</v>
      </c>
      <c r="L60" s="63">
        <f t="shared" si="48"/>
        <v>825677.8483774229</v>
      </c>
      <c r="M60" s="62">
        <f t="shared" si="48"/>
        <v>831755.39300270309</v>
      </c>
      <c r="N60" s="58">
        <f t="shared" si="48"/>
        <v>744499.21659688756</v>
      </c>
      <c r="O60" s="58">
        <f t="shared" si="48"/>
        <v>376807.76676740433</v>
      </c>
      <c r="P60" s="58">
        <f t="shared" si="48"/>
        <v>365520.89817759732</v>
      </c>
      <c r="Q60" s="58">
        <f t="shared" si="48"/>
        <v>249613.43996688642</v>
      </c>
      <c r="R60" s="58">
        <f t="shared" si="48"/>
        <v>222698.59948350047</v>
      </c>
      <c r="S60" s="58">
        <f t="shared" si="48"/>
        <v>236590.13005557068</v>
      </c>
      <c r="T60" s="58">
        <f t="shared" si="48"/>
        <v>153675.05695352663</v>
      </c>
      <c r="U60" s="58">
        <f t="shared" si="48"/>
        <v>117643.89953221957</v>
      </c>
      <c r="V60" s="58">
        <f t="shared" si="48"/>
        <v>125457.88547900904</v>
      </c>
      <c r="W60" s="58">
        <f t="shared" si="48"/>
        <v>91597.279709587892</v>
      </c>
      <c r="X60" s="58">
        <f t="shared" si="48"/>
        <v>78139.859467894916</v>
      </c>
      <c r="Y60" s="58">
        <f t="shared" si="48"/>
        <v>53829.68096677203</v>
      </c>
      <c r="Z60" s="58">
        <f t="shared" si="48"/>
        <v>56434.342949035206</v>
      </c>
      <c r="AA60" s="58">
        <f t="shared" si="48"/>
        <v>50790.908654131701</v>
      </c>
      <c r="AB60" s="58">
        <f t="shared" si="48"/>
        <v>30387.723126403565</v>
      </c>
      <c r="AC60" s="58">
        <f t="shared" si="48"/>
        <v>35162.936760552693</v>
      </c>
      <c r="AD60" s="58">
        <f t="shared" si="48"/>
        <v>31255.943787157958</v>
      </c>
      <c r="AE60" s="58">
        <f t="shared" si="48"/>
        <v>26480.730153008819</v>
      </c>
      <c r="AF60" s="58">
        <f t="shared" si="48"/>
        <v>134140.0920865529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10961.815244866068</v>
      </c>
      <c r="C61" s="58">
        <f t="shared" si="49"/>
        <v>40094.324233069259</v>
      </c>
      <c r="D61" s="58">
        <f t="shared" si="49"/>
        <v>75868.721276043492</v>
      </c>
      <c r="E61" s="58">
        <f t="shared" si="49"/>
        <v>119823.98043526016</v>
      </c>
      <c r="F61" s="58">
        <f t="shared" si="49"/>
        <v>194639.71945871809</v>
      </c>
      <c r="G61" s="58">
        <f t="shared" si="49"/>
        <v>250366.78021094351</v>
      </c>
      <c r="H61" s="58">
        <f t="shared" si="49"/>
        <v>509643.41025145829</v>
      </c>
      <c r="I61" s="58">
        <f t="shared" si="49"/>
        <v>436987.63482304767</v>
      </c>
      <c r="J61" s="201">
        <f t="shared" si="49"/>
        <v>963775.7561101953</v>
      </c>
      <c r="K61" s="63">
        <f t="shared" si="49"/>
        <v>872193.29968018131</v>
      </c>
      <c r="L61" s="63">
        <f t="shared" si="49"/>
        <v>821650.15155606961</v>
      </c>
      <c r="M61" s="62">
        <f t="shared" si="49"/>
        <v>827698.04962220218</v>
      </c>
      <c r="N61" s="58">
        <f t="shared" si="49"/>
        <v>740867.51310129301</v>
      </c>
      <c r="O61" s="58">
        <f t="shared" si="49"/>
        <v>374969.68010024633</v>
      </c>
      <c r="P61" s="58">
        <f t="shared" si="49"/>
        <v>363737.86940599931</v>
      </c>
      <c r="Q61" s="58">
        <f t="shared" si="49"/>
        <v>248395.81343046261</v>
      </c>
      <c r="R61" s="58">
        <f t="shared" si="49"/>
        <v>221612.26485187365</v>
      </c>
      <c r="S61" s="58">
        <f t="shared" si="49"/>
        <v>235436.03186017767</v>
      </c>
      <c r="T61" s="58">
        <f t="shared" si="49"/>
        <v>152925.4225293631</v>
      </c>
      <c r="U61" s="58">
        <f t="shared" si="49"/>
        <v>117070.02685157461</v>
      </c>
      <c r="V61" s="58">
        <f t="shared" si="49"/>
        <v>124845.89579374559</v>
      </c>
      <c r="W61" s="58">
        <f t="shared" si="49"/>
        <v>91150.463711004544</v>
      </c>
      <c r="X61" s="58">
        <f t="shared" si="49"/>
        <v>77758.689421710063</v>
      </c>
      <c r="Y61" s="58">
        <f t="shared" si="49"/>
        <v>53567.097157178025</v>
      </c>
      <c r="Z61" s="58">
        <f t="shared" si="49"/>
        <v>56159.053471235042</v>
      </c>
      <c r="AA61" s="58">
        <f t="shared" si="49"/>
        <v>50543.148124111547</v>
      </c>
      <c r="AB61" s="58">
        <f t="shared" si="49"/>
        <v>30239.490330665016</v>
      </c>
      <c r="AC61" s="58">
        <f t="shared" si="49"/>
        <v>34991.410239769517</v>
      </c>
      <c r="AD61" s="58">
        <f t="shared" si="49"/>
        <v>31103.47576868402</v>
      </c>
      <c r="AE61" s="58">
        <f t="shared" si="49"/>
        <v>26351.555859579512</v>
      </c>
      <c r="AF61" s="58">
        <f t="shared" si="49"/>
        <v>133485.75017393558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10908.342975378917</v>
      </c>
      <c r="C62" s="58">
        <f t="shared" si="50"/>
        <v>39898.742163639661</v>
      </c>
      <c r="D62" s="58">
        <f t="shared" si="50"/>
        <v>75498.62995274573</v>
      </c>
      <c r="E62" s="58">
        <f t="shared" si="50"/>
        <v>119239.47321362476</v>
      </c>
      <c r="F62" s="58">
        <f t="shared" si="50"/>
        <v>193690.25741257804</v>
      </c>
      <c r="G62" s="58">
        <f t="shared" si="50"/>
        <v>249145.47884406088</v>
      </c>
      <c r="H62" s="58">
        <f t="shared" si="50"/>
        <v>507157.34483559756</v>
      </c>
      <c r="I62" s="58">
        <f t="shared" si="50"/>
        <v>434855.98782391095</v>
      </c>
      <c r="J62" s="201">
        <f t="shared" si="50"/>
        <v>959074.41095843841</v>
      </c>
      <c r="K62" s="63">
        <f t="shared" si="50"/>
        <v>867938.69821832678</v>
      </c>
      <c r="L62" s="63">
        <f t="shared" si="50"/>
        <v>817642.10203628405</v>
      </c>
      <c r="M62" s="62">
        <f t="shared" si="50"/>
        <v>823660.49816063058</v>
      </c>
      <c r="N62" s="58">
        <f t="shared" si="50"/>
        <v>737253.52523250622</v>
      </c>
      <c r="O62" s="58">
        <f t="shared" si="50"/>
        <v>373140.55970951344</v>
      </c>
      <c r="P62" s="58">
        <f t="shared" si="50"/>
        <v>361963.53833572619</v>
      </c>
      <c r="Q62" s="58">
        <f t="shared" si="50"/>
        <v>247184.12653567991</v>
      </c>
      <c r="R62" s="58">
        <f t="shared" si="50"/>
        <v>220531.22941357185</v>
      </c>
      <c r="S62" s="58">
        <f t="shared" si="50"/>
        <v>234287.56341207924</v>
      </c>
      <c r="T62" s="58">
        <f t="shared" si="50"/>
        <v>152179.44485848816</v>
      </c>
      <c r="U62" s="58">
        <f t="shared" si="50"/>
        <v>116498.95354985964</v>
      </c>
      <c r="V62" s="58">
        <f t="shared" si="50"/>
        <v>124236.89142402001</v>
      </c>
      <c r="W62" s="58">
        <f t="shared" si="50"/>
        <v>90705.827302658188</v>
      </c>
      <c r="X62" s="58">
        <f t="shared" si="50"/>
        <v>77379.37874160416</v>
      </c>
      <c r="Y62" s="58">
        <f t="shared" si="50"/>
        <v>53305.794244216188</v>
      </c>
      <c r="Z62" s="58">
        <f t="shared" si="50"/>
        <v>55885.106868936338</v>
      </c>
      <c r="AA62" s="58">
        <f t="shared" si="50"/>
        <v>50296.596182042718</v>
      </c>
      <c r="AB62" s="58">
        <f t="shared" si="50"/>
        <v>30091.980621734947</v>
      </c>
      <c r="AC62" s="58">
        <f t="shared" si="50"/>
        <v>34820.720433721865</v>
      </c>
      <c r="AD62" s="58">
        <f t="shared" si="50"/>
        <v>30951.751496641664</v>
      </c>
      <c r="AE62" s="58">
        <f t="shared" si="50"/>
        <v>26223.011684654735</v>
      </c>
      <c r="AF62" s="58">
        <f t="shared" si="50"/>
        <v>132834.60017308712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10855.131546230728</v>
      </c>
      <c r="C63" s="58">
        <f t="shared" si="51"/>
        <v>39704.114153085327</v>
      </c>
      <c r="D63" s="58">
        <f t="shared" si="51"/>
        <v>75130.343952976255</v>
      </c>
      <c r="E63" s="58">
        <f t="shared" si="51"/>
        <v>118657.81724672904</v>
      </c>
      <c r="F63" s="58">
        <f t="shared" si="51"/>
        <v>192745.42688861425</v>
      </c>
      <c r="G63" s="58">
        <f t="shared" si="51"/>
        <v>247930.13504482157</v>
      </c>
      <c r="H63" s="58">
        <f t="shared" si="51"/>
        <v>504683.4065681069</v>
      </c>
      <c r="I63" s="58">
        <f t="shared" si="51"/>
        <v>432734.73910281877</v>
      </c>
      <c r="J63" s="201">
        <f t="shared" si="51"/>
        <v>954395.9991976656</v>
      </c>
      <c r="K63" s="63">
        <f t="shared" si="51"/>
        <v>863704.85090994474</v>
      </c>
      <c r="L63" s="63">
        <f t="shared" si="51"/>
        <v>813653.60397757066</v>
      </c>
      <c r="M63" s="62">
        <f t="shared" si="51"/>
        <v>819642.64207204222</v>
      </c>
      <c r="N63" s="58">
        <f t="shared" si="51"/>
        <v>733657.16657283553</v>
      </c>
      <c r="O63" s="58">
        <f t="shared" si="51"/>
        <v>371320.36185727199</v>
      </c>
      <c r="P63" s="58">
        <f t="shared" si="51"/>
        <v>360197.86253896658</v>
      </c>
      <c r="Q63" s="58">
        <f t="shared" si="51"/>
        <v>245978.35030867663</v>
      </c>
      <c r="R63" s="58">
        <f t="shared" si="51"/>
        <v>219455.46731887152</v>
      </c>
      <c r="S63" s="58">
        <f t="shared" si="51"/>
        <v>233144.6972490935</v>
      </c>
      <c r="T63" s="58">
        <f t="shared" si="51"/>
        <v>151437.10610308094</v>
      </c>
      <c r="U63" s="58">
        <f t="shared" si="51"/>
        <v>115930.66597156765</v>
      </c>
      <c r="V63" s="58">
        <f t="shared" si="51"/>
        <v>123630.85780731749</v>
      </c>
      <c r="W63" s="58">
        <f t="shared" si="51"/>
        <v>90263.359852401321</v>
      </c>
      <c r="X63" s="58">
        <f t="shared" si="51"/>
        <v>77001.918357498784</v>
      </c>
      <c r="Y63" s="58">
        <f t="shared" si="51"/>
        <v>53045.76597961026</v>
      </c>
      <c r="Z63" s="58">
        <f t="shared" si="51"/>
        <v>55612.496591526899</v>
      </c>
      <c r="AA63" s="58">
        <f t="shared" si="51"/>
        <v>50051.246932374226</v>
      </c>
      <c r="AB63" s="58">
        <f t="shared" si="51"/>
        <v>29945.190472360631</v>
      </c>
      <c r="AC63" s="58">
        <f t="shared" si="51"/>
        <v>34650.863260874445</v>
      </c>
      <c r="AD63" s="58">
        <f t="shared" si="51"/>
        <v>30800.767342999512</v>
      </c>
      <c r="AE63" s="58">
        <f t="shared" si="51"/>
        <v>26095.094554485691</v>
      </c>
      <c r="AF63" s="58">
        <f t="shared" si="51"/>
        <v>132186.6265137062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10802.179685029605</v>
      </c>
      <c r="C64" s="58">
        <f t="shared" si="52"/>
        <v>39510.435547460525</v>
      </c>
      <c r="D64" s="58">
        <f t="shared" si="52"/>
        <v>74763.85447027882</v>
      </c>
      <c r="E64" s="58">
        <f t="shared" si="52"/>
        <v>118078.9986260133</v>
      </c>
      <c r="F64" s="58">
        <f t="shared" si="52"/>
        <v>191805.20529403567</v>
      </c>
      <c r="G64" s="58">
        <f t="shared" si="52"/>
        <v>246720.71975192003</v>
      </c>
      <c r="H64" s="58">
        <f t="shared" si="52"/>
        <v>502221.53629216494</v>
      </c>
      <c r="I64" s="58">
        <f t="shared" si="52"/>
        <v>430623.83793646359</v>
      </c>
      <c r="J64" s="201">
        <f t="shared" si="52"/>
        <v>949740.40895767708</v>
      </c>
      <c r="K64" s="63">
        <f t="shared" si="52"/>
        <v>859491.65651526221</v>
      </c>
      <c r="L64" s="63">
        <f t="shared" si="52"/>
        <v>809684.5620069484</v>
      </c>
      <c r="M64" s="62">
        <f t="shared" si="52"/>
        <v>815644.38528144697</v>
      </c>
      <c r="N64" s="58">
        <f t="shared" si="52"/>
        <v>730078.35112613882</v>
      </c>
      <c r="O64" s="58">
        <f t="shared" si="52"/>
        <v>369509.04301894386</v>
      </c>
      <c r="P64" s="58">
        <f t="shared" si="52"/>
        <v>358440.7997948741</v>
      </c>
      <c r="Q64" s="58">
        <f t="shared" si="52"/>
        <v>244778.45591692702</v>
      </c>
      <c r="R64" s="58">
        <f t="shared" si="52"/>
        <v>218384.95284414533</v>
      </c>
      <c r="S64" s="58">
        <f t="shared" si="52"/>
        <v>232007.4060430004</v>
      </c>
      <c r="T64" s="58">
        <f t="shared" si="52"/>
        <v>150698.3885123342</v>
      </c>
      <c r="U64" s="58">
        <f t="shared" si="52"/>
        <v>115365.15052780393</v>
      </c>
      <c r="V64" s="58">
        <f t="shared" si="52"/>
        <v>123027.78045215986</v>
      </c>
      <c r="W64" s="58">
        <f t="shared" si="52"/>
        <v>89823.050779950601</v>
      </c>
      <c r="X64" s="58">
        <f t="shared" si="52"/>
        <v>76626.29924355977</v>
      </c>
      <c r="Y64" s="58">
        <f t="shared" si="52"/>
        <v>52787.006145563384</v>
      </c>
      <c r="Z64" s="58">
        <f t="shared" si="52"/>
        <v>55341.216120348727</v>
      </c>
      <c r="AA64" s="58">
        <f t="shared" si="52"/>
        <v>49807.094508313865</v>
      </c>
      <c r="AB64" s="58">
        <f t="shared" si="52"/>
        <v>29799.11637249546</v>
      </c>
      <c r="AC64" s="58">
        <f t="shared" si="52"/>
        <v>34481.834659601889</v>
      </c>
      <c r="AD64" s="58">
        <f t="shared" si="52"/>
        <v>30650.519697423908</v>
      </c>
      <c r="AE64" s="58">
        <f t="shared" si="52"/>
        <v>25967.801410317472</v>
      </c>
      <c r="AF64" s="58">
        <f t="shared" si="52"/>
        <v>131541.81370144425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10749.486125590438</v>
      </c>
      <c r="C65" s="58">
        <f t="shared" si="53"/>
        <v>39317.701715521696</v>
      </c>
      <c r="D65" s="58">
        <f t="shared" si="53"/>
        <v>74399.152741155514</v>
      </c>
      <c r="E65" s="58">
        <f t="shared" si="53"/>
        <v>117503.00351076447</v>
      </c>
      <c r="F65" s="58">
        <f t="shared" si="53"/>
        <v>190869.57014625991</v>
      </c>
      <c r="G65" s="58">
        <f t="shared" si="53"/>
        <v>245517.20404581312</v>
      </c>
      <c r="H65" s="58">
        <f t="shared" si="53"/>
        <v>499771.67513952026</v>
      </c>
      <c r="I65" s="58">
        <f t="shared" si="53"/>
        <v>428523.2338489687</v>
      </c>
      <c r="J65" s="201">
        <f t="shared" si="53"/>
        <v>945107.52891398128</v>
      </c>
      <c r="K65" s="63">
        <f t="shared" si="53"/>
        <v>855299.01428835862</v>
      </c>
      <c r="L65" s="63">
        <f t="shared" si="53"/>
        <v>805734.88121667062</v>
      </c>
      <c r="M65" s="62">
        <f t="shared" si="53"/>
        <v>811665.63218251325</v>
      </c>
      <c r="N65" s="58">
        <f t="shared" si="53"/>
        <v>726516.9933157675</v>
      </c>
      <c r="O65" s="58">
        <f t="shared" si="53"/>
        <v>367706.55988226616</v>
      </c>
      <c r="P65" s="58">
        <f t="shared" si="53"/>
        <v>356692.30808855768</v>
      </c>
      <c r="Q65" s="58">
        <f t="shared" si="53"/>
        <v>243584.41466855179</v>
      </c>
      <c r="R65" s="58">
        <f t="shared" si="53"/>
        <v>217319.66039124707</v>
      </c>
      <c r="S65" s="58">
        <f t="shared" si="53"/>
        <v>230875.66259888824</v>
      </c>
      <c r="T65" s="58">
        <f t="shared" si="53"/>
        <v>149963.27442203014</v>
      </c>
      <c r="U65" s="58">
        <f t="shared" si="53"/>
        <v>114802.39369596099</v>
      </c>
      <c r="V65" s="58">
        <f t="shared" si="53"/>
        <v>122427.64493775909</v>
      </c>
      <c r="W65" s="58">
        <f t="shared" si="53"/>
        <v>89384.889556633774</v>
      </c>
      <c r="X65" s="58">
        <f t="shared" si="53"/>
        <v>76252.512417981445</v>
      </c>
      <c r="Y65" s="58">
        <f t="shared" si="53"/>
        <v>52529.50855460942</v>
      </c>
      <c r="Z65" s="58">
        <f t="shared" si="53"/>
        <v>55071.258968542148</v>
      </c>
      <c r="AA65" s="58">
        <f t="shared" si="53"/>
        <v>49564.133071687946</v>
      </c>
      <c r="AB65" s="58">
        <f t="shared" si="53"/>
        <v>29653.754829214999</v>
      </c>
      <c r="AC65" s="58">
        <f t="shared" si="53"/>
        <v>34313.630588091641</v>
      </c>
      <c r="AD65" s="58">
        <f t="shared" si="53"/>
        <v>30501.004967192577</v>
      </c>
      <c r="AE65" s="58">
        <f t="shared" si="53"/>
        <v>25841.129208315924</v>
      </c>
      <c r="AF65" s="58">
        <f t="shared" si="53"/>
        <v>130900.14631753479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10697.049607904632</v>
      </c>
      <c r="C66" s="58">
        <f t="shared" si="54"/>
        <v>39125.908048616715</v>
      </c>
      <c r="D66" s="58">
        <f t="shared" si="54"/>
        <v>74036.230044857206</v>
      </c>
      <c r="E66" s="58">
        <f t="shared" si="54"/>
        <v>116929.81812778514</v>
      </c>
      <c r="F66" s="58">
        <f t="shared" si="54"/>
        <v>189938.49907237574</v>
      </c>
      <c r="G66" s="58">
        <f t="shared" si="54"/>
        <v>244319.5591480287</v>
      </c>
      <c r="H66" s="58">
        <f t="shared" si="54"/>
        <v>497333.76452908362</v>
      </c>
      <c r="I66" s="58">
        <f t="shared" si="54"/>
        <v>426432.87661068112</v>
      </c>
      <c r="J66" s="201">
        <f t="shared" si="54"/>
        <v>940497.24828513269</v>
      </c>
      <c r="K66" s="63">
        <f t="shared" si="54"/>
        <v>851126.82397475699</v>
      </c>
      <c r="L66" s="63">
        <f t="shared" si="54"/>
        <v>801804.4671619552</v>
      </c>
      <c r="M66" s="62">
        <f t="shared" si="54"/>
        <v>807706.28763528157</v>
      </c>
      <c r="N66" s="58">
        <f t="shared" si="54"/>
        <v>722973.00798251992</v>
      </c>
      <c r="O66" s="58">
        <f t="shared" si="54"/>
        <v>365912.86934625515</v>
      </c>
      <c r="P66" s="58">
        <f t="shared" si="54"/>
        <v>354952.34561007697</v>
      </c>
      <c r="Q66" s="58">
        <f t="shared" si="54"/>
        <v>242396.19801163205</v>
      </c>
      <c r="R66" s="58">
        <f t="shared" si="54"/>
        <v>216259.56448689953</v>
      </c>
      <c r="S66" s="58">
        <f t="shared" si="54"/>
        <v>229749.43985450343</v>
      </c>
      <c r="T66" s="58">
        <f t="shared" si="54"/>
        <v>149231.74625411781</v>
      </c>
      <c r="U66" s="58">
        <f t="shared" si="54"/>
        <v>114242.38201939533</v>
      </c>
      <c r="V66" s="58">
        <f t="shared" si="54"/>
        <v>121830.43691367247</v>
      </c>
      <c r="W66" s="58">
        <f t="shared" si="54"/>
        <v>88948.865705138014</v>
      </c>
      <c r="X66" s="58">
        <f t="shared" si="54"/>
        <v>75880.548942771798</v>
      </c>
      <c r="Y66" s="58">
        <f t="shared" si="54"/>
        <v>52273.267049464986</v>
      </c>
      <c r="Z66" s="58">
        <f t="shared" si="54"/>
        <v>54802.61868089073</v>
      </c>
      <c r="AA66" s="58">
        <f t="shared" si="54"/>
        <v>49322.35681280167</v>
      </c>
      <c r="AB66" s="58">
        <f t="shared" si="54"/>
        <v>29509.102366633466</v>
      </c>
      <c r="AC66" s="58">
        <f t="shared" si="54"/>
        <v>34146.247024247299</v>
      </c>
      <c r="AD66" s="58">
        <f t="shared" si="54"/>
        <v>30352.219577108714</v>
      </c>
      <c r="AE66" s="58">
        <f t="shared" si="54"/>
        <v>25715.074919494873</v>
      </c>
      <c r="AF66" s="58">
        <f t="shared" si="54"/>
        <v>130261.60901842486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10644.868878109977</v>
      </c>
      <c r="C67" s="58">
        <f t="shared" si="55"/>
        <v>38935.049960574688</v>
      </c>
      <c r="D67" s="58">
        <f t="shared" si="55"/>
        <v>73675.077703174975</v>
      </c>
      <c r="E67" s="58">
        <f t="shared" si="55"/>
        <v>116359.42877106425</v>
      </c>
      <c r="F67" s="58">
        <f t="shared" si="55"/>
        <v>189011.96980860806</v>
      </c>
      <c r="G67" s="58">
        <f t="shared" si="55"/>
        <v>243127.75642047735</v>
      </c>
      <c r="H67" s="58">
        <f t="shared" si="55"/>
        <v>494907.74616552715</v>
      </c>
      <c r="I67" s="58">
        <f t="shared" si="55"/>
        <v>424352.7162369705</v>
      </c>
      <c r="J67" s="201">
        <f t="shared" si="55"/>
        <v>935909.45683008339</v>
      </c>
      <c r="K67" s="63">
        <f t="shared" si="55"/>
        <v>846974.98580902652</v>
      </c>
      <c r="L67" s="63">
        <f t="shared" si="55"/>
        <v>797893.22585872619</v>
      </c>
      <c r="M67" s="62">
        <f t="shared" si="55"/>
        <v>803766.25696389005</v>
      </c>
      <c r="N67" s="58">
        <f t="shared" si="55"/>
        <v>719446.3103826053</v>
      </c>
      <c r="O67" s="58">
        <f t="shared" si="55"/>
        <v>364127.92852017586</v>
      </c>
      <c r="P67" s="58">
        <f t="shared" si="55"/>
        <v>353220.87075344252</v>
      </c>
      <c r="Q67" s="58">
        <f t="shared" si="55"/>
        <v>241213.77753352656</v>
      </c>
      <c r="R67" s="58">
        <f t="shared" si="55"/>
        <v>215204.6397820854</v>
      </c>
      <c r="S67" s="58">
        <f t="shared" si="55"/>
        <v>228628.71087960343</v>
      </c>
      <c r="T67" s="58">
        <f t="shared" si="55"/>
        <v>148503.78651629286</v>
      </c>
      <c r="U67" s="58">
        <f t="shared" si="55"/>
        <v>113685.1021071056</v>
      </c>
      <c r="V67" s="58">
        <f t="shared" si="55"/>
        <v>121236.14209945945</v>
      </c>
      <c r="W67" s="58">
        <f t="shared" si="55"/>
        <v>88514.96879925931</v>
      </c>
      <c r="X67" s="58">
        <f t="shared" si="55"/>
        <v>75510.39992353876</v>
      </c>
      <c r="Y67" s="58">
        <f t="shared" si="55"/>
        <v>52018.275502882236</v>
      </c>
      <c r="Z67" s="58">
        <f t="shared" si="55"/>
        <v>54535.288833666877</v>
      </c>
      <c r="AA67" s="58">
        <f t="shared" si="55"/>
        <v>49081.759950300206</v>
      </c>
      <c r="AB67" s="58">
        <f t="shared" si="55"/>
        <v>29365.155525820624</v>
      </c>
      <c r="AC67" s="58">
        <f t="shared" si="55"/>
        <v>33979.679965592441</v>
      </c>
      <c r="AD67" s="58">
        <f t="shared" si="55"/>
        <v>30204.159969415505</v>
      </c>
      <c r="AE67" s="58">
        <f t="shared" si="55"/>
        <v>25589.635529643681</v>
      </c>
      <c r="AF67" s="58">
        <f t="shared" si="55"/>
        <v>129626.18653540815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10592.942688460662</v>
      </c>
      <c r="C68" s="58">
        <f t="shared" si="56"/>
        <v>38745.122887596277</v>
      </c>
      <c r="D68" s="58">
        <f t="shared" si="56"/>
        <v>73315.687080232674</v>
      </c>
      <c r="E68" s="58">
        <f t="shared" si="56"/>
        <v>115791.82180144932</v>
      </c>
      <c r="F68" s="58">
        <f t="shared" si="56"/>
        <v>188089.96019978559</v>
      </c>
      <c r="G68" s="58">
        <f t="shared" si="56"/>
        <v>241941.76736476773</v>
      </c>
      <c r="H68" s="58">
        <f t="shared" si="56"/>
        <v>492493.56203789049</v>
      </c>
      <c r="I68" s="58">
        <f t="shared" si="56"/>
        <v>422282.70298703411</v>
      </c>
      <c r="J68" s="201">
        <f t="shared" si="56"/>
        <v>931344.04484554648</v>
      </c>
      <c r="K68" s="63">
        <f t="shared" si="56"/>
        <v>842843.40051239717</v>
      </c>
      <c r="L68" s="63">
        <f t="shared" si="56"/>
        <v>794001.06378136668</v>
      </c>
      <c r="M68" s="62">
        <f t="shared" si="56"/>
        <v>799845.44595431024</v>
      </c>
      <c r="N68" s="58">
        <f t="shared" si="56"/>
        <v>715936.816185617</v>
      </c>
      <c r="O68" s="58">
        <f t="shared" si="56"/>
        <v>362351.69472251652</v>
      </c>
      <c r="P68" s="58">
        <f t="shared" si="56"/>
        <v>351497.84211562085</v>
      </c>
      <c r="Q68" s="58">
        <f t="shared" si="56"/>
        <v>240037.1249601923</v>
      </c>
      <c r="R68" s="58">
        <f t="shared" si="56"/>
        <v>214154.86105144111</v>
      </c>
      <c r="S68" s="58">
        <f t="shared" si="56"/>
        <v>227513.44887531269</v>
      </c>
      <c r="T68" s="58">
        <f t="shared" si="56"/>
        <v>147779.37780157925</v>
      </c>
      <c r="U68" s="58">
        <f t="shared" si="56"/>
        <v>113130.54063341243</v>
      </c>
      <c r="V68" s="58">
        <f t="shared" si="56"/>
        <v>120644.74628434014</v>
      </c>
      <c r="W68" s="58">
        <f t="shared" si="56"/>
        <v>88083.188463653176</v>
      </c>
      <c r="X68" s="58">
        <f t="shared" si="56"/>
        <v>75142.056509277609</v>
      </c>
      <c r="Y68" s="58">
        <f t="shared" si="56"/>
        <v>51764.527817502327</v>
      </c>
      <c r="Z68" s="58">
        <f t="shared" si="56"/>
        <v>54269.263034478266</v>
      </c>
      <c r="AA68" s="58">
        <f t="shared" si="56"/>
        <v>48842.336731030453</v>
      </c>
      <c r="AB68" s="58">
        <f t="shared" si="56"/>
        <v>29221.910864719062</v>
      </c>
      <c r="AC68" s="58">
        <f t="shared" si="56"/>
        <v>33813.925429174917</v>
      </c>
      <c r="AD68" s="58">
        <f t="shared" si="56"/>
        <v>30056.822603711043</v>
      </c>
      <c r="AE68" s="58">
        <f t="shared" si="56"/>
        <v>25464.808039255178</v>
      </c>
      <c r="AF68" s="58">
        <f t="shared" si="56"/>
        <v>128993.86367425982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10541.26979729744</v>
      </c>
      <c r="C69" s="58">
        <f t="shared" si="57"/>
        <v>38556.122288144586</v>
      </c>
      <c r="D69" s="58">
        <f t="shared" si="57"/>
        <v>72958.04958228032</v>
      </c>
      <c r="E69" s="58">
        <f t="shared" si="57"/>
        <v>115226.98364632031</v>
      </c>
      <c r="F69" s="58">
        <f t="shared" si="57"/>
        <v>187172.44819881103</v>
      </c>
      <c r="G69" s="58">
        <f t="shared" si="57"/>
        <v>240761.56362152498</v>
      </c>
      <c r="H69" s="58">
        <f t="shared" si="57"/>
        <v>490091.1544181935</v>
      </c>
      <c r="I69" s="58">
        <f t="shared" si="57"/>
        <v>420222.7873627072</v>
      </c>
      <c r="J69" s="201">
        <f t="shared" si="57"/>
        <v>926800.90316337312</v>
      </c>
      <c r="K69" s="63">
        <f t="shared" si="57"/>
        <v>838731.9692903856</v>
      </c>
      <c r="L69" s="63">
        <f t="shared" si="57"/>
        <v>790127.88786048198</v>
      </c>
      <c r="M69" s="62">
        <f t="shared" si="57"/>
        <v>795943.76085209416</v>
      </c>
      <c r="N69" s="58">
        <f t="shared" si="57"/>
        <v>712444.44147251651</v>
      </c>
      <c r="O69" s="58">
        <f t="shared" si="57"/>
        <v>360584.12547996768</v>
      </c>
      <c r="P69" s="58">
        <f t="shared" si="57"/>
        <v>349783.21849554469</v>
      </c>
      <c r="Q69" s="58">
        <f t="shared" si="57"/>
        <v>238866.21215550846</v>
      </c>
      <c r="R69" s="58">
        <f t="shared" si="57"/>
        <v>213110.2031926536</v>
      </c>
      <c r="S69" s="58">
        <f t="shared" si="57"/>
        <v>226403.62717348192</v>
      </c>
      <c r="T69" s="58">
        <f t="shared" si="57"/>
        <v>147058.50278791302</v>
      </c>
      <c r="U69" s="58">
        <f t="shared" si="57"/>
        <v>112578.6843376397</v>
      </c>
      <c r="V69" s="58">
        <f t="shared" si="57"/>
        <v>120056.23532685557</v>
      </c>
      <c r="W69" s="58">
        <f t="shared" si="57"/>
        <v>87653.514373586571</v>
      </c>
      <c r="X69" s="58">
        <f t="shared" si="57"/>
        <v>74775.509892159185</v>
      </c>
      <c r="Y69" s="58">
        <f t="shared" si="57"/>
        <v>51512.017925709639</v>
      </c>
      <c r="Z69" s="58">
        <f t="shared" si="57"/>
        <v>54004.534922114966</v>
      </c>
      <c r="AA69" s="58">
        <f t="shared" si="57"/>
        <v>48604.081429903483</v>
      </c>
      <c r="AB69" s="58">
        <f t="shared" si="57"/>
        <v>29079.364958061899</v>
      </c>
      <c r="AC69" s="58">
        <f t="shared" si="57"/>
        <v>33648.979451471627</v>
      </c>
      <c r="AD69" s="58">
        <f t="shared" si="57"/>
        <v>29910.203956863676</v>
      </c>
      <c r="AE69" s="58">
        <f t="shared" si="57"/>
        <v>25340.589463453936</v>
      </c>
      <c r="AF69" s="58">
        <f t="shared" si="57"/>
        <v>128364.62531487319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10489.848969017941</v>
      </c>
      <c r="C70" s="58">
        <f t="shared" si="58"/>
        <v>38368.043642836565</v>
      </c>
      <c r="D70" s="58">
        <f t="shared" si="58"/>
        <v>72602.156657488711</v>
      </c>
      <c r="E70" s="58">
        <f t="shared" si="58"/>
        <v>114664.9007992651</v>
      </c>
      <c r="F70" s="58">
        <f t="shared" si="58"/>
        <v>186259.41186613395</v>
      </c>
      <c r="G70" s="58">
        <f t="shared" si="58"/>
        <v>239587.11696971269</v>
      </c>
      <c r="H70" s="58">
        <f t="shared" si="58"/>
        <v>487700.46586005599</v>
      </c>
      <c r="I70" s="58">
        <f t="shared" si="58"/>
        <v>418172.92010727938</v>
      </c>
      <c r="J70" s="201">
        <f t="shared" si="58"/>
        <v>922279.92314794206</v>
      </c>
      <c r="K70" s="63">
        <f t="shared" si="58"/>
        <v>834640.59383043251</v>
      </c>
      <c r="L70" s="63">
        <f t="shared" si="58"/>
        <v>786273.60548067477</v>
      </c>
      <c r="M70" s="62">
        <f t="shared" si="58"/>
        <v>792061.10836013278</v>
      </c>
      <c r="N70" s="58">
        <f t="shared" si="58"/>
        <v>708969.10273362626</v>
      </c>
      <c r="O70" s="58">
        <f t="shared" si="58"/>
        <v>358825.17852640693</v>
      </c>
      <c r="P70" s="58">
        <f t="shared" si="58"/>
        <v>348076.95889312745</v>
      </c>
      <c r="Q70" s="58">
        <f t="shared" si="58"/>
        <v>237701.01112060357</v>
      </c>
      <c r="R70" s="58">
        <f t="shared" si="58"/>
        <v>212070.64122586019</v>
      </c>
      <c r="S70" s="58">
        <f t="shared" si="58"/>
        <v>225299.21923605032</v>
      </c>
      <c r="T70" s="58">
        <f t="shared" si="58"/>
        <v>146341.14423772809</v>
      </c>
      <c r="U70" s="58">
        <f t="shared" si="58"/>
        <v>112029.52002379758</v>
      </c>
      <c r="V70" s="58">
        <f t="shared" si="58"/>
        <v>119470.59515452947</v>
      </c>
      <c r="W70" s="58">
        <f t="shared" si="58"/>
        <v>87225.936254691042</v>
      </c>
      <c r="X70" s="58">
        <f t="shared" si="58"/>
        <v>74410.751307319399</v>
      </c>
      <c r="Y70" s="58">
        <f t="shared" si="58"/>
        <v>51260.739789486674</v>
      </c>
      <c r="Z70" s="58">
        <f t="shared" si="58"/>
        <v>53741.098166397336</v>
      </c>
      <c r="AA70" s="58">
        <f t="shared" si="58"/>
        <v>48366.988349757616</v>
      </c>
      <c r="AB70" s="58">
        <f t="shared" si="58"/>
        <v>28937.514397290866</v>
      </c>
      <c r="AC70" s="58">
        <f t="shared" si="58"/>
        <v>33484.83808829372</v>
      </c>
      <c r="AD70" s="58">
        <f t="shared" si="58"/>
        <v>29764.300522927759</v>
      </c>
      <c r="AE70" s="58">
        <f t="shared" si="58"/>
        <v>25216.976831924894</v>
      </c>
      <c r="AF70" s="58">
        <f t="shared" si="58"/>
        <v>127738.45641089822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39767.174519540655</v>
      </c>
      <c r="C9" s="58">
        <f t="shared" si="3"/>
        <v>173564.47459657537</v>
      </c>
      <c r="D9" s="58">
        <f t="shared" si="3"/>
        <v>295688.18473400362</v>
      </c>
      <c r="E9" s="58">
        <f t="shared" si="3"/>
        <v>437310.63850681856</v>
      </c>
      <c r="F9" s="58">
        <f t="shared" si="3"/>
        <v>681173.21515729325</v>
      </c>
      <c r="G9" s="58">
        <f t="shared" si="3"/>
        <v>817023.01456436794</v>
      </c>
      <c r="H9" s="58">
        <f t="shared" si="3"/>
        <v>1392492.5142245553</v>
      </c>
      <c r="I9" s="58">
        <f t="shared" si="3"/>
        <v>1237272.2523902198</v>
      </c>
      <c r="J9" s="92">
        <f t="shared" si="3"/>
        <v>2978303.824562354</v>
      </c>
      <c r="K9" s="69">
        <f t="shared" si="3"/>
        <v>3682401.3227212653</v>
      </c>
      <c r="L9" s="69">
        <f t="shared" si="3"/>
        <v>4260403.5498853531</v>
      </c>
      <c r="M9" s="101">
        <f t="shared" si="3"/>
        <v>5386970.7755407263</v>
      </c>
      <c r="N9" s="58">
        <f t="shared" si="3"/>
        <v>5497419.042884646</v>
      </c>
      <c r="O9" s="58">
        <f t="shared" si="3"/>
        <v>3200261.5817454178</v>
      </c>
      <c r="P9" s="58">
        <f t="shared" si="3"/>
        <v>2948963.5895004794</v>
      </c>
      <c r="Q9" s="58">
        <f t="shared" si="3"/>
        <v>2260790.8522557598</v>
      </c>
      <c r="R9" s="58">
        <f t="shared" si="3"/>
        <v>1875385.903423761</v>
      </c>
      <c r="S9" s="58">
        <f t="shared" si="3"/>
        <v>1935882.2228890425</v>
      </c>
      <c r="T9" s="58">
        <f t="shared" si="3"/>
        <v>1586506.0789509788</v>
      </c>
      <c r="U9" s="58">
        <f t="shared" si="3"/>
        <v>1288571.6046105195</v>
      </c>
      <c r="V9" s="58">
        <f t="shared" si="3"/>
        <v>1121303.7739070109</v>
      </c>
      <c r="W9" s="58">
        <f t="shared" si="3"/>
        <v>927348.52652850095</v>
      </c>
      <c r="X9" s="58">
        <f t="shared" si="3"/>
        <v>859862.07332457555</v>
      </c>
      <c r="Y9" s="58">
        <f t="shared" si="3"/>
        <v>642476.75694131339</v>
      </c>
      <c r="Z9" s="58">
        <f t="shared" si="3"/>
        <v>563682.43769379472</v>
      </c>
      <c r="AA9" s="58">
        <f t="shared" si="3"/>
        <v>459772.02793614776</v>
      </c>
      <c r="AB9" s="58">
        <f t="shared" si="3"/>
        <v>333045.16924543446</v>
      </c>
      <c r="AC9" s="58">
        <f t="shared" si="3"/>
        <v>224048.56840147404</v>
      </c>
      <c r="AD9" s="58">
        <f t="shared" si="3"/>
        <v>229886.01396807388</v>
      </c>
      <c r="AE9" s="58">
        <f t="shared" si="3"/>
        <v>254566.26218429476</v>
      </c>
      <c r="AF9" s="58">
        <f t="shared" si="3"/>
        <v>1604672.1790916389</v>
      </c>
    </row>
    <row r="10" spans="1:32" ht="15.75" customHeight="1" x14ac:dyDescent="0.15">
      <c r="A10" s="60" t="s">
        <v>86</v>
      </c>
      <c r="B10" s="61">
        <f t="shared" ref="B10:AF10" si="4">B9/B21</f>
        <v>0.16035151015943808</v>
      </c>
      <c r="C10" s="61">
        <f t="shared" si="4"/>
        <v>0.16035151015943769</v>
      </c>
      <c r="D10" s="61">
        <f t="shared" si="4"/>
        <v>0.16035151015943802</v>
      </c>
      <c r="E10" s="61">
        <f t="shared" si="4"/>
        <v>0.16035151015943772</v>
      </c>
      <c r="F10" s="61">
        <f t="shared" si="4"/>
        <v>0.16035151015943816</v>
      </c>
      <c r="G10" s="61">
        <f t="shared" si="4"/>
        <v>0.16035151015943788</v>
      </c>
      <c r="H10" s="61">
        <f t="shared" si="4"/>
        <v>0.16035151015943755</v>
      </c>
      <c r="I10" s="61">
        <f t="shared" si="4"/>
        <v>0.16035151015943752</v>
      </c>
      <c r="J10" s="94">
        <f t="shared" si="4"/>
        <v>0.18781554740707002</v>
      </c>
      <c r="K10" s="66">
        <f t="shared" si="4"/>
        <v>0.23407076803465962</v>
      </c>
      <c r="L10" s="66">
        <f t="shared" si="4"/>
        <v>0.27151547044747076</v>
      </c>
      <c r="M10" s="103">
        <f t="shared" si="4"/>
        <v>0.30213637858060338</v>
      </c>
      <c r="N10" s="61">
        <f t="shared" si="4"/>
        <v>0.31085428549290162</v>
      </c>
      <c r="O10" s="61">
        <f t="shared" si="4"/>
        <v>0.30162801674539552</v>
      </c>
      <c r="P10" s="61">
        <f t="shared" si="4"/>
        <v>0.29265647746005119</v>
      </c>
      <c r="Q10" s="61">
        <f t="shared" si="4"/>
        <v>0.28464976317690982</v>
      </c>
      <c r="R10" s="61">
        <f t="shared" si="4"/>
        <v>0.276370073533106</v>
      </c>
      <c r="S10" s="61">
        <f t="shared" si="4"/>
        <v>0.26903967627540548</v>
      </c>
      <c r="T10" s="61">
        <f t="shared" si="4"/>
        <v>0.26227137870736861</v>
      </c>
      <c r="U10" s="61">
        <f t="shared" si="4"/>
        <v>0.25542483551473738</v>
      </c>
      <c r="V10" s="61">
        <f t="shared" si="4"/>
        <v>0.24950532829930716</v>
      </c>
      <c r="W10" s="61">
        <f t="shared" si="4"/>
        <v>0.24352639877324081</v>
      </c>
      <c r="X10" s="61">
        <f t="shared" si="4"/>
        <v>0.23760228863093277</v>
      </c>
      <c r="Y10" s="61">
        <f t="shared" si="4"/>
        <v>0.23233778207866862</v>
      </c>
      <c r="Z10" s="61">
        <f t="shared" si="4"/>
        <v>0.22714476051490762</v>
      </c>
      <c r="AA10" s="61">
        <f t="shared" si="4"/>
        <v>0.22175837096402468</v>
      </c>
      <c r="AB10" s="61">
        <f t="shared" si="4"/>
        <v>0.21717494254954051</v>
      </c>
      <c r="AC10" s="61">
        <f t="shared" si="4"/>
        <v>0.21262677621342446</v>
      </c>
      <c r="AD10" s="61">
        <f t="shared" si="4"/>
        <v>0.20806796265796165</v>
      </c>
      <c r="AE10" s="61">
        <f t="shared" si="4"/>
        <v>0.20419330963598659</v>
      </c>
      <c r="AF10" s="61">
        <f t="shared" si="4"/>
        <v>0.19998192626436856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181079.78349980607</v>
      </c>
      <c r="C13" s="58">
        <f t="shared" si="6"/>
        <v>790325.63572657306</v>
      </c>
      <c r="D13" s="58">
        <f t="shared" si="6"/>
        <v>1346415.8095711379</v>
      </c>
      <c r="E13" s="58">
        <f t="shared" si="6"/>
        <v>1991293.4901639966</v>
      </c>
      <c r="F13" s="58">
        <f t="shared" si="6"/>
        <v>3101721.4528515157</v>
      </c>
      <c r="G13" s="58">
        <f t="shared" si="6"/>
        <v>3720313.3584202095</v>
      </c>
      <c r="H13" s="58">
        <f t="shared" si="6"/>
        <v>6340713.0641625654</v>
      </c>
      <c r="I13" s="69">
        <f t="shared" si="6"/>
        <v>5633917.7801794531</v>
      </c>
      <c r="J13" s="92">
        <f t="shared" si="6"/>
        <v>10897498.196685098</v>
      </c>
      <c r="K13" s="69">
        <f t="shared" si="6"/>
        <v>9673165.2088928651</v>
      </c>
      <c r="L13" s="69">
        <f t="shared" si="6"/>
        <v>8729213.821358392</v>
      </c>
      <c r="M13" s="101">
        <f t="shared" si="6"/>
        <v>9056325.6883257832</v>
      </c>
      <c r="N13" s="69">
        <f t="shared" si="6"/>
        <v>8476870.3811264057</v>
      </c>
      <c r="O13" s="58">
        <f t="shared" si="6"/>
        <v>4934716.1645366494</v>
      </c>
      <c r="P13" s="58">
        <f t="shared" si="6"/>
        <v>4551527.9775177073</v>
      </c>
      <c r="Q13" s="58">
        <f t="shared" si="6"/>
        <v>3486077.8965382017</v>
      </c>
      <c r="R13" s="58">
        <f t="shared" si="6"/>
        <v>2897276.5359968971</v>
      </c>
      <c r="S13" s="58">
        <f t="shared" si="6"/>
        <v>2990737.0694161514</v>
      </c>
      <c r="T13" s="58">
        <f t="shared" si="6"/>
        <v>2448665.9755844744</v>
      </c>
      <c r="U13" s="58">
        <f t="shared" si="6"/>
        <v>1990709.3618301258</v>
      </c>
      <c r="V13" s="58">
        <f t="shared" si="6"/>
        <v>1729019.8682562124</v>
      </c>
      <c r="W13" s="58">
        <f t="shared" si="6"/>
        <v>1429946.1613145978</v>
      </c>
      <c r="X13" s="58">
        <f t="shared" si="6"/>
        <v>1327139.5745534173</v>
      </c>
      <c r="Y13" s="58">
        <f t="shared" si="6"/>
        <v>990681.65424410044</v>
      </c>
      <c r="Z13" s="58">
        <f t="shared" si="6"/>
        <v>869182.96079906926</v>
      </c>
      <c r="AA13" s="58">
        <f t="shared" si="6"/>
        <v>710300.05398633599</v>
      </c>
      <c r="AB13" s="58">
        <f t="shared" si="6"/>
        <v>514032.93380590103</v>
      </c>
      <c r="AC13" s="58">
        <f t="shared" si="6"/>
        <v>345803.97365124244</v>
      </c>
      <c r="AD13" s="58">
        <f t="shared" si="6"/>
        <v>355150.02699316799</v>
      </c>
      <c r="AE13" s="58">
        <f t="shared" si="6"/>
        <v>392534.24036086991</v>
      </c>
      <c r="AF13" s="58">
        <f t="shared" si="6"/>
        <v>2476704.1356102512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27153.041980653339</v>
      </c>
      <c r="C19" s="58">
        <f t="shared" si="10"/>
        <v>118509.88967685151</v>
      </c>
      <c r="D19" s="58">
        <f t="shared" si="10"/>
        <v>201896.00569485791</v>
      </c>
      <c r="E19" s="58">
        <f t="shared" si="10"/>
        <v>298595.87132918462</v>
      </c>
      <c r="F19" s="58">
        <f t="shared" si="10"/>
        <v>465105.33199119102</v>
      </c>
      <c r="G19" s="58">
        <f t="shared" si="10"/>
        <v>557863.62701542291</v>
      </c>
      <c r="H19" s="58">
        <f t="shared" si="10"/>
        <v>950794.42161287763</v>
      </c>
      <c r="I19" s="58">
        <f t="shared" si="10"/>
        <v>844809.96743032732</v>
      </c>
      <c r="J19" s="92">
        <f t="shared" si="10"/>
        <v>1677551.3837704724</v>
      </c>
      <c r="K19" s="69">
        <f t="shared" si="10"/>
        <v>1566239.919998772</v>
      </c>
      <c r="L19" s="69">
        <f t="shared" si="10"/>
        <v>1483030.65743009</v>
      </c>
      <c r="M19" s="101">
        <f t="shared" si="10"/>
        <v>1611540.0952732775</v>
      </c>
      <c r="N19" s="58">
        <f t="shared" si="10"/>
        <v>1576046.7767057959</v>
      </c>
      <c r="O19" s="58">
        <f t="shared" si="10"/>
        <v>956841.60855664313</v>
      </c>
      <c r="P19" s="58">
        <f t="shared" si="10"/>
        <v>919197.3218707015</v>
      </c>
      <c r="Q19" s="58">
        <f t="shared" si="10"/>
        <v>731833.76016661362</v>
      </c>
      <c r="R19" s="58">
        <f t="shared" si="10"/>
        <v>631782.0050237868</v>
      </c>
      <c r="S19" s="58">
        <f t="shared" si="10"/>
        <v>676018.70052634622</v>
      </c>
      <c r="T19" s="58">
        <f t="shared" si="10"/>
        <v>573022.92754340114</v>
      </c>
      <c r="U19" s="58">
        <f t="shared" si="10"/>
        <v>481886.77549483837</v>
      </c>
      <c r="V19" s="58">
        <f t="shared" si="10"/>
        <v>432332.27181527053</v>
      </c>
      <c r="W19" s="58">
        <f t="shared" si="10"/>
        <v>368956.92506012699</v>
      </c>
      <c r="X19" s="58">
        <f t="shared" si="10"/>
        <v>353118.78222953383</v>
      </c>
      <c r="Y19" s="58">
        <f t="shared" si="10"/>
        <v>271498.21963895793</v>
      </c>
      <c r="Z19" s="58">
        <f t="shared" si="10"/>
        <v>245134.60150713602</v>
      </c>
      <c r="AA19" s="58">
        <f t="shared" si="10"/>
        <v>206099.96108826884</v>
      </c>
      <c r="AB19" s="58">
        <f t="shared" si="10"/>
        <v>153251.64605260731</v>
      </c>
      <c r="AC19" s="58">
        <f t="shared" si="10"/>
        <v>105854.98482900392</v>
      </c>
      <c r="AD19" s="58">
        <f t="shared" si="10"/>
        <v>111576.14541868641</v>
      </c>
      <c r="AE19" s="58">
        <f t="shared" si="10"/>
        <v>126452.18562687864</v>
      </c>
      <c r="AF19" s="58">
        <f t="shared" si="10"/>
        <v>817799.31253825501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208232.8254804594</v>
      </c>
      <c r="C22" s="58">
        <f t="shared" si="12"/>
        <v>908835.52540342463</v>
      </c>
      <c r="D22" s="58">
        <f t="shared" si="12"/>
        <v>1548311.8152659959</v>
      </c>
      <c r="E22" s="58">
        <f t="shared" si="12"/>
        <v>2289889.3614931814</v>
      </c>
      <c r="F22" s="58">
        <f t="shared" si="12"/>
        <v>3566826.7848427068</v>
      </c>
      <c r="G22" s="58">
        <f t="shared" si="12"/>
        <v>4278176.9854356321</v>
      </c>
      <c r="H22" s="58">
        <f t="shared" si="12"/>
        <v>7291507.4857754428</v>
      </c>
      <c r="I22" s="58">
        <f t="shared" si="12"/>
        <v>6478727.7476097802</v>
      </c>
      <c r="J22" s="92">
        <f t="shared" si="12"/>
        <v>12879296.175437648</v>
      </c>
      <c r="K22" s="69">
        <f t="shared" si="12"/>
        <v>12049598.677278735</v>
      </c>
      <c r="L22" s="69">
        <f t="shared" si="12"/>
        <v>11430796.450114647</v>
      </c>
      <c r="M22" s="101">
        <f t="shared" si="12"/>
        <v>12442629.224459274</v>
      </c>
      <c r="N22" s="58">
        <f t="shared" si="12"/>
        <v>12187455.509086682</v>
      </c>
      <c r="O22" s="58">
        <f t="shared" si="12"/>
        <v>7409699.7085771635</v>
      </c>
      <c r="P22" s="58">
        <f t="shared" si="12"/>
        <v>7127572.6112163663</v>
      </c>
      <c r="Q22" s="58">
        <f t="shared" si="12"/>
        <v>5681569.0043750647</v>
      </c>
      <c r="R22" s="58">
        <f t="shared" si="12"/>
        <v>4910391.874354017</v>
      </c>
      <c r="S22" s="58">
        <f t="shared" si="12"/>
        <v>5259644.6588313878</v>
      </c>
      <c r="T22" s="58">
        <f t="shared" si="12"/>
        <v>4462594.9963178392</v>
      </c>
      <c r="U22" s="58">
        <f t="shared" si="12"/>
        <v>3756245.5996905556</v>
      </c>
      <c r="V22" s="58">
        <f t="shared" si="12"/>
        <v>3372803.752974709</v>
      </c>
      <c r="W22" s="58">
        <f t="shared" si="12"/>
        <v>2880651.473471499</v>
      </c>
      <c r="X22" s="58">
        <f t="shared" si="12"/>
        <v>2759051.1883241697</v>
      </c>
      <c r="Y22" s="58">
        <f t="shared" si="12"/>
        <v>2122793.4939547437</v>
      </c>
      <c r="Z22" s="58">
        <f t="shared" si="12"/>
        <v>1917917.5623062053</v>
      </c>
      <c r="AA22" s="58">
        <f t="shared" si="12"/>
        <v>1613529.7641785475</v>
      </c>
      <c r="AB22" s="58">
        <f t="shared" si="12"/>
        <v>1200488.8809337772</v>
      </c>
      <c r="AC22" s="58">
        <f t="shared" si="12"/>
        <v>829668.99432254024</v>
      </c>
      <c r="AD22" s="58">
        <f t="shared" si="12"/>
        <v>874974.20108568936</v>
      </c>
      <c r="AE22" s="58">
        <f t="shared" si="12"/>
        <v>992126.21093398484</v>
      </c>
      <c r="AF22" s="58">
        <f t="shared" si="12"/>
        <v>6419413.8424137384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9051.0139935511124</v>
      </c>
      <c r="C50" s="58">
        <f t="shared" si="37"/>
        <v>39503.296558950504</v>
      </c>
      <c r="D50" s="58">
        <f t="shared" si="37"/>
        <v>67298.668564952633</v>
      </c>
      <c r="E50" s="58">
        <f t="shared" si="37"/>
        <v>99531.957109728202</v>
      </c>
      <c r="F50" s="58">
        <f t="shared" si="37"/>
        <v>155035.11066373033</v>
      </c>
      <c r="G50" s="58">
        <f t="shared" si="37"/>
        <v>185954.5423384743</v>
      </c>
      <c r="H50" s="58">
        <f t="shared" si="37"/>
        <v>316931.47387095919</v>
      </c>
      <c r="I50" s="58">
        <f t="shared" si="37"/>
        <v>281603.32247677579</v>
      </c>
      <c r="J50" s="110">
        <f t="shared" ref="J50:AF50" si="38">J$5/85*((1+$H$1-$K$1)/(1+$F$1))^($A26-$C$1)*J8</f>
        <v>544695.86149577273</v>
      </c>
      <c r="K50" s="70">
        <f t="shared" si="38"/>
        <v>483499.32817163365</v>
      </c>
      <c r="L50" s="70">
        <f t="shared" si="38"/>
        <v>436317.26812783169</v>
      </c>
      <c r="M50" s="216">
        <f t="shared" si="38"/>
        <v>452667.48695489176</v>
      </c>
      <c r="N50" s="63">
        <f t="shared" si="38"/>
        <v>423704.2421755282</v>
      </c>
      <c r="O50" s="63">
        <f t="shared" si="38"/>
        <v>246654.72973393483</v>
      </c>
      <c r="P50" s="63">
        <f t="shared" si="38"/>
        <v>227501.61625080733</v>
      </c>
      <c r="Q50" s="63">
        <f t="shared" si="38"/>
        <v>174246.61778552594</v>
      </c>
      <c r="R50" s="63">
        <f t="shared" si="38"/>
        <v>144816.2238968178</v>
      </c>
      <c r="S50" s="63">
        <f t="shared" si="38"/>
        <v>149487.71499026354</v>
      </c>
      <c r="T50" s="63">
        <f t="shared" si="38"/>
        <v>122393.06664827827</v>
      </c>
      <c r="U50" s="63">
        <f t="shared" si="38"/>
        <v>99502.760290394173</v>
      </c>
      <c r="V50" s="63">
        <f t="shared" si="38"/>
        <v>86422.585228746102</v>
      </c>
      <c r="W50" s="63">
        <f t="shared" si="38"/>
        <v>71473.813729719754</v>
      </c>
      <c r="X50" s="63">
        <f t="shared" si="38"/>
        <v>66335.173526929444</v>
      </c>
      <c r="Y50" s="63">
        <f t="shared" si="38"/>
        <v>49517.805590524797</v>
      </c>
      <c r="Z50" s="63">
        <f t="shared" si="38"/>
        <v>43444.867169045341</v>
      </c>
      <c r="AA50" s="63">
        <f t="shared" si="38"/>
        <v>35503.332310187594</v>
      </c>
      <c r="AB50" s="63">
        <f t="shared" si="38"/>
        <v>25693.201013951544</v>
      </c>
      <c r="AC50" s="63">
        <f t="shared" si="38"/>
        <v>17284.51704574922</v>
      </c>
      <c r="AD50" s="63">
        <f t="shared" si="38"/>
        <v>17751.666155093797</v>
      </c>
      <c r="AE50" s="63">
        <f t="shared" si="38"/>
        <v>19620.262592472089</v>
      </c>
      <c r="AF50" s="63">
        <f t="shared" si="38"/>
        <v>123794.513976312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9006.8627057776921</v>
      </c>
      <c r="C51" s="58">
        <f t="shared" si="39"/>
        <v>39310.597551345869</v>
      </c>
      <c r="D51" s="58">
        <f t="shared" si="39"/>
        <v>66970.382376830923</v>
      </c>
      <c r="E51" s="58">
        <f t="shared" si="39"/>
        <v>99046.435367729529</v>
      </c>
      <c r="F51" s="58">
        <f t="shared" si="39"/>
        <v>154278.84183122433</v>
      </c>
      <c r="G51" s="58">
        <f t="shared" si="39"/>
        <v>185047.44700999395</v>
      </c>
      <c r="H51" s="58">
        <f t="shared" si="39"/>
        <v>315385.46668134478</v>
      </c>
      <c r="I51" s="58">
        <f t="shared" si="39"/>
        <v>280229.64773298672</v>
      </c>
      <c r="J51" s="110">
        <f t="shared" si="39"/>
        <v>542038.80851286661</v>
      </c>
      <c r="K51" s="70">
        <f t="shared" si="39"/>
        <v>481140.79486347939</v>
      </c>
      <c r="L51" s="70">
        <f t="shared" si="39"/>
        <v>434188.89121013496</v>
      </c>
      <c r="M51" s="216">
        <f t="shared" si="39"/>
        <v>450459.352872185</v>
      </c>
      <c r="N51" s="58">
        <f t="shared" si="39"/>
        <v>421637.39221369644</v>
      </c>
      <c r="O51" s="58">
        <f t="shared" si="39"/>
        <v>245451.53593035467</v>
      </c>
      <c r="P51" s="58">
        <f t="shared" si="39"/>
        <v>226391.8522690961</v>
      </c>
      <c r="Q51" s="58">
        <f t="shared" si="39"/>
        <v>173396.63428413315</v>
      </c>
      <c r="R51" s="58">
        <f t="shared" si="39"/>
        <v>144109.80329244307</v>
      </c>
      <c r="S51" s="58">
        <f t="shared" si="39"/>
        <v>148758.5066244574</v>
      </c>
      <c r="T51" s="58">
        <f t="shared" si="39"/>
        <v>121796.02729877448</v>
      </c>
      <c r="U51" s="58">
        <f t="shared" si="39"/>
        <v>99017.380971904466</v>
      </c>
      <c r="V51" s="58">
        <f t="shared" si="39"/>
        <v>86001.011642264421</v>
      </c>
      <c r="W51" s="58">
        <f t="shared" si="39"/>
        <v>71125.160979818698</v>
      </c>
      <c r="X51" s="58">
        <f t="shared" si="39"/>
        <v>66011.587314602963</v>
      </c>
      <c r="Y51" s="58">
        <f t="shared" si="39"/>
        <v>49276.255319351512</v>
      </c>
      <c r="Z51" s="58">
        <f t="shared" si="39"/>
        <v>43232.940987732931</v>
      </c>
      <c r="AA51" s="58">
        <f t="shared" si="39"/>
        <v>35330.145323308636</v>
      </c>
      <c r="AB51" s="58">
        <f t="shared" si="39"/>
        <v>25567.868326078613</v>
      </c>
      <c r="AC51" s="58">
        <f t="shared" si="39"/>
        <v>17200.202328452884</v>
      </c>
      <c r="AD51" s="58">
        <f t="shared" si="39"/>
        <v>17665.072661654318</v>
      </c>
      <c r="AE51" s="58">
        <f t="shared" si="39"/>
        <v>19524.553994460031</v>
      </c>
      <c r="AF51" s="58">
        <f t="shared" si="39"/>
        <v>123190.63829837878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8962.9267901397525</v>
      </c>
      <c r="C52" s="58">
        <f t="shared" si="40"/>
        <v>39118.838538900287</v>
      </c>
      <c r="D52" s="58">
        <f t="shared" si="40"/>
        <v>66643.697584748821</v>
      </c>
      <c r="E52" s="58">
        <f t="shared" si="40"/>
        <v>98563.282024472312</v>
      </c>
      <c r="F52" s="58">
        <f t="shared" si="40"/>
        <v>153526.2621149745</v>
      </c>
      <c r="G52" s="58">
        <f t="shared" si="40"/>
        <v>184144.7765367745</v>
      </c>
      <c r="H52" s="58">
        <f t="shared" si="40"/>
        <v>313847.00099021633</v>
      </c>
      <c r="I52" s="58">
        <f t="shared" si="40"/>
        <v>278862.6738416063</v>
      </c>
      <c r="J52" s="110">
        <f t="shared" si="40"/>
        <v>539394.71676402341</v>
      </c>
      <c r="K52" s="70">
        <f t="shared" si="40"/>
        <v>478793.76659585268</v>
      </c>
      <c r="L52" s="70">
        <f t="shared" si="40"/>
        <v>432070.89661886607</v>
      </c>
      <c r="M52" s="216">
        <f t="shared" si="40"/>
        <v>448261.9901752476</v>
      </c>
      <c r="N52" s="58">
        <f t="shared" si="40"/>
        <v>419580.62444680039</v>
      </c>
      <c r="O52" s="58">
        <f t="shared" si="40"/>
        <v>244254.21136484077</v>
      </c>
      <c r="P52" s="58">
        <f t="shared" si="40"/>
        <v>225287.50177022247</v>
      </c>
      <c r="Q52" s="58">
        <f t="shared" si="40"/>
        <v>172550.79704372276</v>
      </c>
      <c r="R52" s="58">
        <f t="shared" si="40"/>
        <v>143406.82864223604</v>
      </c>
      <c r="S52" s="58">
        <f t="shared" si="40"/>
        <v>148032.85537263079</v>
      </c>
      <c r="T52" s="58">
        <f t="shared" si="40"/>
        <v>121201.90033634145</v>
      </c>
      <c r="U52" s="58">
        <f t="shared" si="40"/>
        <v>98534.369357407384</v>
      </c>
      <c r="V52" s="58">
        <f t="shared" si="40"/>
        <v>85581.494512302161</v>
      </c>
      <c r="W52" s="58">
        <f t="shared" si="40"/>
        <v>70778.208975039102</v>
      </c>
      <c r="X52" s="58">
        <f t="shared" si="40"/>
        <v>65689.579571604903</v>
      </c>
      <c r="Y52" s="58">
        <f t="shared" si="40"/>
        <v>49035.883342183952</v>
      </c>
      <c r="Z52" s="58">
        <f t="shared" si="40"/>
        <v>43022.048592670821</v>
      </c>
      <c r="AA52" s="58">
        <f t="shared" si="40"/>
        <v>35157.803150999811</v>
      </c>
      <c r="AB52" s="58">
        <f t="shared" si="40"/>
        <v>25443.147017170915</v>
      </c>
      <c r="AC52" s="58">
        <f t="shared" si="40"/>
        <v>17116.298902460432</v>
      </c>
      <c r="AD52" s="58">
        <f t="shared" si="40"/>
        <v>17578.901575499905</v>
      </c>
      <c r="AE52" s="58">
        <f t="shared" si="40"/>
        <v>19429.312267657791</v>
      </c>
      <c r="AF52" s="58">
        <f t="shared" si="40"/>
        <v>122589.70835545988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8919.2051960415101</v>
      </c>
      <c r="C53" s="58">
        <f t="shared" si="41"/>
        <v>38928.014936271509</v>
      </c>
      <c r="D53" s="58">
        <f t="shared" si="41"/>
        <v>66318.606377018339</v>
      </c>
      <c r="E53" s="58">
        <f t="shared" si="41"/>
        <v>98082.485526791977</v>
      </c>
      <c r="F53" s="58">
        <f t="shared" si="41"/>
        <v>152777.3535192917</v>
      </c>
      <c r="G53" s="58">
        <f t="shared" si="41"/>
        <v>183246.50933415612</v>
      </c>
      <c r="H53" s="58">
        <f t="shared" si="41"/>
        <v>312316.0400097763</v>
      </c>
      <c r="I53" s="58">
        <f t="shared" si="41"/>
        <v>277502.36811554973</v>
      </c>
      <c r="J53" s="110">
        <f t="shared" si="41"/>
        <v>536763.52302371117</v>
      </c>
      <c r="K53" s="70">
        <f t="shared" si="41"/>
        <v>476458.18724660471</v>
      </c>
      <c r="L53" s="70">
        <f t="shared" si="41"/>
        <v>429963.23370853014</v>
      </c>
      <c r="M53" s="216">
        <f t="shared" si="41"/>
        <v>446075.34632073424</v>
      </c>
      <c r="N53" s="58">
        <f t="shared" si="41"/>
        <v>417533.8896934014</v>
      </c>
      <c r="O53" s="58">
        <f t="shared" si="41"/>
        <v>243062.72740696353</v>
      </c>
      <c r="P53" s="58">
        <f t="shared" si="41"/>
        <v>224188.53834695314</v>
      </c>
      <c r="Q53" s="58">
        <f t="shared" si="41"/>
        <v>171709.08583863146</v>
      </c>
      <c r="R53" s="58">
        <f t="shared" si="41"/>
        <v>142707.28313666416</v>
      </c>
      <c r="S53" s="58">
        <f t="shared" si="41"/>
        <v>147310.74388300822</v>
      </c>
      <c r="T53" s="58">
        <f t="shared" si="41"/>
        <v>120610.67155421297</v>
      </c>
      <c r="U53" s="58">
        <f t="shared" si="41"/>
        <v>98053.713897127367</v>
      </c>
      <c r="V53" s="58">
        <f t="shared" si="41"/>
        <v>85164.023807364109</v>
      </c>
      <c r="W53" s="58">
        <f t="shared" si="41"/>
        <v>70432.949419063312</v>
      </c>
      <c r="X53" s="58">
        <f t="shared" si="41"/>
        <v>65369.142598084894</v>
      </c>
      <c r="Y53" s="58">
        <f t="shared" si="41"/>
        <v>48796.683911246473</v>
      </c>
      <c r="Z53" s="58">
        <f t="shared" si="41"/>
        <v>42812.184940999257</v>
      </c>
      <c r="AA53" s="58">
        <f t="shared" si="41"/>
        <v>34986.301672214446</v>
      </c>
      <c r="AB53" s="58">
        <f t="shared" si="41"/>
        <v>25319.034104892035</v>
      </c>
      <c r="AC53" s="58">
        <f t="shared" si="41"/>
        <v>17032.80476147282</v>
      </c>
      <c r="AD53" s="58">
        <f t="shared" si="41"/>
        <v>17493.150836107223</v>
      </c>
      <c r="AE53" s="58">
        <f t="shared" si="41"/>
        <v>19334.535134644826</v>
      </c>
      <c r="AF53" s="58">
        <f t="shared" si="41"/>
        <v>121991.70977811619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8875.6968780120405</v>
      </c>
      <c r="C54" s="58">
        <f t="shared" si="42"/>
        <v>38738.122180484825</v>
      </c>
      <c r="D54" s="58">
        <f t="shared" si="42"/>
        <v>65995.100980057279</v>
      </c>
      <c r="E54" s="58">
        <f t="shared" si="42"/>
        <v>97604.034377880802</v>
      </c>
      <c r="F54" s="58">
        <f t="shared" si="42"/>
        <v>152032.09813627077</v>
      </c>
      <c r="G54" s="58">
        <f t="shared" si="42"/>
        <v>182352.62392277003</v>
      </c>
      <c r="H54" s="58">
        <f t="shared" si="42"/>
        <v>310792.54713167984</v>
      </c>
      <c r="I54" s="58">
        <f t="shared" si="42"/>
        <v>276148.69802718121</v>
      </c>
      <c r="J54" s="201">
        <f t="shared" si="42"/>
        <v>534145.16437481507</v>
      </c>
      <c r="K54" s="63">
        <f t="shared" si="42"/>
        <v>474134.000967353</v>
      </c>
      <c r="L54" s="63">
        <f t="shared" si="42"/>
        <v>427865.85208068369</v>
      </c>
      <c r="M54" s="62">
        <f t="shared" si="42"/>
        <v>443899.36902160873</v>
      </c>
      <c r="N54" s="58">
        <f t="shared" si="42"/>
        <v>415497.13901197026</v>
      </c>
      <c r="O54" s="58">
        <f t="shared" si="42"/>
        <v>241877.05556595398</v>
      </c>
      <c r="P54" s="58">
        <f t="shared" si="42"/>
        <v>223094.93572087048</v>
      </c>
      <c r="Q54" s="58">
        <f t="shared" si="42"/>
        <v>170871.48054185769</v>
      </c>
      <c r="R54" s="58">
        <f t="shared" si="42"/>
        <v>142011.15004819265</v>
      </c>
      <c r="S54" s="58">
        <f t="shared" si="42"/>
        <v>146592.15488845698</v>
      </c>
      <c r="T54" s="58">
        <f t="shared" si="42"/>
        <v>120022.32681492415</v>
      </c>
      <c r="U54" s="58">
        <f t="shared" si="42"/>
        <v>97575.403097629198</v>
      </c>
      <c r="V54" s="58">
        <f t="shared" si="42"/>
        <v>84748.589544889168</v>
      </c>
      <c r="W54" s="58">
        <f t="shared" si="42"/>
        <v>70089.374056043496</v>
      </c>
      <c r="X54" s="58">
        <f t="shared" si="42"/>
        <v>65050.268731752782</v>
      </c>
      <c r="Y54" s="58">
        <f t="shared" si="42"/>
        <v>48558.651306801374</v>
      </c>
      <c r="Z54" s="58">
        <f t="shared" si="42"/>
        <v>42603.345014457802</v>
      </c>
      <c r="AA54" s="58">
        <f t="shared" si="42"/>
        <v>34815.636786008523</v>
      </c>
      <c r="AB54" s="58">
        <f t="shared" si="42"/>
        <v>25195.52662145354</v>
      </c>
      <c r="AC54" s="58">
        <f t="shared" si="42"/>
        <v>16949.717908977833</v>
      </c>
      <c r="AD54" s="58">
        <f t="shared" si="42"/>
        <v>17407.818393004261</v>
      </c>
      <c r="AE54" s="58">
        <f t="shared" si="42"/>
        <v>19240.220329109976</v>
      </c>
      <c r="AF54" s="58">
        <f t="shared" si="42"/>
        <v>121396.62826700344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8832.4007956802761</v>
      </c>
      <c r="C55" s="58">
        <f t="shared" si="43"/>
        <v>38549.155730823928</v>
      </c>
      <c r="D55" s="58">
        <f t="shared" si="43"/>
        <v>65673.173658203348</v>
      </c>
      <c r="E55" s="58">
        <f t="shared" si="43"/>
        <v>97127.917137013108</v>
      </c>
      <c r="F55" s="58">
        <f t="shared" si="43"/>
        <v>151290.47814536214</v>
      </c>
      <c r="G55" s="58">
        <f t="shared" si="43"/>
        <v>181463.09892802485</v>
      </c>
      <c r="H55" s="58">
        <f t="shared" si="43"/>
        <v>309276.48592615948</v>
      </c>
      <c r="I55" s="58">
        <f t="shared" si="43"/>
        <v>274801.63120753644</v>
      </c>
      <c r="J55" s="201">
        <f t="shared" si="43"/>
        <v>531539.57820713311</v>
      </c>
      <c r="K55" s="63">
        <f t="shared" si="43"/>
        <v>471821.15218214644</v>
      </c>
      <c r="L55" s="63">
        <f t="shared" si="43"/>
        <v>425778.70158272918</v>
      </c>
      <c r="M55" s="62">
        <f t="shared" si="43"/>
        <v>441734.0062458936</v>
      </c>
      <c r="N55" s="58">
        <f t="shared" si="43"/>
        <v>413470.32369971677</v>
      </c>
      <c r="O55" s="58">
        <f t="shared" si="43"/>
        <v>240697.16749002252</v>
      </c>
      <c r="P55" s="58">
        <f t="shared" si="43"/>
        <v>222006.66774174431</v>
      </c>
      <c r="Q55" s="58">
        <f t="shared" si="43"/>
        <v>170037.96112458035</v>
      </c>
      <c r="R55" s="58">
        <f t="shared" si="43"/>
        <v>141318.41273088442</v>
      </c>
      <c r="S55" s="58">
        <f t="shared" si="43"/>
        <v>145877.07120607427</v>
      </c>
      <c r="T55" s="58">
        <f t="shared" si="43"/>
        <v>119436.85204997331</v>
      </c>
      <c r="U55" s="58">
        <f t="shared" si="43"/>
        <v>97099.425521543206</v>
      </c>
      <c r="V55" s="58">
        <f t="shared" si="43"/>
        <v>84335.181791011681</v>
      </c>
      <c r="W55" s="58">
        <f t="shared" si="43"/>
        <v>69747.474670404277</v>
      </c>
      <c r="X55" s="58">
        <f t="shared" si="43"/>
        <v>64732.950347695456</v>
      </c>
      <c r="Y55" s="58">
        <f t="shared" si="43"/>
        <v>48321.779837012102</v>
      </c>
      <c r="Z55" s="58">
        <f t="shared" si="43"/>
        <v>42395.523819265334</v>
      </c>
      <c r="AA55" s="58">
        <f t="shared" si="43"/>
        <v>34645.804411442638</v>
      </c>
      <c r="AB55" s="58">
        <f t="shared" si="43"/>
        <v>25072.621613544015</v>
      </c>
      <c r="AC55" s="58">
        <f t="shared" si="43"/>
        <v>16867.036358202331</v>
      </c>
      <c r="AD55" s="58">
        <f t="shared" si="43"/>
        <v>17322.902205721319</v>
      </c>
      <c r="AE55" s="58">
        <f t="shared" si="43"/>
        <v>19146.365595797248</v>
      </c>
      <c r="AF55" s="58">
        <f t="shared" si="43"/>
        <v>120804.44959253028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8789.3159137501298</v>
      </c>
      <c r="C56" s="58">
        <f t="shared" si="44"/>
        <v>38361.111068722355</v>
      </c>
      <c r="D56" s="58">
        <f t="shared" si="44"/>
        <v>65352.816713529195</v>
      </c>
      <c r="E56" s="58">
        <f t="shared" si="44"/>
        <v>96654.122419271589</v>
      </c>
      <c r="F56" s="58">
        <f t="shared" si="44"/>
        <v>150552.47581294575</v>
      </c>
      <c r="G56" s="58">
        <f t="shared" si="44"/>
        <v>180577.91307959548</v>
      </c>
      <c r="H56" s="58">
        <f t="shared" si="44"/>
        <v>307767.82014115388</v>
      </c>
      <c r="I56" s="58">
        <f t="shared" si="44"/>
        <v>273461.13544554851</v>
      </c>
      <c r="J56" s="201">
        <f t="shared" si="44"/>
        <v>528946.70221587887</v>
      </c>
      <c r="K56" s="63">
        <f t="shared" si="44"/>
        <v>469519.58558613603</v>
      </c>
      <c r="L56" s="63">
        <f t="shared" si="44"/>
        <v>423701.73230671592</v>
      </c>
      <c r="M56" s="62">
        <f t="shared" si="44"/>
        <v>439579.20621542586</v>
      </c>
      <c r="N56" s="58">
        <f t="shared" si="44"/>
        <v>411453.39529142552</v>
      </c>
      <c r="O56" s="58">
        <f t="shared" si="44"/>
        <v>239523.03496568097</v>
      </c>
      <c r="P56" s="58">
        <f t="shared" si="44"/>
        <v>220923.70838690657</v>
      </c>
      <c r="Q56" s="58">
        <f t="shared" si="44"/>
        <v>169208.50765567998</v>
      </c>
      <c r="R56" s="58">
        <f t="shared" si="44"/>
        <v>140629.05462000208</v>
      </c>
      <c r="S56" s="58">
        <f t="shared" si="44"/>
        <v>145165.47573677634</v>
      </c>
      <c r="T56" s="58">
        <f t="shared" si="44"/>
        <v>118854.23325948564</v>
      </c>
      <c r="U56" s="58">
        <f t="shared" si="44"/>
        <v>96625.769787291778</v>
      </c>
      <c r="V56" s="58">
        <f t="shared" si="44"/>
        <v>83923.790660323823</v>
      </c>
      <c r="W56" s="58">
        <f t="shared" si="44"/>
        <v>69407.243086646209</v>
      </c>
      <c r="X56" s="58">
        <f t="shared" si="44"/>
        <v>64417.179858194511</v>
      </c>
      <c r="Y56" s="58">
        <f t="shared" si="44"/>
        <v>48086.063837807174</v>
      </c>
      <c r="Z56" s="58">
        <f t="shared" si="44"/>
        <v>42188.716386000633</v>
      </c>
      <c r="AA56" s="58">
        <f t="shared" si="44"/>
        <v>34476.80048748439</v>
      </c>
      <c r="AB56" s="58">
        <f t="shared" si="44"/>
        <v>24950.316142258438</v>
      </c>
      <c r="AC56" s="58">
        <f t="shared" si="44"/>
        <v>16784.758132064759</v>
      </c>
      <c r="AD56" s="58">
        <f t="shared" si="44"/>
        <v>17238.400243742195</v>
      </c>
      <c r="AE56" s="58">
        <f t="shared" si="44"/>
        <v>19052.968690451897</v>
      </c>
      <c r="AF56" s="58">
        <f t="shared" si="44"/>
        <v>120215.15959451796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8746.4412019757401</v>
      </c>
      <c r="C57" s="58">
        <f t="shared" si="45"/>
        <v>38173.983697655422</v>
      </c>
      <c r="D57" s="58">
        <f t="shared" si="45"/>
        <v>65034.022485658323</v>
      </c>
      <c r="E57" s="58">
        <f t="shared" si="45"/>
        <v>96182.638895275159</v>
      </c>
      <c r="F57" s="58">
        <f t="shared" si="45"/>
        <v>149818.07349190698</v>
      </c>
      <c r="G57" s="58">
        <f t="shared" si="45"/>
        <v>179697.04521091454</v>
      </c>
      <c r="H57" s="58">
        <f t="shared" si="45"/>
        <v>306266.51370144094</v>
      </c>
      <c r="I57" s="58">
        <f t="shared" si="45"/>
        <v>272127.1786872776</v>
      </c>
      <c r="J57" s="201">
        <f t="shared" si="45"/>
        <v>526366.47440019168</v>
      </c>
      <c r="K57" s="63">
        <f t="shared" si="45"/>
        <v>467229.24614425248</v>
      </c>
      <c r="L57" s="63">
        <f t="shared" si="45"/>
        <v>421634.89458814659</v>
      </c>
      <c r="M57" s="62">
        <f t="shared" si="45"/>
        <v>437434.91740461899</v>
      </c>
      <c r="N57" s="58">
        <f t="shared" si="45"/>
        <v>409446.30555829668</v>
      </c>
      <c r="O57" s="58">
        <f t="shared" si="45"/>
        <v>238354.62991706791</v>
      </c>
      <c r="P57" s="58">
        <f t="shared" si="45"/>
        <v>219846.031760629</v>
      </c>
      <c r="Q57" s="58">
        <f t="shared" si="45"/>
        <v>168383.10030126205</v>
      </c>
      <c r="R57" s="58">
        <f t="shared" si="45"/>
        <v>139943.05923161184</v>
      </c>
      <c r="S57" s="58">
        <f t="shared" si="45"/>
        <v>144457.35146488965</v>
      </c>
      <c r="T57" s="58">
        <f t="shared" si="45"/>
        <v>118274.45651187841</v>
      </c>
      <c r="U57" s="58">
        <f t="shared" si="45"/>
        <v>96154.424568817194</v>
      </c>
      <c r="V57" s="58">
        <f t="shared" si="45"/>
        <v>83514.406315639324</v>
      </c>
      <c r="W57" s="58">
        <f t="shared" si="45"/>
        <v>69068.671169150388</v>
      </c>
      <c r="X57" s="58">
        <f t="shared" si="45"/>
        <v>64102.949712544789</v>
      </c>
      <c r="Y57" s="58">
        <f t="shared" si="45"/>
        <v>47851.497672744707</v>
      </c>
      <c r="Z57" s="58">
        <f t="shared" si="45"/>
        <v>41982.91776948356</v>
      </c>
      <c r="AA57" s="58">
        <f t="shared" si="45"/>
        <v>34308.620972911296</v>
      </c>
      <c r="AB57" s="58">
        <f t="shared" si="45"/>
        <v>24828.607283027912</v>
      </c>
      <c r="AC57" s="58">
        <f t="shared" si="45"/>
        <v>16702.88126312786</v>
      </c>
      <c r="AD57" s="58">
        <f t="shared" si="45"/>
        <v>17154.310486455648</v>
      </c>
      <c r="AE57" s="58">
        <f t="shared" si="45"/>
        <v>18960.027379766769</v>
      </c>
      <c r="AF57" s="58">
        <f t="shared" si="45"/>
        <v>119628.74418186178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8703.7756351368353</v>
      </c>
      <c r="C58" s="58">
        <f t="shared" si="46"/>
        <v>37987.769143032718</v>
      </c>
      <c r="D58" s="58">
        <f t="shared" si="46"/>
        <v>64716.783351581944</v>
      </c>
      <c r="E58" s="58">
        <f t="shared" si="46"/>
        <v>95713.455290907965</v>
      </c>
      <c r="F58" s="58">
        <f t="shared" si="46"/>
        <v>149087.25362121474</v>
      </c>
      <c r="G58" s="58">
        <f t="shared" si="46"/>
        <v>178820.47425866619</v>
      </c>
      <c r="H58" s="58">
        <f t="shared" si="46"/>
        <v>304772.53070777538</v>
      </c>
      <c r="I58" s="58">
        <f t="shared" si="46"/>
        <v>270799.72903514461</v>
      </c>
      <c r="J58" s="201">
        <f t="shared" si="46"/>
        <v>523798.83306165424</v>
      </c>
      <c r="K58" s="63">
        <f t="shared" si="46"/>
        <v>464950.07908989029</v>
      </c>
      <c r="L58" s="63">
        <f t="shared" si="46"/>
        <v>419578.13900478982</v>
      </c>
      <c r="M58" s="62">
        <f t="shared" si="46"/>
        <v>435301.08853923064</v>
      </c>
      <c r="N58" s="58">
        <f t="shared" si="46"/>
        <v>407449.00650679285</v>
      </c>
      <c r="O58" s="58">
        <f t="shared" si="46"/>
        <v>237191.92440527739</v>
      </c>
      <c r="P58" s="58">
        <f t="shared" si="46"/>
        <v>218773.61209350402</v>
      </c>
      <c r="Q58" s="58">
        <f t="shared" si="46"/>
        <v>167561.71932418272</v>
      </c>
      <c r="R58" s="58">
        <f t="shared" si="46"/>
        <v>139260.41016218936</v>
      </c>
      <c r="S58" s="58">
        <f t="shared" si="46"/>
        <v>143752.68145774386</v>
      </c>
      <c r="T58" s="58">
        <f t="shared" si="46"/>
        <v>117697.5079435278</v>
      </c>
      <c r="U58" s="58">
        <f t="shared" si="46"/>
        <v>95685.378595310773</v>
      </c>
      <c r="V58" s="58">
        <f t="shared" si="46"/>
        <v>83107.018967758166</v>
      </c>
      <c r="W58" s="58">
        <f t="shared" si="46"/>
        <v>68731.750821983806</v>
      </c>
      <c r="X58" s="58">
        <f t="shared" si="46"/>
        <v>63790.252396873846</v>
      </c>
      <c r="Y58" s="58">
        <f t="shared" si="46"/>
        <v>47618.075732877667</v>
      </c>
      <c r="Z58" s="58">
        <f t="shared" si="46"/>
        <v>41778.123048656817</v>
      </c>
      <c r="AA58" s="58">
        <f t="shared" si="46"/>
        <v>34141.261846214169</v>
      </c>
      <c r="AB58" s="58">
        <f t="shared" si="46"/>
        <v>24707.492125549728</v>
      </c>
      <c r="AC58" s="58">
        <f t="shared" si="46"/>
        <v>16621.403793551628</v>
      </c>
      <c r="AD58" s="58">
        <f t="shared" si="46"/>
        <v>17070.630923107085</v>
      </c>
      <c r="AE58" s="58">
        <f t="shared" si="46"/>
        <v>18867.539441328885</v>
      </c>
      <c r="AF58" s="58">
        <f t="shared" si="46"/>
        <v>119045.18933219418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8661.3181930142182</v>
      </c>
      <c r="C59" s="58">
        <f t="shared" si="47"/>
        <v>37802.462952091097</v>
      </c>
      <c r="D59" s="58">
        <f t="shared" si="47"/>
        <v>64401.091725476668</v>
      </c>
      <c r="E59" s="58">
        <f t="shared" si="47"/>
        <v>95246.560387049889</v>
      </c>
      <c r="F59" s="58">
        <f t="shared" si="47"/>
        <v>148359.9987255015</v>
      </c>
      <c r="G59" s="58">
        <f t="shared" si="47"/>
        <v>177948.17926228247</v>
      </c>
      <c r="H59" s="58">
        <f t="shared" si="47"/>
        <v>303285.83543603017</v>
      </c>
      <c r="I59" s="58">
        <f t="shared" si="47"/>
        <v>269478.75474716834</v>
      </c>
      <c r="J59" s="201">
        <f t="shared" si="47"/>
        <v>521243.71680281695</v>
      </c>
      <c r="K59" s="63">
        <f t="shared" si="47"/>
        <v>462682.02992359822</v>
      </c>
      <c r="L59" s="63">
        <f t="shared" si="47"/>
        <v>417531.41637549817</v>
      </c>
      <c r="M59" s="62">
        <f t="shared" si="47"/>
        <v>433177.6685951369</v>
      </c>
      <c r="N59" s="58">
        <f t="shared" si="47"/>
        <v>405461.45037749142</v>
      </c>
      <c r="O59" s="58">
        <f t="shared" si="47"/>
        <v>236034.89062769068</v>
      </c>
      <c r="P59" s="58">
        <f t="shared" si="47"/>
        <v>217706.42374182842</v>
      </c>
      <c r="Q59" s="58">
        <f t="shared" si="47"/>
        <v>166744.34508357695</v>
      </c>
      <c r="R59" s="58">
        <f t="shared" si="47"/>
        <v>138581.09108822749</v>
      </c>
      <c r="S59" s="58">
        <f t="shared" si="47"/>
        <v>143051.4488652671</v>
      </c>
      <c r="T59" s="58">
        <f t="shared" si="47"/>
        <v>117123.37375843743</v>
      </c>
      <c r="U59" s="58">
        <f t="shared" si="47"/>
        <v>95218.620650943412</v>
      </c>
      <c r="V59" s="58">
        <f t="shared" si="47"/>
        <v>82701.618875232525</v>
      </c>
      <c r="W59" s="58">
        <f t="shared" si="47"/>
        <v>68396.473988705839</v>
      </c>
      <c r="X59" s="58">
        <f t="shared" si="47"/>
        <v>63479.080433962277</v>
      </c>
      <c r="Y59" s="58">
        <f t="shared" si="47"/>
        <v>47385.792436619733</v>
      </c>
      <c r="Z59" s="58">
        <f t="shared" si="47"/>
        <v>41574.32732646825</v>
      </c>
      <c r="AA59" s="58">
        <f t="shared" si="47"/>
        <v>33974.719105500932</v>
      </c>
      <c r="AB59" s="58">
        <f t="shared" si="47"/>
        <v>24586.967773717784</v>
      </c>
      <c r="AC59" s="58">
        <f t="shared" si="47"/>
        <v>16540.323775046501</v>
      </c>
      <c r="AD59" s="58">
        <f t="shared" si="47"/>
        <v>16987.359552750466</v>
      </c>
      <c r="AE59" s="58">
        <f t="shared" si="47"/>
        <v>18775.502663566305</v>
      </c>
      <c r="AF59" s="58">
        <f t="shared" si="47"/>
        <v>118464.48109154934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8619.0678603653705</v>
      </c>
      <c r="C60" s="58">
        <f t="shared" si="48"/>
        <v>37618.060693788218</v>
      </c>
      <c r="D60" s="58">
        <f t="shared" si="48"/>
        <v>64086.940058523127</v>
      </c>
      <c r="E60" s="58">
        <f t="shared" si="48"/>
        <v>94781.943019308193</v>
      </c>
      <c r="F60" s="58">
        <f t="shared" si="48"/>
        <v>147636.29141464541</v>
      </c>
      <c r="G60" s="58">
        <f t="shared" si="48"/>
        <v>177080.13936344208</v>
      </c>
      <c r="H60" s="58">
        <f t="shared" si="48"/>
        <v>301806.39233634225</v>
      </c>
      <c r="I60" s="58">
        <f t="shared" si="48"/>
        <v>268164.22423620662</v>
      </c>
      <c r="J60" s="201">
        <f t="shared" si="48"/>
        <v>518701.06452573003</v>
      </c>
      <c r="K60" s="63">
        <f t="shared" si="48"/>
        <v>460425.04441177583</v>
      </c>
      <c r="L60" s="63">
        <f t="shared" si="48"/>
        <v>415494.67775903235</v>
      </c>
      <c r="M60" s="62">
        <f t="shared" si="48"/>
        <v>431064.60679711186</v>
      </c>
      <c r="N60" s="58">
        <f t="shared" si="48"/>
        <v>403483.58964394272</v>
      </c>
      <c r="O60" s="58">
        <f t="shared" si="48"/>
        <v>234883.50091731173</v>
      </c>
      <c r="P60" s="58">
        <f t="shared" si="48"/>
        <v>216644.44118699024</v>
      </c>
      <c r="Q60" s="58">
        <f t="shared" si="48"/>
        <v>165930.95803438878</v>
      </c>
      <c r="R60" s="58">
        <f t="shared" si="48"/>
        <v>137905.08576584593</v>
      </c>
      <c r="S60" s="58">
        <f t="shared" si="48"/>
        <v>142353.63691958287</v>
      </c>
      <c r="T60" s="58">
        <f t="shared" si="48"/>
        <v>116552.04022790848</v>
      </c>
      <c r="U60" s="58">
        <f t="shared" si="48"/>
        <v>94754.139574597357</v>
      </c>
      <c r="V60" s="58">
        <f t="shared" si="48"/>
        <v>82298.196344133845</v>
      </c>
      <c r="W60" s="58">
        <f t="shared" si="48"/>
        <v>68062.832652175566</v>
      </c>
      <c r="X60" s="58">
        <f t="shared" si="48"/>
        <v>63169.426383064907</v>
      </c>
      <c r="Y60" s="58">
        <f t="shared" si="48"/>
        <v>47154.64222961184</v>
      </c>
      <c r="Z60" s="58">
        <f t="shared" si="48"/>
        <v>41371.525729753776</v>
      </c>
      <c r="AA60" s="58">
        <f t="shared" si="48"/>
        <v>33808.98876840093</v>
      </c>
      <c r="AB60" s="58">
        <f t="shared" si="48"/>
        <v>24467.031345553311</v>
      </c>
      <c r="AC60" s="58">
        <f t="shared" si="48"/>
        <v>16459.639268826762</v>
      </c>
      <c r="AD60" s="58">
        <f t="shared" si="48"/>
        <v>16904.494384200465</v>
      </c>
      <c r="AE60" s="58">
        <f t="shared" si="48"/>
        <v>18683.91484569525</v>
      </c>
      <c r="AF60" s="58">
        <f t="shared" si="48"/>
        <v>117886.6055740296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8577.0236269001743</v>
      </c>
      <c r="C61" s="58">
        <f t="shared" si="49"/>
        <v>37434.557958696576</v>
      </c>
      <c r="D61" s="58">
        <f t="shared" si="49"/>
        <v>63774.320838725456</v>
      </c>
      <c r="E61" s="58">
        <f t="shared" si="49"/>
        <v>94319.592077750611</v>
      </c>
      <c r="F61" s="58">
        <f t="shared" si="49"/>
        <v>146916.11438335449</v>
      </c>
      <c r="G61" s="58">
        <f t="shared" si="49"/>
        <v>176216.33380557166</v>
      </c>
      <c r="H61" s="58">
        <f t="shared" si="49"/>
        <v>300334.16603226255</v>
      </c>
      <c r="I61" s="58">
        <f t="shared" si="49"/>
        <v>266856.10606920079</v>
      </c>
      <c r="J61" s="201">
        <f t="shared" si="49"/>
        <v>516170.81543048256</v>
      </c>
      <c r="K61" s="63">
        <f t="shared" si="49"/>
        <v>458179.06858537695</v>
      </c>
      <c r="L61" s="63">
        <f t="shared" si="49"/>
        <v>413467.87445289077</v>
      </c>
      <c r="M61" s="62">
        <f t="shared" si="49"/>
        <v>428961.8526176138</v>
      </c>
      <c r="N61" s="58">
        <f t="shared" si="49"/>
        <v>401515.3770115333</v>
      </c>
      <c r="O61" s="58">
        <f t="shared" si="49"/>
        <v>233737.72774210537</v>
      </c>
      <c r="P61" s="58">
        <f t="shared" si="49"/>
        <v>215587.63903485861</v>
      </c>
      <c r="Q61" s="58">
        <f t="shared" si="49"/>
        <v>165121.53872690396</v>
      </c>
      <c r="R61" s="58">
        <f t="shared" si="49"/>
        <v>137232.37803040279</v>
      </c>
      <c r="S61" s="58">
        <f t="shared" si="49"/>
        <v>141659.22893460933</v>
      </c>
      <c r="T61" s="58">
        <f t="shared" si="49"/>
        <v>115983.49369021138</v>
      </c>
      <c r="U61" s="58">
        <f t="shared" si="49"/>
        <v>94291.924259599327</v>
      </c>
      <c r="V61" s="58">
        <f t="shared" si="49"/>
        <v>81896.741727821005</v>
      </c>
      <c r="W61" s="58">
        <f t="shared" si="49"/>
        <v>67730.818834360078</v>
      </c>
      <c r="X61" s="58">
        <f t="shared" si="49"/>
        <v>62861.282839732892</v>
      </c>
      <c r="Y61" s="58">
        <f t="shared" si="49"/>
        <v>46924.619584589353</v>
      </c>
      <c r="Z61" s="58">
        <f t="shared" si="49"/>
        <v>41169.713409120835</v>
      </c>
      <c r="AA61" s="58">
        <f t="shared" si="49"/>
        <v>33644.066871969713</v>
      </c>
      <c r="AB61" s="58">
        <f t="shared" si="49"/>
        <v>24347.679973135979</v>
      </c>
      <c r="AC61" s="58">
        <f t="shared" si="49"/>
        <v>16379.348345564196</v>
      </c>
      <c r="AD61" s="58">
        <f t="shared" si="49"/>
        <v>16822.033435984857</v>
      </c>
      <c r="AE61" s="58">
        <f t="shared" si="49"/>
        <v>18592.773797667469</v>
      </c>
      <c r="AF61" s="58">
        <f t="shared" si="49"/>
        <v>117311.54896147337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8535.1844872567599</v>
      </c>
      <c r="C62" s="58">
        <f t="shared" si="50"/>
        <v>37251.950358898059</v>
      </c>
      <c r="D62" s="58">
        <f t="shared" si="50"/>
        <v>63463.226590731683</v>
      </c>
      <c r="E62" s="58">
        <f t="shared" si="50"/>
        <v>93859.49650663964</v>
      </c>
      <c r="F62" s="58">
        <f t="shared" si="50"/>
        <v>146199.45041075279</v>
      </c>
      <c r="G62" s="58">
        <f t="shared" si="50"/>
        <v>175356.74193334937</v>
      </c>
      <c r="H62" s="58">
        <f t="shared" si="50"/>
        <v>298869.12131991005</v>
      </c>
      <c r="I62" s="58">
        <f t="shared" si="50"/>
        <v>265554.3689664242</v>
      </c>
      <c r="J62" s="201">
        <f t="shared" si="50"/>
        <v>513652.90901374858</v>
      </c>
      <c r="K62" s="63">
        <f t="shared" si="50"/>
        <v>455944.04873861908</v>
      </c>
      <c r="L62" s="63">
        <f t="shared" si="50"/>
        <v>411450.95799214498</v>
      </c>
      <c r="M62" s="62">
        <f t="shared" si="50"/>
        <v>426869.35577557673</v>
      </c>
      <c r="N62" s="58">
        <f t="shared" si="50"/>
        <v>399556.76541635516</v>
      </c>
      <c r="O62" s="58">
        <f t="shared" si="50"/>
        <v>232597.54370433901</v>
      </c>
      <c r="P62" s="58">
        <f t="shared" si="50"/>
        <v>214535.99201517639</v>
      </c>
      <c r="Q62" s="58">
        <f t="shared" si="50"/>
        <v>164316.06780628493</v>
      </c>
      <c r="R62" s="58">
        <f t="shared" si="50"/>
        <v>136562.95179610816</v>
      </c>
      <c r="S62" s="58">
        <f t="shared" si="50"/>
        <v>140968.20830566002</v>
      </c>
      <c r="T62" s="58">
        <f t="shared" si="50"/>
        <v>115417.72055025915</v>
      </c>
      <c r="U62" s="58">
        <f t="shared" si="50"/>
        <v>93831.96365345495</v>
      </c>
      <c r="V62" s="58">
        <f t="shared" si="50"/>
        <v>81497.245426709691</v>
      </c>
      <c r="W62" s="58">
        <f t="shared" si="50"/>
        <v>67400.424596143697</v>
      </c>
      <c r="X62" s="58">
        <f t="shared" si="50"/>
        <v>62554.642435636641</v>
      </c>
      <c r="Y62" s="58">
        <f t="shared" si="50"/>
        <v>46695.719001249898</v>
      </c>
      <c r="Z62" s="58">
        <f t="shared" si="50"/>
        <v>40968.885538832445</v>
      </c>
      <c r="AA62" s="58">
        <f t="shared" si="50"/>
        <v>33479.949472594257</v>
      </c>
      <c r="AB62" s="58">
        <f t="shared" si="50"/>
        <v>24228.910802535316</v>
      </c>
      <c r="AC62" s="58">
        <f t="shared" si="50"/>
        <v>16299.449085341934</v>
      </c>
      <c r="AD62" s="58">
        <f t="shared" si="50"/>
        <v>16739.974736297128</v>
      </c>
      <c r="AE62" s="58">
        <f t="shared" si="50"/>
        <v>18502.077340117874</v>
      </c>
      <c r="AF62" s="58">
        <f t="shared" si="50"/>
        <v>116739.29750312473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8493.5494409774601</v>
      </c>
      <c r="C63" s="58">
        <f t="shared" si="51"/>
        <v>37070.233527879049</v>
      </c>
      <c r="D63" s="58">
        <f t="shared" si="51"/>
        <v>63153.649875654948</v>
      </c>
      <c r="E63" s="58">
        <f t="shared" si="51"/>
        <v>93401.64530416824</v>
      </c>
      <c r="F63" s="58">
        <f t="shared" si="51"/>
        <v>145486.28235996864</v>
      </c>
      <c r="G63" s="58">
        <f t="shared" si="51"/>
        <v>174501.34319221112</v>
      </c>
      <c r="H63" s="58">
        <f t="shared" si="51"/>
        <v>297411.22316713003</v>
      </c>
      <c r="I63" s="58">
        <f t="shared" si="51"/>
        <v>264258.98180073436</v>
      </c>
      <c r="J63" s="201">
        <f t="shared" si="51"/>
        <v>511147.28506734007</v>
      </c>
      <c r="K63" s="63">
        <f t="shared" si="51"/>
        <v>453719.93142769905</v>
      </c>
      <c r="L63" s="63">
        <f t="shared" si="51"/>
        <v>409443.88014828094</v>
      </c>
      <c r="M63" s="62">
        <f t="shared" si="51"/>
        <v>424787.06623520807</v>
      </c>
      <c r="N63" s="58">
        <f t="shared" si="51"/>
        <v>397607.70802408026</v>
      </c>
      <c r="O63" s="58">
        <f t="shared" si="51"/>
        <v>231462.92153992763</v>
      </c>
      <c r="P63" s="58">
        <f t="shared" si="51"/>
        <v>213489.47498095603</v>
      </c>
      <c r="Q63" s="58">
        <f t="shared" si="51"/>
        <v>163514.52601210796</v>
      </c>
      <c r="R63" s="58">
        <f t="shared" si="51"/>
        <v>135896.79105563936</v>
      </c>
      <c r="S63" s="58">
        <f t="shared" si="51"/>
        <v>140280.55850904706</v>
      </c>
      <c r="T63" s="58">
        <f t="shared" si="51"/>
        <v>114854.70727928229</v>
      </c>
      <c r="U63" s="58">
        <f t="shared" si="51"/>
        <v>93374.246757584449</v>
      </c>
      <c r="V63" s="58">
        <f t="shared" si="51"/>
        <v>81099.697888042821</v>
      </c>
      <c r="W63" s="58">
        <f t="shared" si="51"/>
        <v>67071.642037138125</v>
      </c>
      <c r="X63" s="58">
        <f t="shared" si="51"/>
        <v>62249.497838389638</v>
      </c>
      <c r="Y63" s="58">
        <f t="shared" si="51"/>
        <v>46467.935006121857</v>
      </c>
      <c r="Z63" s="58">
        <f t="shared" si="51"/>
        <v>40769.037316691807</v>
      </c>
      <c r="AA63" s="58">
        <f t="shared" si="51"/>
        <v>33316.63264589868</v>
      </c>
      <c r="AB63" s="58">
        <f t="shared" si="51"/>
        <v>24110.720993742463</v>
      </c>
      <c r="AC63" s="58">
        <f t="shared" si="51"/>
        <v>16219.93957760856</v>
      </c>
      <c r="AD63" s="58">
        <f t="shared" si="51"/>
        <v>16658.31632294934</v>
      </c>
      <c r="AE63" s="58">
        <f t="shared" si="51"/>
        <v>18411.82330431242</v>
      </c>
      <c r="AF63" s="58">
        <f t="shared" si="51"/>
        <v>116169.83751530462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8452.1174924848892</v>
      </c>
      <c r="C64" s="58">
        <f t="shared" si="52"/>
        <v>36889.403120425981</v>
      </c>
      <c r="D64" s="58">
        <f t="shared" si="52"/>
        <v>62845.583290895665</v>
      </c>
      <c r="E64" s="58">
        <f t="shared" si="52"/>
        <v>92946.027522196688</v>
      </c>
      <c r="F64" s="58">
        <f t="shared" si="52"/>
        <v>144776.59317772489</v>
      </c>
      <c r="G64" s="58">
        <f t="shared" si="52"/>
        <v>173650.11712785889</v>
      </c>
      <c r="H64" s="58">
        <f t="shared" si="52"/>
        <v>295960.43671265629</v>
      </c>
      <c r="I64" s="58">
        <f t="shared" si="52"/>
        <v>262969.91359682835</v>
      </c>
      <c r="J64" s="201">
        <f t="shared" si="52"/>
        <v>508653.8836767677</v>
      </c>
      <c r="K64" s="63">
        <f t="shared" si="52"/>
        <v>451506.66346951522</v>
      </c>
      <c r="L64" s="63">
        <f t="shared" si="52"/>
        <v>407446.59292804549</v>
      </c>
      <c r="M64" s="62">
        <f t="shared" si="52"/>
        <v>422714.93420479243</v>
      </c>
      <c r="N64" s="58">
        <f t="shared" si="52"/>
        <v>395668.15822884085</v>
      </c>
      <c r="O64" s="58">
        <f t="shared" si="52"/>
        <v>230333.83411778166</v>
      </c>
      <c r="P64" s="58">
        <f t="shared" si="52"/>
        <v>212448.06290787822</v>
      </c>
      <c r="Q64" s="58">
        <f t="shared" si="52"/>
        <v>162716.89417790258</v>
      </c>
      <c r="R64" s="58">
        <f t="shared" si="52"/>
        <v>135233.87987975823</v>
      </c>
      <c r="S64" s="58">
        <f t="shared" si="52"/>
        <v>139596.26310168588</v>
      </c>
      <c r="T64" s="58">
        <f t="shared" si="52"/>
        <v>114294.44041450531</v>
      </c>
      <c r="U64" s="58">
        <f t="shared" si="52"/>
        <v>92918.762627059652</v>
      </c>
      <c r="V64" s="58">
        <f t="shared" si="52"/>
        <v>80704.089605662142</v>
      </c>
      <c r="W64" s="58">
        <f t="shared" si="52"/>
        <v>66744.463295493566</v>
      </c>
      <c r="X64" s="58">
        <f t="shared" si="52"/>
        <v>61945.841751373111</v>
      </c>
      <c r="Y64" s="58">
        <f t="shared" si="52"/>
        <v>46241.262152433461</v>
      </c>
      <c r="Z64" s="58">
        <f t="shared" si="52"/>
        <v>40570.163963927465</v>
      </c>
      <c r="AA64" s="58">
        <f t="shared" si="52"/>
        <v>33154.112486650396</v>
      </c>
      <c r="AB64" s="58">
        <f t="shared" si="52"/>
        <v>23993.10772060226</v>
      </c>
      <c r="AC64" s="58">
        <f t="shared" si="52"/>
        <v>16140.817921132422</v>
      </c>
      <c r="AD64" s="58">
        <f t="shared" si="52"/>
        <v>16577.056243325198</v>
      </c>
      <c r="AE64" s="58">
        <f t="shared" si="52"/>
        <v>18322.009532096265</v>
      </c>
      <c r="AF64" s="58">
        <f t="shared" si="52"/>
        <v>115603.15538108363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8410.8876510581358</v>
      </c>
      <c r="C65" s="58">
        <f t="shared" si="53"/>
        <v>36709.454812521471</v>
      </c>
      <c r="D65" s="58">
        <f t="shared" si="53"/>
        <v>62539.019469964471</v>
      </c>
      <c r="E65" s="58">
        <f t="shared" si="53"/>
        <v>92492.632265990862</v>
      </c>
      <c r="F65" s="58">
        <f t="shared" si="53"/>
        <v>144070.36589393113</v>
      </c>
      <c r="G65" s="58">
        <f t="shared" si="53"/>
        <v>172803.0433857718</v>
      </c>
      <c r="H65" s="58">
        <f t="shared" si="53"/>
        <v>294516.72726527753</v>
      </c>
      <c r="I65" s="58">
        <f t="shared" si="53"/>
        <v>261687.13353050238</v>
      </c>
      <c r="J65" s="201">
        <f t="shared" si="53"/>
        <v>506172.64521980792</v>
      </c>
      <c r="K65" s="63">
        <f t="shared" si="53"/>
        <v>449304.19194039569</v>
      </c>
      <c r="L65" s="63">
        <f t="shared" si="53"/>
        <v>405459.04857229901</v>
      </c>
      <c r="M65" s="62">
        <f t="shared" si="53"/>
        <v>420652.91013550077</v>
      </c>
      <c r="N65" s="58">
        <f t="shared" si="53"/>
        <v>393738.06965211482</v>
      </c>
      <c r="O65" s="58">
        <f t="shared" si="53"/>
        <v>229210.25443915837</v>
      </c>
      <c r="P65" s="58">
        <f t="shared" si="53"/>
        <v>211411.73089369346</v>
      </c>
      <c r="Q65" s="58">
        <f t="shared" si="53"/>
        <v>161923.15323069334</v>
      </c>
      <c r="R65" s="58">
        <f t="shared" si="53"/>
        <v>134574.20241693017</v>
      </c>
      <c r="S65" s="58">
        <f t="shared" si="53"/>
        <v>138915.30572070205</v>
      </c>
      <c r="T65" s="58">
        <f t="shared" si="53"/>
        <v>113736.90655882482</v>
      </c>
      <c r="U65" s="58">
        <f t="shared" si="53"/>
        <v>92465.500370342299</v>
      </c>
      <c r="V65" s="58">
        <f t="shared" si="53"/>
        <v>80310.411119780867</v>
      </c>
      <c r="W65" s="58">
        <f t="shared" si="53"/>
        <v>66418.88054771068</v>
      </c>
      <c r="X65" s="58">
        <f t="shared" si="53"/>
        <v>61643.666913561538</v>
      </c>
      <c r="Y65" s="58">
        <f t="shared" si="53"/>
        <v>46015.695019982566</v>
      </c>
      <c r="Z65" s="58">
        <f t="shared" si="53"/>
        <v>40372.260725079046</v>
      </c>
      <c r="AA65" s="58">
        <f t="shared" si="53"/>
        <v>32992.385108666742</v>
      </c>
      <c r="AB65" s="58">
        <f t="shared" si="53"/>
        <v>23876.068170745668</v>
      </c>
      <c r="AC65" s="58">
        <f t="shared" si="53"/>
        <v>16062.082223956168</v>
      </c>
      <c r="AD65" s="58">
        <f t="shared" si="53"/>
        <v>16496.192554333371</v>
      </c>
      <c r="AE65" s="58">
        <f t="shared" si="53"/>
        <v>18232.633875842141</v>
      </c>
      <c r="AF65" s="58">
        <f t="shared" si="53"/>
        <v>115039.23754995642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8369.8589308090723</v>
      </c>
      <c r="C66" s="58">
        <f t="shared" si="54"/>
        <v>36530.384301240883</v>
      </c>
      <c r="D66" s="58">
        <f t="shared" si="54"/>
        <v>62233.951082306114</v>
      </c>
      <c r="E66" s="58">
        <f t="shared" si="54"/>
        <v>92041.448693961647</v>
      </c>
      <c r="F66" s="58">
        <f t="shared" si="54"/>
        <v>143367.58362127782</v>
      </c>
      <c r="G66" s="58">
        <f t="shared" si="54"/>
        <v>171960.10171071929</v>
      </c>
      <c r="H66" s="58">
        <f t="shared" si="54"/>
        <v>293080.06030300795</v>
      </c>
      <c r="I66" s="58">
        <f t="shared" si="54"/>
        <v>260410.61092791456</v>
      </c>
      <c r="J66" s="201">
        <f t="shared" si="54"/>
        <v>503703.51036507718</v>
      </c>
      <c r="K66" s="63">
        <f t="shared" si="54"/>
        <v>447112.46417483286</v>
      </c>
      <c r="L66" s="63">
        <f t="shared" si="54"/>
        <v>403481.19955487322</v>
      </c>
      <c r="M66" s="62">
        <f t="shared" si="54"/>
        <v>418600.94472020568</v>
      </c>
      <c r="N66" s="58">
        <f t="shared" si="54"/>
        <v>391817.39614161674</v>
      </c>
      <c r="O66" s="58">
        <f t="shared" si="54"/>
        <v>228092.15563701614</v>
      </c>
      <c r="P66" s="58">
        <f t="shared" si="54"/>
        <v>210380.45415762669</v>
      </c>
      <c r="Q66" s="58">
        <f t="shared" si="54"/>
        <v>161133.28419054364</v>
      </c>
      <c r="R66" s="58">
        <f t="shared" si="54"/>
        <v>133917.74289294516</v>
      </c>
      <c r="S66" s="58">
        <f t="shared" si="54"/>
        <v>138237.67008304008</v>
      </c>
      <c r="T66" s="58">
        <f t="shared" si="54"/>
        <v>113182.09238048909</v>
      </c>
      <c r="U66" s="58">
        <f t="shared" si="54"/>
        <v>92014.449149023567</v>
      </c>
      <c r="V66" s="58">
        <f t="shared" si="54"/>
        <v>79918.653016757555</v>
      </c>
      <c r="W66" s="58">
        <f t="shared" si="54"/>
        <v>66094.886008453555</v>
      </c>
      <c r="X66" s="58">
        <f t="shared" si="54"/>
        <v>61342.966099349047</v>
      </c>
      <c r="Y66" s="58">
        <f t="shared" si="54"/>
        <v>45791.228215007046</v>
      </c>
      <c r="Z66" s="58">
        <f t="shared" si="54"/>
        <v>40175.322867883544</v>
      </c>
      <c r="AA66" s="58">
        <f t="shared" si="54"/>
        <v>32831.446644722026</v>
      </c>
      <c r="AB66" s="58">
        <f t="shared" si="54"/>
        <v>23759.59954552252</v>
      </c>
      <c r="AC66" s="58">
        <f t="shared" si="54"/>
        <v>15983.730603351505</v>
      </c>
      <c r="AD66" s="58">
        <f t="shared" si="54"/>
        <v>16415.723322361013</v>
      </c>
      <c r="AE66" s="58">
        <f t="shared" si="54"/>
        <v>18143.694198399011</v>
      </c>
      <c r="AF66" s="58">
        <f t="shared" si="54"/>
        <v>114478.07053751762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8329.0303506587861</v>
      </c>
      <c r="C67" s="58">
        <f t="shared" si="55"/>
        <v>36352.187304649473</v>
      </c>
      <c r="D67" s="58">
        <f t="shared" si="55"/>
        <v>61930.370833124136</v>
      </c>
      <c r="E67" s="58">
        <f t="shared" si="55"/>
        <v>91592.46601740575</v>
      </c>
      <c r="F67" s="58">
        <f t="shared" si="55"/>
        <v>142668.22955483256</v>
      </c>
      <c r="G67" s="58">
        <f t="shared" si="55"/>
        <v>171121.27194627677</v>
      </c>
      <c r="H67" s="58">
        <f t="shared" si="55"/>
        <v>291650.40147226158</v>
      </c>
      <c r="I67" s="58">
        <f t="shared" si="55"/>
        <v>259140.31526485158</v>
      </c>
      <c r="J67" s="201">
        <f t="shared" si="55"/>
        <v>501246.42007061344</v>
      </c>
      <c r="K67" s="63">
        <f t="shared" si="55"/>
        <v>444931.42776422395</v>
      </c>
      <c r="L67" s="63">
        <f t="shared" si="55"/>
        <v>401512.99858143489</v>
      </c>
      <c r="M67" s="62">
        <f t="shared" si="55"/>
        <v>416558.98889230227</v>
      </c>
      <c r="N67" s="58">
        <f t="shared" si="55"/>
        <v>389906.0917701943</v>
      </c>
      <c r="O67" s="58">
        <f t="shared" si="55"/>
        <v>226979.51097537216</v>
      </c>
      <c r="P67" s="58">
        <f t="shared" si="55"/>
        <v>209354.20803978466</v>
      </c>
      <c r="Q67" s="58">
        <f t="shared" si="55"/>
        <v>160347.26817010198</v>
      </c>
      <c r="R67" s="58">
        <f t="shared" si="55"/>
        <v>133264.48561054058</v>
      </c>
      <c r="S67" s="58">
        <f t="shared" si="55"/>
        <v>137563.33998507404</v>
      </c>
      <c r="T67" s="58">
        <f t="shared" si="55"/>
        <v>112629.9846127794</v>
      </c>
      <c r="U67" s="58">
        <f t="shared" si="55"/>
        <v>91565.598177564927</v>
      </c>
      <c r="V67" s="58">
        <f t="shared" si="55"/>
        <v>79528.805928870948</v>
      </c>
      <c r="W67" s="58">
        <f t="shared" si="55"/>
        <v>65772.47193036355</v>
      </c>
      <c r="X67" s="58">
        <f t="shared" si="55"/>
        <v>61043.732118376618</v>
      </c>
      <c r="Y67" s="58">
        <f t="shared" si="55"/>
        <v>45567.856370055801</v>
      </c>
      <c r="Z67" s="58">
        <f t="shared" si="55"/>
        <v>39979.345683162166</v>
      </c>
      <c r="AA67" s="58">
        <f t="shared" si="55"/>
        <v>32671.29324645509</v>
      </c>
      <c r="AB67" s="58">
        <f t="shared" si="55"/>
        <v>23643.699059934606</v>
      </c>
      <c r="AC67" s="58">
        <f t="shared" si="55"/>
        <v>15905.761185774183</v>
      </c>
      <c r="AD67" s="58">
        <f t="shared" si="55"/>
        <v>16335.646623227545</v>
      </c>
      <c r="AE67" s="58">
        <f t="shared" si="55"/>
        <v>18055.188373040968</v>
      </c>
      <c r="AF67" s="58">
        <f t="shared" si="55"/>
        <v>113919.64092513949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8288.4009343141115</v>
      </c>
      <c r="C68" s="58">
        <f t="shared" si="56"/>
        <v>36174.859561699966</v>
      </c>
      <c r="D68" s="58">
        <f t="shared" si="56"/>
        <v>61628.27146320646</v>
      </c>
      <c r="E68" s="58">
        <f t="shared" si="56"/>
        <v>91145.673500247678</v>
      </c>
      <c r="F68" s="58">
        <f t="shared" si="56"/>
        <v>141972.28697163827</v>
      </c>
      <c r="G68" s="58">
        <f t="shared" si="56"/>
        <v>170286.53403434373</v>
      </c>
      <c r="H68" s="58">
        <f t="shared" si="56"/>
        <v>290227.71658703109</v>
      </c>
      <c r="I68" s="58">
        <f t="shared" si="56"/>
        <v>257876.21616599869</v>
      </c>
      <c r="J68" s="201">
        <f t="shared" si="56"/>
        <v>498801.31558246416</v>
      </c>
      <c r="K68" s="63">
        <f t="shared" si="56"/>
        <v>442761.030555618</v>
      </c>
      <c r="L68" s="63">
        <f t="shared" si="56"/>
        <v>399554.39858835476</v>
      </c>
      <c r="M68" s="62">
        <f t="shared" si="56"/>
        <v>414526.99382453493</v>
      </c>
      <c r="N68" s="58">
        <f t="shared" si="56"/>
        <v>388004.11083472997</v>
      </c>
      <c r="O68" s="58">
        <f t="shared" si="56"/>
        <v>225872.29384866307</v>
      </c>
      <c r="P68" s="58">
        <f t="shared" si="56"/>
        <v>208332.96800056621</v>
      </c>
      <c r="Q68" s="58">
        <f t="shared" si="56"/>
        <v>159565.08637415027</v>
      </c>
      <c r="R68" s="58">
        <f t="shared" si="56"/>
        <v>132614.41494902578</v>
      </c>
      <c r="S68" s="58">
        <f t="shared" si="56"/>
        <v>136892.29930222005</v>
      </c>
      <c r="T68" s="58">
        <f t="shared" si="56"/>
        <v>112080.57005369269</v>
      </c>
      <c r="U68" s="58">
        <f t="shared" si="56"/>
        <v>91118.936723040228</v>
      </c>
      <c r="V68" s="58">
        <f t="shared" si="56"/>
        <v>79140.860534095977</v>
      </c>
      <c r="W68" s="58">
        <f t="shared" si="56"/>
        <v>65451.630603873986</v>
      </c>
      <c r="X68" s="58">
        <f t="shared" si="56"/>
        <v>60745.957815360154</v>
      </c>
      <c r="Y68" s="58">
        <f t="shared" si="56"/>
        <v>45345.574143860416</v>
      </c>
      <c r="Z68" s="58">
        <f t="shared" si="56"/>
        <v>39784.324484707722</v>
      </c>
      <c r="AA68" s="58">
        <f t="shared" si="56"/>
        <v>32511.921084277263</v>
      </c>
      <c r="AB68" s="58">
        <f t="shared" si="56"/>
        <v>23528.363942569074</v>
      </c>
      <c r="AC68" s="58">
        <f t="shared" si="56"/>
        <v>15828.172106819189</v>
      </c>
      <c r="AD68" s="58">
        <f t="shared" si="56"/>
        <v>16255.960542138631</v>
      </c>
      <c r="AE68" s="58">
        <f t="shared" si="56"/>
        <v>17967.11428341638</v>
      </c>
      <c r="AF68" s="58">
        <f t="shared" si="56"/>
        <v>113363.93535965102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8247.969710244286</v>
      </c>
      <c r="C69" s="58">
        <f t="shared" si="57"/>
        <v>35998.396832130697</v>
      </c>
      <c r="D69" s="58">
        <f t="shared" si="57"/>
        <v>61327.645748751806</v>
      </c>
      <c r="E69" s="58">
        <f t="shared" si="57"/>
        <v>90701.060458783075</v>
      </c>
      <c r="F69" s="58">
        <f t="shared" si="57"/>
        <v>141279.73923031322</v>
      </c>
      <c r="G69" s="58">
        <f t="shared" si="57"/>
        <v>169455.86801466404</v>
      </c>
      <c r="H69" s="58">
        <f t="shared" si="57"/>
        <v>288811.97162806999</v>
      </c>
      <c r="I69" s="58">
        <f t="shared" si="57"/>
        <v>256618.28340421338</v>
      </c>
      <c r="J69" s="201">
        <f t="shared" si="57"/>
        <v>496368.13843328145</v>
      </c>
      <c r="K69" s="63">
        <f t="shared" si="57"/>
        <v>440601.22065046866</v>
      </c>
      <c r="L69" s="63">
        <f t="shared" si="57"/>
        <v>397605.35274158238</v>
      </c>
      <c r="M69" s="62">
        <f t="shared" si="57"/>
        <v>412504.91092782991</v>
      </c>
      <c r="N69" s="58">
        <f t="shared" si="57"/>
        <v>386111.40785504843</v>
      </c>
      <c r="O69" s="58">
        <f t="shared" si="57"/>
        <v>224770.47778110864</v>
      </c>
      <c r="P69" s="58">
        <f t="shared" si="57"/>
        <v>207316.70962007568</v>
      </c>
      <c r="Q69" s="58">
        <f t="shared" si="57"/>
        <v>158786.72009915445</v>
      </c>
      <c r="R69" s="58">
        <f t="shared" si="57"/>
        <v>131967.51536390858</v>
      </c>
      <c r="S69" s="58">
        <f t="shared" si="57"/>
        <v>136224.53198855071</v>
      </c>
      <c r="T69" s="58">
        <f t="shared" si="57"/>
        <v>111533.83556562591</v>
      </c>
      <c r="U69" s="58">
        <f t="shared" si="57"/>
        <v>90674.454104879056</v>
      </c>
      <c r="V69" s="58">
        <f t="shared" si="57"/>
        <v>78754.807555880892</v>
      </c>
      <c r="W69" s="58">
        <f t="shared" si="57"/>
        <v>65132.354357025833</v>
      </c>
      <c r="X69" s="58">
        <f t="shared" si="57"/>
        <v>60449.636069919376</v>
      </c>
      <c r="Y69" s="58">
        <f t="shared" si="57"/>
        <v>45124.376221207443</v>
      </c>
      <c r="Z69" s="58">
        <f t="shared" si="57"/>
        <v>39590.254609172567</v>
      </c>
      <c r="AA69" s="58">
        <f t="shared" si="57"/>
        <v>32353.326347280792</v>
      </c>
      <c r="AB69" s="58">
        <f t="shared" si="57"/>
        <v>23413.591435532155</v>
      </c>
      <c r="AC69" s="58">
        <f t="shared" si="57"/>
        <v>15750.96151117617</v>
      </c>
      <c r="AD69" s="58">
        <f t="shared" si="57"/>
        <v>16176.663173640396</v>
      </c>
      <c r="AE69" s="58">
        <f t="shared" si="57"/>
        <v>17879.469823497278</v>
      </c>
      <c r="AF69" s="58">
        <f t="shared" si="57"/>
        <v>112810.94055301859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8207.7357116577277</v>
      </c>
      <c r="C70" s="58">
        <f t="shared" si="58"/>
        <v>35822.794896364205</v>
      </c>
      <c r="D70" s="58">
        <f t="shared" si="58"/>
        <v>61028.486501196923</v>
      </c>
      <c r="E70" s="58">
        <f t="shared" si="58"/>
        <v>90258.616261423173</v>
      </c>
      <c r="F70" s="58">
        <f t="shared" si="58"/>
        <v>140590.56977065318</v>
      </c>
      <c r="G70" s="58">
        <f t="shared" si="58"/>
        <v>168629.25402434863</v>
      </c>
      <c r="H70" s="58">
        <f t="shared" si="58"/>
        <v>287403.13274207944</v>
      </c>
      <c r="I70" s="58">
        <f t="shared" si="58"/>
        <v>255366.48689980261</v>
      </c>
      <c r="J70" s="201">
        <f t="shared" si="58"/>
        <v>493946.83044092404</v>
      </c>
      <c r="K70" s="63">
        <f t="shared" si="58"/>
        <v>438451.94640339329</v>
      </c>
      <c r="L70" s="63">
        <f t="shared" si="58"/>
        <v>395665.81443552591</v>
      </c>
      <c r="M70" s="62">
        <f t="shared" si="58"/>
        <v>410492.69185013324</v>
      </c>
      <c r="N70" s="58">
        <f t="shared" si="58"/>
        <v>384227.93757282873</v>
      </c>
      <c r="O70" s="58">
        <f t="shared" si="58"/>
        <v>223674.03642607885</v>
      </c>
      <c r="P70" s="58">
        <f t="shared" si="58"/>
        <v>206305.40859753874</v>
      </c>
      <c r="Q70" s="58">
        <f t="shared" si="58"/>
        <v>158012.15073281713</v>
      </c>
      <c r="R70" s="58">
        <f t="shared" si="58"/>
        <v>131323.77138652364</v>
      </c>
      <c r="S70" s="58">
        <f t="shared" si="58"/>
        <v>135560.02207641143</v>
      </c>
      <c r="T70" s="58">
        <f t="shared" si="58"/>
        <v>110989.76807506189</v>
      </c>
      <c r="U70" s="58">
        <f t="shared" si="58"/>
        <v>90232.139694611367</v>
      </c>
      <c r="V70" s="58">
        <f t="shared" si="58"/>
        <v>78370.637762925384</v>
      </c>
      <c r="W70" s="58">
        <f t="shared" si="58"/>
        <v>64814.635555284251</v>
      </c>
      <c r="X70" s="58">
        <f t="shared" si="58"/>
        <v>60154.759796407583</v>
      </c>
      <c r="Y70" s="58">
        <f t="shared" si="58"/>
        <v>44904.257312811314</v>
      </c>
      <c r="Z70" s="58">
        <f t="shared" si="58"/>
        <v>39397.131415957097</v>
      </c>
      <c r="AA70" s="58">
        <f t="shared" si="58"/>
        <v>32195.50524314772</v>
      </c>
      <c r="AB70" s="58">
        <f t="shared" si="58"/>
        <v>23299.378794383221</v>
      </c>
      <c r="AC70" s="58">
        <f t="shared" si="58"/>
        <v>15674.127552585071</v>
      </c>
      <c r="AD70" s="58">
        <f t="shared" si="58"/>
        <v>16097.75262157386</v>
      </c>
      <c r="AE70" s="58">
        <f t="shared" si="58"/>
        <v>17792.252897529001</v>
      </c>
      <c r="AF70" s="58">
        <f t="shared" si="58"/>
        <v>112260.64328202826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33496.593091351213</v>
      </c>
      <c r="C9" s="58">
        <f t="shared" si="3"/>
        <v>126617.12188530783</v>
      </c>
      <c r="D9" s="58">
        <f t="shared" si="3"/>
        <v>209911.98337246757</v>
      </c>
      <c r="E9" s="58">
        <f t="shared" si="3"/>
        <v>286842.49217227148</v>
      </c>
      <c r="F9" s="58">
        <f t="shared" si="3"/>
        <v>436125.64204939408</v>
      </c>
      <c r="G9" s="58">
        <f t="shared" si="3"/>
        <v>439698.61197913764</v>
      </c>
      <c r="H9" s="58">
        <f t="shared" si="3"/>
        <v>557383.30904008495</v>
      </c>
      <c r="I9" s="58">
        <f t="shared" si="3"/>
        <v>534270.65980705339</v>
      </c>
      <c r="J9" s="92">
        <f t="shared" si="3"/>
        <v>1099834.7136459537</v>
      </c>
      <c r="K9" s="69">
        <f t="shared" si="3"/>
        <v>1217743.5275184428</v>
      </c>
      <c r="L9" s="69">
        <f t="shared" si="3"/>
        <v>1335270.8805939043</v>
      </c>
      <c r="M9" s="101">
        <f t="shared" si="3"/>
        <v>2103527.7364108488</v>
      </c>
      <c r="N9" s="58">
        <f t="shared" si="3"/>
        <v>2055194.9307808317</v>
      </c>
      <c r="O9" s="58">
        <f t="shared" si="3"/>
        <v>1176906.4988232101</v>
      </c>
      <c r="P9" s="58">
        <f t="shared" si="3"/>
        <v>1270590.598232023</v>
      </c>
      <c r="Q9" s="58">
        <f t="shared" si="3"/>
        <v>1048090.862136093</v>
      </c>
      <c r="R9" s="58">
        <f t="shared" si="3"/>
        <v>843156.89467931492</v>
      </c>
      <c r="S9" s="58">
        <f t="shared" si="3"/>
        <v>1042235.6059230426</v>
      </c>
      <c r="T9" s="58">
        <f t="shared" si="3"/>
        <v>860722.66331846779</v>
      </c>
      <c r="U9" s="58">
        <f t="shared" si="3"/>
        <v>667499.20828779112</v>
      </c>
      <c r="V9" s="58">
        <f t="shared" si="3"/>
        <v>685064.97692694282</v>
      </c>
      <c r="W9" s="58">
        <f t="shared" si="3"/>
        <v>374736.39763525105</v>
      </c>
      <c r="X9" s="58">
        <f t="shared" si="3"/>
        <v>503552.03432236868</v>
      </c>
      <c r="Y9" s="58">
        <f t="shared" si="3"/>
        <v>333749.60414389567</v>
      </c>
      <c r="Z9" s="58">
        <f t="shared" si="3"/>
        <v>304473.32307864144</v>
      </c>
      <c r="AA9" s="58">
        <f t="shared" si="3"/>
        <v>228354.99230898113</v>
      </c>
      <c r="AB9" s="58">
        <f t="shared" si="3"/>
        <v>199078.71124372701</v>
      </c>
      <c r="AC9" s="58">
        <f t="shared" si="3"/>
        <v>181512.94260457472</v>
      </c>
      <c r="AD9" s="58">
        <f t="shared" si="3"/>
        <v>111249.86804796505</v>
      </c>
      <c r="AE9" s="58">
        <f t="shared" si="3"/>
        <v>128815.63668711745</v>
      </c>
      <c r="AF9" s="58">
        <f t="shared" si="3"/>
        <v>726051.7704182989</v>
      </c>
    </row>
    <row r="10" spans="1:32" ht="15.75" customHeight="1" x14ac:dyDescent="0.15">
      <c r="A10" s="60" t="s">
        <v>86</v>
      </c>
      <c r="B10" s="61">
        <f t="shared" ref="B10:AF10" si="4">B9/B21</f>
        <v>0.13956913788063005</v>
      </c>
      <c r="C10" s="61">
        <f t="shared" si="4"/>
        <v>0.13956913788063033</v>
      </c>
      <c r="D10" s="61">
        <f t="shared" si="4"/>
        <v>0.13956913788063002</v>
      </c>
      <c r="E10" s="61">
        <f t="shared" si="4"/>
        <v>0.13956913788063036</v>
      </c>
      <c r="F10" s="61">
        <f t="shared" si="4"/>
        <v>0.13956913788063047</v>
      </c>
      <c r="G10" s="61">
        <f t="shared" si="4"/>
        <v>0.13956913788063027</v>
      </c>
      <c r="H10" s="61">
        <f t="shared" si="4"/>
        <v>0.13956913788063025</v>
      </c>
      <c r="I10" s="61">
        <f t="shared" si="4"/>
        <v>0.13956913788063047</v>
      </c>
      <c r="J10" s="94">
        <f t="shared" si="4"/>
        <v>0.16918451785102659</v>
      </c>
      <c r="K10" s="66">
        <f t="shared" si="4"/>
        <v>0.21829620097491087</v>
      </c>
      <c r="L10" s="66">
        <f t="shared" si="4"/>
        <v>0.25805327778948367</v>
      </c>
      <c r="M10" s="103">
        <f t="shared" si="4"/>
        <v>0.29089608037543546</v>
      </c>
      <c r="N10" s="61">
        <f t="shared" si="4"/>
        <v>0.3004918282454887</v>
      </c>
      <c r="O10" s="61">
        <f t="shared" si="4"/>
        <v>0.29176522581052622</v>
      </c>
      <c r="P10" s="61">
        <f t="shared" si="4"/>
        <v>0.28353117868599814</v>
      </c>
      <c r="Q10" s="61">
        <f t="shared" si="4"/>
        <v>0.27574912953723618</v>
      </c>
      <c r="R10" s="61">
        <f t="shared" si="4"/>
        <v>0.2683828547726575</v>
      </c>
      <c r="S10" s="61">
        <f t="shared" si="4"/>
        <v>0.26139990075349079</v>
      </c>
      <c r="T10" s="61">
        <f t="shared" si="4"/>
        <v>0.25477110578586154</v>
      </c>
      <c r="U10" s="61">
        <f t="shared" si="4"/>
        <v>0.24847019304445919</v>
      </c>
      <c r="V10" s="61">
        <f t="shared" si="4"/>
        <v>0.24247342244436099</v>
      </c>
      <c r="W10" s="61">
        <f t="shared" si="4"/>
        <v>0.23675929173680679</v>
      </c>
      <c r="X10" s="61">
        <f t="shared" si="4"/>
        <v>0.23130827889578814</v>
      </c>
      <c r="Y10" s="61">
        <f t="shared" si="4"/>
        <v>0.22610261929062578</v>
      </c>
      <c r="Z10" s="61">
        <f t="shared" si="4"/>
        <v>0.22112611228506537</v>
      </c>
      <c r="AA10" s="61">
        <f t="shared" si="4"/>
        <v>0.21636395282680065</v>
      </c>
      <c r="AB10" s="61">
        <f t="shared" si="4"/>
        <v>0.21180258433949603</v>
      </c>
      <c r="AC10" s="61">
        <f t="shared" si="4"/>
        <v>0.20742956983853617</v>
      </c>
      <c r="AD10" s="61">
        <f t="shared" si="4"/>
        <v>0.20323347868996341</v>
      </c>
      <c r="AE10" s="61">
        <f t="shared" si="4"/>
        <v>0.19920378684140963</v>
      </c>
      <c r="AF10" s="61">
        <f t="shared" si="4"/>
        <v>0.19533078869152037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179575.87680382072</v>
      </c>
      <c r="C13" s="58">
        <f t="shared" si="6"/>
        <v>678796.81431844214</v>
      </c>
      <c r="D13" s="58">
        <f t="shared" si="6"/>
        <v>1125342.1613039433</v>
      </c>
      <c r="E13" s="58">
        <f t="shared" si="6"/>
        <v>1537768.0916967173</v>
      </c>
      <c r="F13" s="58">
        <f t="shared" si="6"/>
        <v>2338077.9159857444</v>
      </c>
      <c r="G13" s="58">
        <f t="shared" si="6"/>
        <v>2357232.6761781527</v>
      </c>
      <c r="H13" s="58">
        <f t="shared" si="6"/>
        <v>2988142.5900155762</v>
      </c>
      <c r="I13" s="69">
        <f t="shared" si="6"/>
        <v>2864235.2350209393</v>
      </c>
      <c r="J13" s="92">
        <f t="shared" si="6"/>
        <v>4577987.6859854013</v>
      </c>
      <c r="K13" s="69">
        <f t="shared" si="6"/>
        <v>3514898.4953067829</v>
      </c>
      <c r="L13" s="69">
        <f t="shared" si="6"/>
        <v>2949833.0696307612</v>
      </c>
      <c r="M13" s="101">
        <f t="shared" si="6"/>
        <v>3763910.3778080805</v>
      </c>
      <c r="N13" s="69">
        <f t="shared" si="6"/>
        <v>3361660.4137675213</v>
      </c>
      <c r="O13" s="58">
        <f t="shared" si="6"/>
        <v>1925053.3993369574</v>
      </c>
      <c r="P13" s="58">
        <f t="shared" si="6"/>
        <v>2078291.4808762176</v>
      </c>
      <c r="Q13" s="58">
        <f t="shared" si="6"/>
        <v>1714351.0372204743</v>
      </c>
      <c r="R13" s="58">
        <f t="shared" si="6"/>
        <v>1379142.7338533425</v>
      </c>
      <c r="S13" s="58">
        <f t="shared" si="6"/>
        <v>1704773.6571242707</v>
      </c>
      <c r="T13" s="58">
        <f t="shared" si="6"/>
        <v>1407874.8741419534</v>
      </c>
      <c r="U13" s="58">
        <f t="shared" si="6"/>
        <v>1091821.3309672293</v>
      </c>
      <c r="V13" s="58">
        <f t="shared" si="6"/>
        <v>1120553.471255841</v>
      </c>
      <c r="W13" s="58">
        <f t="shared" si="6"/>
        <v>612952.32615704124</v>
      </c>
      <c r="X13" s="58">
        <f t="shared" si="6"/>
        <v>823654.68827352382</v>
      </c>
      <c r="Y13" s="58">
        <f t="shared" si="6"/>
        <v>545910.66548361466</v>
      </c>
      <c r="Z13" s="58">
        <f t="shared" si="6"/>
        <v>498023.76500259584</v>
      </c>
      <c r="AA13" s="58">
        <f t="shared" si="6"/>
        <v>373517.82375194697</v>
      </c>
      <c r="AB13" s="58">
        <f t="shared" si="6"/>
        <v>325630.92327092821</v>
      </c>
      <c r="AC13" s="58">
        <f t="shared" si="6"/>
        <v>296898.78298231668</v>
      </c>
      <c r="AD13" s="58">
        <f t="shared" si="6"/>
        <v>181970.22182787163</v>
      </c>
      <c r="AE13" s="58">
        <f t="shared" si="6"/>
        <v>210702.36211648295</v>
      </c>
      <c r="AF13" s="58">
        <f t="shared" si="6"/>
        <v>1187595.1319292667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26927.530104828056</v>
      </c>
      <c r="C19" s="58">
        <f t="shared" si="10"/>
        <v>101786.06379625003</v>
      </c>
      <c r="D19" s="58">
        <f t="shared" si="10"/>
        <v>168745.85532358914</v>
      </c>
      <c r="E19" s="58">
        <f t="shared" si="10"/>
        <v>230589.41613101089</v>
      </c>
      <c r="F19" s="58">
        <f t="shared" si="10"/>
        <v>350596.4419648613</v>
      </c>
      <c r="G19" s="58">
        <f t="shared" si="10"/>
        <v>353468.71184270957</v>
      </c>
      <c r="H19" s="58">
        <f t="shared" si="10"/>
        <v>448074.10094433889</v>
      </c>
      <c r="I19" s="58">
        <f t="shared" si="10"/>
        <v>429494.10517200746</v>
      </c>
      <c r="J19" s="92">
        <f t="shared" si="10"/>
        <v>703535.63825111173</v>
      </c>
      <c r="K19" s="69">
        <f t="shared" si="10"/>
        <v>566898.57940886868</v>
      </c>
      <c r="L19" s="69">
        <f t="shared" si="10"/>
        <v>498200.37226197874</v>
      </c>
      <c r="M19" s="101">
        <f t="shared" si="10"/>
        <v>664321.13784518046</v>
      </c>
      <c r="N19" s="58">
        <f t="shared" si="10"/>
        <v>618895.65108059393</v>
      </c>
      <c r="O19" s="58">
        <f t="shared" si="10"/>
        <v>369053.36070335848</v>
      </c>
      <c r="P19" s="58">
        <f t="shared" si="10"/>
        <v>414239.38762318256</v>
      </c>
      <c r="Q19" s="58">
        <f t="shared" si="10"/>
        <v>354740.08218787197</v>
      </c>
      <c r="R19" s="58">
        <f t="shared" si="10"/>
        <v>295868.02566841117</v>
      </c>
      <c r="S19" s="58">
        <f t="shared" si="10"/>
        <v>378693.21388323628</v>
      </c>
      <c r="T19" s="58">
        <f t="shared" si="10"/>
        <v>323450.10702719435</v>
      </c>
      <c r="U19" s="58">
        <f t="shared" si="10"/>
        <v>259143.8609392487</v>
      </c>
      <c r="V19" s="58">
        <f t="shared" si="10"/>
        <v>274486.99135097017</v>
      </c>
      <c r="W19" s="58">
        <f t="shared" si="10"/>
        <v>154809.18781528436</v>
      </c>
      <c r="X19" s="58">
        <f t="shared" si="10"/>
        <v>214290.02339730802</v>
      </c>
      <c r="Y19" s="58">
        <f t="shared" si="10"/>
        <v>146181.93532635091</v>
      </c>
      <c r="Z19" s="58">
        <f t="shared" si="10"/>
        <v>137147.20526504723</v>
      </c>
      <c r="AA19" s="58">
        <f t="shared" si="10"/>
        <v>105701.58899006761</v>
      </c>
      <c r="AB19" s="58">
        <f t="shared" si="10"/>
        <v>94627.03377092033</v>
      </c>
      <c r="AC19" s="58">
        <f t="shared" si="10"/>
        <v>88535.967467989511</v>
      </c>
      <c r="AD19" s="58">
        <f t="shared" si="10"/>
        <v>55648.147132419712</v>
      </c>
      <c r="AE19" s="58">
        <f t="shared" si="10"/>
        <v>66037.416446520991</v>
      </c>
      <c r="AF19" s="58">
        <f t="shared" si="10"/>
        <v>381244.40411188034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206503.40690864879</v>
      </c>
      <c r="C22" s="58">
        <f t="shared" si="12"/>
        <v>780582.87811469217</v>
      </c>
      <c r="D22" s="58">
        <f t="shared" si="12"/>
        <v>1294088.0166275324</v>
      </c>
      <c r="E22" s="58">
        <f t="shared" si="12"/>
        <v>1768357.5078277283</v>
      </c>
      <c r="F22" s="58">
        <f t="shared" si="12"/>
        <v>2688674.3579506059</v>
      </c>
      <c r="G22" s="58">
        <f t="shared" si="12"/>
        <v>2710701.3880208624</v>
      </c>
      <c r="H22" s="58">
        <f t="shared" si="12"/>
        <v>3436216.6909599151</v>
      </c>
      <c r="I22" s="58">
        <f t="shared" si="12"/>
        <v>3293729.3401929466</v>
      </c>
      <c r="J22" s="92">
        <f t="shared" si="12"/>
        <v>5400965.2863540463</v>
      </c>
      <c r="K22" s="69">
        <f t="shared" si="12"/>
        <v>4360656.4724815572</v>
      </c>
      <c r="L22" s="69">
        <f t="shared" si="12"/>
        <v>3839129.1194060957</v>
      </c>
      <c r="M22" s="101">
        <f t="shared" si="12"/>
        <v>5127672.2635891512</v>
      </c>
      <c r="N22" s="58">
        <f t="shared" si="12"/>
        <v>4784242.0774756037</v>
      </c>
      <c r="O22" s="58">
        <f t="shared" si="12"/>
        <v>2856838.425897528</v>
      </c>
      <c r="P22" s="58">
        <f t="shared" si="12"/>
        <v>3210717.6096358742</v>
      </c>
      <c r="Q22" s="58">
        <f t="shared" si="12"/>
        <v>2752794.6162514738</v>
      </c>
      <c r="R22" s="58">
        <f t="shared" si="12"/>
        <v>2298462.9207650758</v>
      </c>
      <c r="S22" s="58">
        <f t="shared" si="12"/>
        <v>2944895.2342906538</v>
      </c>
      <c r="T22" s="58">
        <f t="shared" si="12"/>
        <v>2517692.878206545</v>
      </c>
      <c r="U22" s="58">
        <f t="shared" si="12"/>
        <v>2018936.537219737</v>
      </c>
      <c r="V22" s="58">
        <f t="shared" si="12"/>
        <v>2140254.8870847132</v>
      </c>
      <c r="W22" s="58">
        <f t="shared" si="12"/>
        <v>1208037.376041291</v>
      </c>
      <c r="X22" s="58">
        <f t="shared" si="12"/>
        <v>1673421.6422196419</v>
      </c>
      <c r="Y22" s="58">
        <f t="shared" si="12"/>
        <v>1142348.3074636809</v>
      </c>
      <c r="Z22" s="58">
        <f t="shared" si="12"/>
        <v>1072448.2893545784</v>
      </c>
      <c r="AA22" s="58">
        <f t="shared" si="12"/>
        <v>827065.69734619127</v>
      </c>
      <c r="AB22" s="58">
        <f t="shared" si="12"/>
        <v>740847.07797434006</v>
      </c>
      <c r="AC22" s="58">
        <f t="shared" si="12"/>
        <v>693545.24097968941</v>
      </c>
      <c r="AD22" s="58">
        <f t="shared" si="12"/>
        <v>436149.45201031567</v>
      </c>
      <c r="AE22" s="58">
        <f t="shared" si="12"/>
        <v>517836.91309432982</v>
      </c>
      <c r="AF22" s="58">
        <f t="shared" si="12"/>
        <v>2990985.2378381365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8975.8433682760187</v>
      </c>
      <c r="C50" s="58">
        <f t="shared" si="37"/>
        <v>33928.687932083347</v>
      </c>
      <c r="D50" s="58">
        <f t="shared" si="37"/>
        <v>56248.618441196384</v>
      </c>
      <c r="E50" s="58">
        <f t="shared" si="37"/>
        <v>76863.138710336963</v>
      </c>
      <c r="F50" s="58">
        <f t="shared" si="37"/>
        <v>116865.48065495376</v>
      </c>
      <c r="G50" s="58">
        <f t="shared" si="37"/>
        <v>117822.90394756987</v>
      </c>
      <c r="H50" s="58">
        <f t="shared" si="37"/>
        <v>149358.03364811296</v>
      </c>
      <c r="I50" s="58">
        <f t="shared" si="37"/>
        <v>143164.70172400249</v>
      </c>
      <c r="J50" s="110">
        <f t="shared" ref="J50:AF50" si="38">J$5/85*((1+$H$1-$K$1)/(1+$F$1))^($A26-$C$1)*J8</f>
        <v>228824.16693524996</v>
      </c>
      <c r="K50" s="70">
        <f t="shared" si="38"/>
        <v>175687.17419505594</v>
      </c>
      <c r="L50" s="70">
        <f t="shared" si="38"/>
        <v>147443.18706288072</v>
      </c>
      <c r="M50" s="216">
        <f t="shared" si="38"/>
        <v>188133.67699906533</v>
      </c>
      <c r="N50" s="63">
        <f t="shared" si="38"/>
        <v>168027.78785412706</v>
      </c>
      <c r="O50" s="63">
        <f t="shared" si="38"/>
        <v>96221.040907918912</v>
      </c>
      <c r="P50" s="63">
        <f t="shared" si="38"/>
        <v>103880.42724884779</v>
      </c>
      <c r="Q50" s="63">
        <f t="shared" si="38"/>
        <v>85689.38468914172</v>
      </c>
      <c r="R50" s="63">
        <f t="shared" si="38"/>
        <v>68934.477068359818</v>
      </c>
      <c r="S50" s="63">
        <f t="shared" si="38"/>
        <v>85210.67304283366</v>
      </c>
      <c r="T50" s="63">
        <f t="shared" si="38"/>
        <v>70370.612007283984</v>
      </c>
      <c r="U50" s="63">
        <f t="shared" si="38"/>
        <v>54573.127679118188</v>
      </c>
      <c r="V50" s="63">
        <f t="shared" si="38"/>
        <v>56009.262618042354</v>
      </c>
      <c r="W50" s="63">
        <f t="shared" si="38"/>
        <v>30637.545363715475</v>
      </c>
      <c r="X50" s="63">
        <f t="shared" si="38"/>
        <v>41169.201582492671</v>
      </c>
      <c r="Y50" s="63">
        <f t="shared" si="38"/>
        <v>27286.563839559094</v>
      </c>
      <c r="Z50" s="63">
        <f t="shared" si="38"/>
        <v>24893.005608018822</v>
      </c>
      <c r="AA50" s="63">
        <f t="shared" si="38"/>
        <v>18669.754206014117</v>
      </c>
      <c r="AB50" s="63">
        <f t="shared" si="38"/>
        <v>16276.195974473847</v>
      </c>
      <c r="AC50" s="63">
        <f t="shared" si="38"/>
        <v>14840.061035549683</v>
      </c>
      <c r="AD50" s="63">
        <f t="shared" si="38"/>
        <v>9095.521279853032</v>
      </c>
      <c r="AE50" s="63">
        <f t="shared" si="38"/>
        <v>10531.656218777194</v>
      </c>
      <c r="AF50" s="63">
        <f t="shared" si="38"/>
        <v>59360.244142198731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8932.0587664795512</v>
      </c>
      <c r="C51" s="58">
        <f t="shared" si="39"/>
        <v>33763.182137292701</v>
      </c>
      <c r="D51" s="58">
        <f t="shared" si="39"/>
        <v>55974.234936605193</v>
      </c>
      <c r="E51" s="58">
        <f t="shared" si="39"/>
        <v>76488.196570286542</v>
      </c>
      <c r="F51" s="58">
        <f t="shared" si="39"/>
        <v>116295.40513956375</v>
      </c>
      <c r="G51" s="58">
        <f t="shared" si="39"/>
        <v>117248.1580746549</v>
      </c>
      <c r="H51" s="58">
        <f t="shared" si="39"/>
        <v>148629.45787421975</v>
      </c>
      <c r="I51" s="58">
        <f t="shared" si="39"/>
        <v>142466.33732534884</v>
      </c>
      <c r="J51" s="110">
        <f t="shared" si="39"/>
        <v>227707.95148678534</v>
      </c>
      <c r="K51" s="70">
        <f t="shared" si="39"/>
        <v>174830.1635892264</v>
      </c>
      <c r="L51" s="70">
        <f t="shared" si="39"/>
        <v>146723.95200403742</v>
      </c>
      <c r="M51" s="216">
        <f t="shared" si="39"/>
        <v>187215.95174541135</v>
      </c>
      <c r="N51" s="58">
        <f t="shared" si="39"/>
        <v>167208.14010849717</v>
      </c>
      <c r="O51" s="58">
        <f t="shared" si="39"/>
        <v>95751.669976660778</v>
      </c>
      <c r="P51" s="58">
        <f t="shared" si="39"/>
        <v>103373.69345739001</v>
      </c>
      <c r="Q51" s="58">
        <f t="shared" si="39"/>
        <v>85271.387690658114</v>
      </c>
      <c r="R51" s="58">
        <f t="shared" si="39"/>
        <v>68598.21132656296</v>
      </c>
      <c r="S51" s="58">
        <f t="shared" si="39"/>
        <v>84795.011223112524</v>
      </c>
      <c r="T51" s="58">
        <f t="shared" si="39"/>
        <v>70027.340729199685</v>
      </c>
      <c r="U51" s="58">
        <f t="shared" si="39"/>
        <v>54306.917300195666</v>
      </c>
      <c r="V51" s="58">
        <f t="shared" si="39"/>
        <v>55736.046702832398</v>
      </c>
      <c r="W51" s="58">
        <f t="shared" si="39"/>
        <v>30488.093922916865</v>
      </c>
      <c r="X51" s="58">
        <f t="shared" si="39"/>
        <v>40968.376208919537</v>
      </c>
      <c r="Y51" s="58">
        <f t="shared" si="39"/>
        <v>27153.458650097833</v>
      </c>
      <c r="Z51" s="58">
        <f t="shared" si="39"/>
        <v>24771.576312369951</v>
      </c>
      <c r="AA51" s="58">
        <f t="shared" si="39"/>
        <v>18578.682234277465</v>
      </c>
      <c r="AB51" s="58">
        <f t="shared" si="39"/>
        <v>16196.799896549586</v>
      </c>
      <c r="AC51" s="58">
        <f t="shared" si="39"/>
        <v>14767.670493912856</v>
      </c>
      <c r="AD51" s="58">
        <f t="shared" si="39"/>
        <v>9051.1528833659449</v>
      </c>
      <c r="AE51" s="58">
        <f t="shared" si="39"/>
        <v>10480.282286002674</v>
      </c>
      <c r="AF51" s="58">
        <f t="shared" si="39"/>
        <v>59070.681975651423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8888.4877481064814</v>
      </c>
      <c r="C52" s="58">
        <f t="shared" si="40"/>
        <v>33598.483687842498</v>
      </c>
      <c r="D52" s="58">
        <f t="shared" si="40"/>
        <v>55701.189888133958</v>
      </c>
      <c r="E52" s="58">
        <f t="shared" si="40"/>
        <v>76115.083416285153</v>
      </c>
      <c r="F52" s="58">
        <f t="shared" si="40"/>
        <v>115728.11048034638</v>
      </c>
      <c r="G52" s="58">
        <f t="shared" si="40"/>
        <v>116676.2158401444</v>
      </c>
      <c r="H52" s="58">
        <f t="shared" si="40"/>
        <v>147904.43612849186</v>
      </c>
      <c r="I52" s="58">
        <f t="shared" si="40"/>
        <v>141771.37958229837</v>
      </c>
      <c r="J52" s="110">
        <f t="shared" si="40"/>
        <v>226597.18099172789</v>
      </c>
      <c r="K52" s="70">
        <f t="shared" si="40"/>
        <v>173977.33352293749</v>
      </c>
      <c r="L52" s="70">
        <f t="shared" si="40"/>
        <v>146008.22540889579</v>
      </c>
      <c r="M52" s="216">
        <f t="shared" si="40"/>
        <v>186302.70320031181</v>
      </c>
      <c r="N52" s="58">
        <f t="shared" si="40"/>
        <v>166392.4906445533</v>
      </c>
      <c r="O52" s="58">
        <f t="shared" si="40"/>
        <v>95284.588659701461</v>
      </c>
      <c r="P52" s="58">
        <f t="shared" si="40"/>
        <v>102869.43153808567</v>
      </c>
      <c r="Q52" s="58">
        <f t="shared" si="40"/>
        <v>84855.429701923204</v>
      </c>
      <c r="R52" s="58">
        <f t="shared" si="40"/>
        <v>68263.585905457774</v>
      </c>
      <c r="S52" s="58">
        <f t="shared" si="40"/>
        <v>84381.377022024186</v>
      </c>
      <c r="T52" s="58">
        <f t="shared" si="40"/>
        <v>69685.743945154813</v>
      </c>
      <c r="U52" s="58">
        <f t="shared" si="40"/>
        <v>54042.005508487397</v>
      </c>
      <c r="V52" s="58">
        <f t="shared" si="40"/>
        <v>55464.163548184442</v>
      </c>
      <c r="W52" s="58">
        <f t="shared" si="40"/>
        <v>30339.371513536789</v>
      </c>
      <c r="X52" s="58">
        <f t="shared" si="40"/>
        <v>40768.530471315054</v>
      </c>
      <c r="Y52" s="58">
        <f t="shared" si="40"/>
        <v>27021.002754243698</v>
      </c>
      <c r="Z52" s="58">
        <f t="shared" si="40"/>
        <v>24650.739354748639</v>
      </c>
      <c r="AA52" s="58">
        <f t="shared" si="40"/>
        <v>18488.054516061478</v>
      </c>
      <c r="AB52" s="58">
        <f t="shared" si="40"/>
        <v>16117.791116566419</v>
      </c>
      <c r="AC52" s="58">
        <f t="shared" si="40"/>
        <v>14695.633076869379</v>
      </c>
      <c r="AD52" s="58">
        <f t="shared" si="40"/>
        <v>9007.000918081234</v>
      </c>
      <c r="AE52" s="58">
        <f t="shared" si="40"/>
        <v>10429.158957778272</v>
      </c>
      <c r="AF52" s="58">
        <f t="shared" si="40"/>
        <v>58782.532307477515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8845.1292712864506</v>
      </c>
      <c r="C53" s="58">
        <f t="shared" si="41"/>
        <v>33434.588645462783</v>
      </c>
      <c r="D53" s="58">
        <f t="shared" si="41"/>
        <v>55429.476766728432</v>
      </c>
      <c r="E53" s="58">
        <f t="shared" si="41"/>
        <v>75743.790326449627</v>
      </c>
      <c r="F53" s="58">
        <f t="shared" si="41"/>
        <v>115163.58311214959</v>
      </c>
      <c r="G53" s="58">
        <f t="shared" si="41"/>
        <v>116107.06356775347</v>
      </c>
      <c r="H53" s="58">
        <f t="shared" si="41"/>
        <v>147182.95107420653</v>
      </c>
      <c r="I53" s="58">
        <f t="shared" si="41"/>
        <v>141079.81187701889</v>
      </c>
      <c r="J53" s="110">
        <f t="shared" si="41"/>
        <v>225491.82888932922</v>
      </c>
      <c r="K53" s="70">
        <f t="shared" si="41"/>
        <v>173128.66360331341</v>
      </c>
      <c r="L53" s="70">
        <f t="shared" si="41"/>
        <v>145295.99016299876</v>
      </c>
      <c r="M53" s="216">
        <f t="shared" si="41"/>
        <v>185393.90952616397</v>
      </c>
      <c r="N53" s="58">
        <f t="shared" si="41"/>
        <v>165580.81995848232</v>
      </c>
      <c r="O53" s="58">
        <f t="shared" si="41"/>
        <v>94819.78578819074</v>
      </c>
      <c r="P53" s="58">
        <f t="shared" si="41"/>
        <v>102367.62943302185</v>
      </c>
      <c r="Q53" s="58">
        <f t="shared" si="41"/>
        <v>84441.500776547982</v>
      </c>
      <c r="R53" s="58">
        <f t="shared" si="41"/>
        <v>67930.592803479944</v>
      </c>
      <c r="S53" s="58">
        <f t="shared" si="41"/>
        <v>83969.760548746024</v>
      </c>
      <c r="T53" s="58">
        <f t="shared" si="41"/>
        <v>69345.81348688576</v>
      </c>
      <c r="U53" s="58">
        <f t="shared" si="41"/>
        <v>53778.385969421608</v>
      </c>
      <c r="V53" s="58">
        <f t="shared" si="41"/>
        <v>55193.606652827453</v>
      </c>
      <c r="W53" s="58">
        <f t="shared" si="41"/>
        <v>30191.374579324416</v>
      </c>
      <c r="X53" s="58">
        <f t="shared" si="41"/>
        <v>40569.659590967181</v>
      </c>
      <c r="Y53" s="58">
        <f t="shared" si="41"/>
        <v>26889.192984710804</v>
      </c>
      <c r="Z53" s="58">
        <f t="shared" si="41"/>
        <v>24530.491845701086</v>
      </c>
      <c r="AA53" s="58">
        <f t="shared" si="41"/>
        <v>18397.868884275813</v>
      </c>
      <c r="AB53" s="58">
        <f t="shared" si="41"/>
        <v>16039.167745266099</v>
      </c>
      <c r="AC53" s="58">
        <f t="shared" si="41"/>
        <v>14623.947061860261</v>
      </c>
      <c r="AD53" s="58">
        <f t="shared" si="41"/>
        <v>8963.0643282369365</v>
      </c>
      <c r="AE53" s="58">
        <f t="shared" si="41"/>
        <v>10378.285011642771</v>
      </c>
      <c r="AF53" s="58">
        <f t="shared" si="41"/>
        <v>58495.788247441043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8801.9822992313948</v>
      </c>
      <c r="C54" s="58">
        <f t="shared" si="42"/>
        <v>33271.493091094671</v>
      </c>
      <c r="D54" s="58">
        <f t="shared" si="42"/>
        <v>55159.089075183423</v>
      </c>
      <c r="E54" s="58">
        <f t="shared" si="42"/>
        <v>75374.308422418166</v>
      </c>
      <c r="F54" s="58">
        <f t="shared" si="42"/>
        <v>114601.80953599277</v>
      </c>
      <c r="G54" s="58">
        <f t="shared" si="42"/>
        <v>115540.68764791079</v>
      </c>
      <c r="H54" s="58">
        <f t="shared" si="42"/>
        <v>146464.98545921044</v>
      </c>
      <c r="I54" s="58">
        <f t="shared" si="42"/>
        <v>140391.61767274077</v>
      </c>
      <c r="J54" s="110">
        <f t="shared" si="42"/>
        <v>224391.86874840569</v>
      </c>
      <c r="K54" s="70">
        <f t="shared" si="42"/>
        <v>172284.13353695581</v>
      </c>
      <c r="L54" s="70">
        <f t="shared" si="42"/>
        <v>144587.2292353744</v>
      </c>
      <c r="M54" s="216">
        <f t="shared" si="42"/>
        <v>184489.54899189001</v>
      </c>
      <c r="N54" s="58">
        <f t="shared" si="42"/>
        <v>164773.10864161167</v>
      </c>
      <c r="O54" s="58">
        <f t="shared" si="42"/>
        <v>94357.250247760559</v>
      </c>
      <c r="P54" s="58">
        <f t="shared" si="42"/>
        <v>101868.27514310468</v>
      </c>
      <c r="Q54" s="58">
        <f t="shared" si="42"/>
        <v>84029.59101666238</v>
      </c>
      <c r="R54" s="58">
        <f t="shared" si="42"/>
        <v>67599.224058097127</v>
      </c>
      <c r="S54" s="58">
        <f t="shared" si="42"/>
        <v>83560.15196070337</v>
      </c>
      <c r="T54" s="58">
        <f t="shared" si="42"/>
        <v>69007.541225974128</v>
      </c>
      <c r="U54" s="58">
        <f t="shared" si="42"/>
        <v>53516.052379326873</v>
      </c>
      <c r="V54" s="58">
        <f t="shared" si="42"/>
        <v>54924.369547203911</v>
      </c>
      <c r="W54" s="58">
        <f t="shared" si="42"/>
        <v>30044.099581376497</v>
      </c>
      <c r="X54" s="58">
        <f t="shared" si="42"/>
        <v>40371.758812474662</v>
      </c>
      <c r="Y54" s="58">
        <f t="shared" si="42"/>
        <v>26758.026189663437</v>
      </c>
      <c r="Z54" s="58">
        <f t="shared" si="42"/>
        <v>24410.8309098684</v>
      </c>
      <c r="AA54" s="58">
        <f t="shared" si="42"/>
        <v>18308.123182401301</v>
      </c>
      <c r="AB54" s="58">
        <f t="shared" si="42"/>
        <v>15960.927902606267</v>
      </c>
      <c r="AC54" s="58">
        <f t="shared" si="42"/>
        <v>14552.610734729236</v>
      </c>
      <c r="AD54" s="58">
        <f t="shared" si="42"/>
        <v>8919.3420632211473</v>
      </c>
      <c r="AE54" s="58">
        <f t="shared" si="42"/>
        <v>10327.659231098172</v>
      </c>
      <c r="AF54" s="58">
        <f t="shared" si="42"/>
        <v>58210.442938916945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8759.0458002107553</v>
      </c>
      <c r="C55" s="58">
        <f t="shared" si="43"/>
        <v>33109.193124796657</v>
      </c>
      <c r="D55" s="58">
        <f t="shared" si="43"/>
        <v>54890.020347987411</v>
      </c>
      <c r="E55" s="58">
        <f t="shared" si="43"/>
        <v>75006.628869138076</v>
      </c>
      <c r="F55" s="58">
        <f t="shared" si="43"/>
        <v>114042.77631874403</v>
      </c>
      <c r="G55" s="58">
        <f t="shared" si="43"/>
        <v>114977.07453743319</v>
      </c>
      <c r="H55" s="58">
        <f t="shared" si="43"/>
        <v>145750.52211550699</v>
      </c>
      <c r="I55" s="58">
        <f t="shared" si="43"/>
        <v>139706.78051336156</v>
      </c>
      <c r="J55" s="110">
        <f t="shared" si="43"/>
        <v>223297.27426670617</v>
      </c>
      <c r="K55" s="70">
        <f t="shared" si="43"/>
        <v>171443.72312945849</v>
      </c>
      <c r="L55" s="70">
        <f t="shared" si="43"/>
        <v>143881.92567812867</v>
      </c>
      <c r="M55" s="216">
        <f t="shared" si="43"/>
        <v>183589.5999724174</v>
      </c>
      <c r="N55" s="58">
        <f t="shared" si="43"/>
        <v>163969.33737994527</v>
      </c>
      <c r="O55" s="58">
        <f t="shared" si="43"/>
        <v>93896.970978259298</v>
      </c>
      <c r="P55" s="58">
        <f t="shared" si="43"/>
        <v>101371.35672777248</v>
      </c>
      <c r="Q55" s="58">
        <f t="shared" si="43"/>
        <v>83619.690572678679</v>
      </c>
      <c r="R55" s="58">
        <f t="shared" si="43"/>
        <v>67269.471745618604</v>
      </c>
      <c r="S55" s="58">
        <f t="shared" si="43"/>
        <v>83152.541463334099</v>
      </c>
      <c r="T55" s="58">
        <f t="shared" si="43"/>
        <v>68670.919073652316</v>
      </c>
      <c r="U55" s="58">
        <f t="shared" si="43"/>
        <v>53254.998465281387</v>
      </c>
      <c r="V55" s="58">
        <f t="shared" si="43"/>
        <v>54656.445793315121</v>
      </c>
      <c r="W55" s="58">
        <f t="shared" si="43"/>
        <v>29897.542998052711</v>
      </c>
      <c r="X55" s="58">
        <f t="shared" si="43"/>
        <v>40174.823403633323</v>
      </c>
      <c r="Y55" s="58">
        <f t="shared" si="43"/>
        <v>26627.499232640694</v>
      </c>
      <c r="Z55" s="58">
        <f t="shared" si="43"/>
        <v>24291.753685917825</v>
      </c>
      <c r="AA55" s="58">
        <f t="shared" si="43"/>
        <v>18218.81526443837</v>
      </c>
      <c r="AB55" s="58">
        <f t="shared" si="43"/>
        <v>15883.069717715505</v>
      </c>
      <c r="AC55" s="58">
        <f t="shared" si="43"/>
        <v>14481.622389681777</v>
      </c>
      <c r="AD55" s="58">
        <f t="shared" si="43"/>
        <v>8875.8330775468985</v>
      </c>
      <c r="AE55" s="58">
        <f t="shared" si="43"/>
        <v>10277.280405580621</v>
      </c>
      <c r="AF55" s="58">
        <f t="shared" si="43"/>
        <v>57926.489558727109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8716.3187475268023</v>
      </c>
      <c r="C56" s="58">
        <f t="shared" si="44"/>
        <v>32947.68486565131</v>
      </c>
      <c r="D56" s="58">
        <f t="shared" si="44"/>
        <v>54622.264151167969</v>
      </c>
      <c r="E56" s="58">
        <f t="shared" si="44"/>
        <v>74640.742874654476</v>
      </c>
      <c r="F56" s="58">
        <f t="shared" si="44"/>
        <v>113486.47009279895</v>
      </c>
      <c r="G56" s="58">
        <f t="shared" si="44"/>
        <v>114416.21075920183</v>
      </c>
      <c r="H56" s="58">
        <f t="shared" si="44"/>
        <v>145039.54395884598</v>
      </c>
      <c r="I56" s="58">
        <f t="shared" si="44"/>
        <v>139025.28402305249</v>
      </c>
      <c r="J56" s="110">
        <f t="shared" si="44"/>
        <v>222208.01927028323</v>
      </c>
      <c r="K56" s="70">
        <f t="shared" si="44"/>
        <v>170607.41228492459</v>
      </c>
      <c r="L56" s="70">
        <f t="shared" si="44"/>
        <v>143180.06262604025</v>
      </c>
      <c r="M56" s="216">
        <f t="shared" si="44"/>
        <v>182694.04094816174</v>
      </c>
      <c r="N56" s="58">
        <f t="shared" si="44"/>
        <v>163169.48695370165</v>
      </c>
      <c r="O56" s="58">
        <f t="shared" si="44"/>
        <v>93438.936973487303</v>
      </c>
      <c r="P56" s="58">
        <f t="shared" si="44"/>
        <v>100876.86230471017</v>
      </c>
      <c r="Q56" s="58">
        <f t="shared" si="44"/>
        <v>83211.789643055861</v>
      </c>
      <c r="R56" s="58">
        <f t="shared" si="44"/>
        <v>66941.32798100583</v>
      </c>
      <c r="S56" s="58">
        <f t="shared" si="44"/>
        <v>82746.91930985442</v>
      </c>
      <c r="T56" s="58">
        <f t="shared" si="44"/>
        <v>68335.938980610124</v>
      </c>
      <c r="U56" s="58">
        <f t="shared" si="44"/>
        <v>52995.217984962947</v>
      </c>
      <c r="V56" s="58">
        <f t="shared" si="44"/>
        <v>54389.828984567248</v>
      </c>
      <c r="W56" s="58">
        <f t="shared" si="44"/>
        <v>29751.701324891485</v>
      </c>
      <c r="X56" s="58">
        <f t="shared" si="44"/>
        <v>39978.848655322923</v>
      </c>
      <c r="Y56" s="58">
        <f t="shared" si="44"/>
        <v>26497.608992481473</v>
      </c>
      <c r="Z56" s="58">
        <f t="shared" si="44"/>
        <v>24173.257326474326</v>
      </c>
      <c r="AA56" s="58">
        <f t="shared" si="44"/>
        <v>18129.942994855744</v>
      </c>
      <c r="AB56" s="58">
        <f t="shared" si="44"/>
        <v>15805.591328848603</v>
      </c>
      <c r="AC56" s="58">
        <f t="shared" si="44"/>
        <v>14410.980329244307</v>
      </c>
      <c r="AD56" s="58">
        <f t="shared" si="44"/>
        <v>8832.536330827159</v>
      </c>
      <c r="AE56" s="58">
        <f t="shared" si="44"/>
        <v>10227.147330431448</v>
      </c>
      <c r="AF56" s="58">
        <f t="shared" si="44"/>
        <v>57643.921316977227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8673.800119490088</v>
      </c>
      <c r="C57" s="58">
        <f t="shared" si="45"/>
        <v>32786.964451672524</v>
      </c>
      <c r="D57" s="58">
        <f t="shared" si="45"/>
        <v>54355.814082137884</v>
      </c>
      <c r="E57" s="58">
        <f t="shared" si="45"/>
        <v>74276.641689900076</v>
      </c>
      <c r="F57" s="58">
        <f t="shared" si="45"/>
        <v>112932.8775557609</v>
      </c>
      <c r="G57" s="58">
        <f t="shared" si="45"/>
        <v>113858.08290183988</v>
      </c>
      <c r="H57" s="58">
        <f t="shared" si="45"/>
        <v>144332.03398831506</v>
      </c>
      <c r="I57" s="58">
        <f t="shared" si="45"/>
        <v>138347.11190586688</v>
      </c>
      <c r="J57" s="110">
        <f t="shared" si="45"/>
        <v>221124.07771286723</v>
      </c>
      <c r="K57" s="70">
        <f t="shared" si="45"/>
        <v>169775.18100548594</v>
      </c>
      <c r="L57" s="70">
        <f t="shared" si="45"/>
        <v>142481.62329615714</v>
      </c>
      <c r="M57" s="216">
        <f t="shared" si="45"/>
        <v>181802.85050451217</v>
      </c>
      <c r="N57" s="58">
        <f t="shared" si="45"/>
        <v>162373.53823685437</v>
      </c>
      <c r="O57" s="58">
        <f t="shared" si="45"/>
        <v>92983.137280933719</v>
      </c>
      <c r="P57" s="58">
        <f t="shared" si="45"/>
        <v>100384.78004956525</v>
      </c>
      <c r="Q57" s="58">
        <f t="shared" si="45"/>
        <v>82805.87847406535</v>
      </c>
      <c r="R57" s="58">
        <f t="shared" si="45"/>
        <v>66614.784917683864</v>
      </c>
      <c r="S57" s="58">
        <f t="shared" si="45"/>
        <v>82343.275801025869</v>
      </c>
      <c r="T57" s="58">
        <f t="shared" si="45"/>
        <v>68002.592936802277</v>
      </c>
      <c r="U57" s="58">
        <f t="shared" si="45"/>
        <v>52736.704726499724</v>
      </c>
      <c r="V57" s="58">
        <f t="shared" si="45"/>
        <v>54124.512745618151</v>
      </c>
      <c r="W57" s="58">
        <f t="shared" si="45"/>
        <v>29606.571074526164</v>
      </c>
      <c r="X57" s="58">
        <f t="shared" si="45"/>
        <v>39783.829881394522</v>
      </c>
      <c r="Y57" s="58">
        <f t="shared" si="45"/>
        <v>26368.352363249862</v>
      </c>
      <c r="Z57" s="58">
        <f t="shared" si="45"/>
        <v>24055.338998052503</v>
      </c>
      <c r="AA57" s="58">
        <f t="shared" si="45"/>
        <v>18041.504248539379</v>
      </c>
      <c r="AB57" s="58">
        <f t="shared" si="45"/>
        <v>15728.490883342027</v>
      </c>
      <c r="AC57" s="58">
        <f t="shared" si="45"/>
        <v>14340.682864223603</v>
      </c>
      <c r="AD57" s="58">
        <f t="shared" si="45"/>
        <v>8789.4507877499527</v>
      </c>
      <c r="AE57" s="58">
        <f t="shared" si="45"/>
        <v>10177.258806868369</v>
      </c>
      <c r="AF57" s="58">
        <f t="shared" si="45"/>
        <v>57362.731456894413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8631.4888993950153</v>
      </c>
      <c r="C58" s="58">
        <f t="shared" si="46"/>
        <v>32627.02803971315</v>
      </c>
      <c r="D58" s="58">
        <f t="shared" si="46"/>
        <v>54090.663769542094</v>
      </c>
      <c r="E58" s="58">
        <f t="shared" si="46"/>
        <v>73914.31660848594</v>
      </c>
      <c r="F58" s="58">
        <f t="shared" si="46"/>
        <v>112381.98547012305</v>
      </c>
      <c r="G58" s="58">
        <f t="shared" si="46"/>
        <v>113302.67761939189</v>
      </c>
      <c r="H58" s="58">
        <f t="shared" si="46"/>
        <v>143627.97528593306</v>
      </c>
      <c r="I58" s="58">
        <f t="shared" si="46"/>
        <v>137672.24794535048</v>
      </c>
      <c r="J58" s="110">
        <f t="shared" si="46"/>
        <v>220045.42367524351</v>
      </c>
      <c r="K58" s="70">
        <f t="shared" si="46"/>
        <v>168947.00939082506</v>
      </c>
      <c r="L58" s="70">
        <f t="shared" si="46"/>
        <v>141786.59098739541</v>
      </c>
      <c r="M58" s="216">
        <f t="shared" si="46"/>
        <v>180916.00733131944</v>
      </c>
      <c r="N58" s="58">
        <f t="shared" si="46"/>
        <v>161581.47219667459</v>
      </c>
      <c r="O58" s="58">
        <f t="shared" si="46"/>
        <v>92529.561001514536</v>
      </c>
      <c r="P58" s="58">
        <f t="shared" si="46"/>
        <v>99895.098195664948</v>
      </c>
      <c r="Q58" s="58">
        <f t="shared" si="46"/>
        <v>82401.947359557729</v>
      </c>
      <c r="R58" s="58">
        <f t="shared" si="46"/>
        <v>66289.8347473537</v>
      </c>
      <c r="S58" s="58">
        <f t="shared" si="46"/>
        <v>81941.601284923323</v>
      </c>
      <c r="T58" s="58">
        <f t="shared" si="46"/>
        <v>67670.872971256904</v>
      </c>
      <c r="U58" s="58">
        <f t="shared" si="46"/>
        <v>52479.452508321679</v>
      </c>
      <c r="V58" s="58">
        <f t="shared" si="46"/>
        <v>53860.490732224898</v>
      </c>
      <c r="W58" s="58">
        <f t="shared" si="46"/>
        <v>29462.148776601651</v>
      </c>
      <c r="X58" s="58">
        <f t="shared" si="46"/>
        <v>39589.762418558457</v>
      </c>
      <c r="Y58" s="58">
        <f t="shared" si="46"/>
        <v>26239.72625416084</v>
      </c>
      <c r="Z58" s="58">
        <f t="shared" si="46"/>
        <v>23937.995880988834</v>
      </c>
      <c r="AA58" s="58">
        <f t="shared" si="46"/>
        <v>17953.496910741629</v>
      </c>
      <c r="AB58" s="58">
        <f t="shared" si="46"/>
        <v>15651.766537569629</v>
      </c>
      <c r="AC58" s="58">
        <f t="shared" si="46"/>
        <v>14270.728313666417</v>
      </c>
      <c r="AD58" s="58">
        <f t="shared" si="46"/>
        <v>8746.5754180536114</v>
      </c>
      <c r="AE58" s="58">
        <f t="shared" si="46"/>
        <v>10127.613641956817</v>
      </c>
      <c r="AF58" s="58">
        <f t="shared" si="46"/>
        <v>57082.913254665669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8589.384075495529</v>
      </c>
      <c r="C59" s="58">
        <f t="shared" si="47"/>
        <v>32467.871805373092</v>
      </c>
      <c r="D59" s="58">
        <f t="shared" si="47"/>
        <v>53826.806873105306</v>
      </c>
      <c r="E59" s="58">
        <f t="shared" si="47"/>
        <v>73553.758966493333</v>
      </c>
      <c r="F59" s="58">
        <f t="shared" si="47"/>
        <v>111833.78066295173</v>
      </c>
      <c r="G59" s="58">
        <f t="shared" si="47"/>
        <v>112749.98163100462</v>
      </c>
      <c r="H59" s="58">
        <f t="shared" si="47"/>
        <v>142927.35101624561</v>
      </c>
      <c r="I59" s="58">
        <f t="shared" si="47"/>
        <v>137000.67600415365</v>
      </c>
      <c r="J59" s="110">
        <f t="shared" si="47"/>
        <v>218972.0313646326</v>
      </c>
      <c r="K59" s="70">
        <f t="shared" si="47"/>
        <v>168122.8776376991</v>
      </c>
      <c r="L59" s="70">
        <f t="shared" si="47"/>
        <v>141094.94908013984</v>
      </c>
      <c r="M59" s="216">
        <f t="shared" si="47"/>
        <v>180033.4902223862</v>
      </c>
      <c r="N59" s="58">
        <f t="shared" si="47"/>
        <v>160793.26989327619</v>
      </c>
      <c r="O59" s="58">
        <f t="shared" si="47"/>
        <v>92078.19728931204</v>
      </c>
      <c r="P59" s="58">
        <f t="shared" si="47"/>
        <v>99407.805033734883</v>
      </c>
      <c r="Q59" s="58">
        <f t="shared" si="47"/>
        <v>81999.98664073064</v>
      </c>
      <c r="R59" s="58">
        <f t="shared" si="47"/>
        <v>65966.469699805632</v>
      </c>
      <c r="S59" s="58">
        <f t="shared" si="47"/>
        <v>81541.886156704204</v>
      </c>
      <c r="T59" s="58">
        <f t="shared" si="47"/>
        <v>67340.771151884925</v>
      </c>
      <c r="U59" s="58">
        <f t="shared" si="47"/>
        <v>52223.455179012795</v>
      </c>
      <c r="V59" s="58">
        <f t="shared" si="47"/>
        <v>53597.756631092096</v>
      </c>
      <c r="W59" s="58">
        <f t="shared" si="47"/>
        <v>29318.430977691401</v>
      </c>
      <c r="X59" s="58">
        <f t="shared" si="47"/>
        <v>39396.641626272809</v>
      </c>
      <c r="Y59" s="58">
        <f t="shared" si="47"/>
        <v>26111.727589506398</v>
      </c>
      <c r="Z59" s="58">
        <f t="shared" si="47"/>
        <v>23821.225169374255</v>
      </c>
      <c r="AA59" s="58">
        <f t="shared" si="47"/>
        <v>17865.918877030697</v>
      </c>
      <c r="AB59" s="58">
        <f t="shared" si="47"/>
        <v>15575.416456898558</v>
      </c>
      <c r="AC59" s="58">
        <f t="shared" si="47"/>
        <v>14201.115004819265</v>
      </c>
      <c r="AD59" s="58">
        <f t="shared" si="47"/>
        <v>8703.9091965021307</v>
      </c>
      <c r="AE59" s="58">
        <f t="shared" si="47"/>
        <v>10078.21064858142</v>
      </c>
      <c r="AF59" s="58">
        <f t="shared" si="47"/>
        <v>56804.460019277059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8547.4846409809179</v>
      </c>
      <c r="C60" s="58">
        <f t="shared" si="48"/>
        <v>32309.491942907862</v>
      </c>
      <c r="D60" s="58">
        <f t="shared" si="48"/>
        <v>53564.23708348041</v>
      </c>
      <c r="E60" s="58">
        <f t="shared" si="48"/>
        <v>73194.960142266544</v>
      </c>
      <c r="F60" s="58">
        <f t="shared" si="48"/>
        <v>111288.25002557148</v>
      </c>
      <c r="G60" s="58">
        <f t="shared" si="48"/>
        <v>112199.98172060947</v>
      </c>
      <c r="H60" s="58">
        <f t="shared" si="48"/>
        <v>142230.14442592248</v>
      </c>
      <c r="I60" s="58">
        <f t="shared" si="48"/>
        <v>136332.38002364559</v>
      </c>
      <c r="J60" s="110">
        <f t="shared" si="48"/>
        <v>217903.87511407342</v>
      </c>
      <c r="K60" s="70">
        <f t="shared" si="48"/>
        <v>167302.76603946643</v>
      </c>
      <c r="L60" s="70">
        <f t="shared" si="48"/>
        <v>140406.6810358465</v>
      </c>
      <c r="M60" s="216">
        <f t="shared" si="48"/>
        <v>179155.27807495996</v>
      </c>
      <c r="N60" s="58">
        <f t="shared" si="48"/>
        <v>160008.91247916268</v>
      </c>
      <c r="O60" s="58">
        <f t="shared" si="48"/>
        <v>91629.035351315411</v>
      </c>
      <c r="P60" s="58">
        <f t="shared" si="48"/>
        <v>98922.888911619113</v>
      </c>
      <c r="Q60" s="58">
        <f t="shared" si="48"/>
        <v>81599.986705897812</v>
      </c>
      <c r="R60" s="58">
        <f t="shared" si="48"/>
        <v>65644.682042733417</v>
      </c>
      <c r="S60" s="58">
        <f t="shared" si="48"/>
        <v>81144.120858378825</v>
      </c>
      <c r="T60" s="58">
        <f t="shared" si="48"/>
        <v>67012.279585290366</v>
      </c>
      <c r="U60" s="58">
        <f t="shared" si="48"/>
        <v>51968.706617163953</v>
      </c>
      <c r="V60" s="58">
        <f t="shared" si="48"/>
        <v>53336.304159720923</v>
      </c>
      <c r="W60" s="58">
        <f t="shared" si="48"/>
        <v>29175.414241214861</v>
      </c>
      <c r="X60" s="58">
        <f t="shared" si="48"/>
        <v>39204.462886632457</v>
      </c>
      <c r="Y60" s="58">
        <f t="shared" si="48"/>
        <v>25984.353308581976</v>
      </c>
      <c r="Z60" s="58">
        <f t="shared" si="48"/>
        <v>23705.024070987067</v>
      </c>
      <c r="AA60" s="58">
        <f t="shared" si="48"/>
        <v>17778.768053240306</v>
      </c>
      <c r="AB60" s="58">
        <f t="shared" si="48"/>
        <v>15499.438815645395</v>
      </c>
      <c r="AC60" s="58">
        <f t="shared" si="48"/>
        <v>14131.841273088441</v>
      </c>
      <c r="AD60" s="58">
        <f t="shared" si="48"/>
        <v>8661.4511028606594</v>
      </c>
      <c r="AE60" s="58">
        <f t="shared" si="48"/>
        <v>10029.04864541761</v>
      </c>
      <c r="AF60" s="58">
        <f t="shared" si="48"/>
        <v>56527.365092353764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8505.7895939517439</v>
      </c>
      <c r="C61" s="58">
        <f t="shared" si="49"/>
        <v>32151.884665137582</v>
      </c>
      <c r="D61" s="58">
        <f t="shared" si="49"/>
        <v>53302.948122097587</v>
      </c>
      <c r="E61" s="58">
        <f t="shared" si="49"/>
        <v>72837.911556206716</v>
      </c>
      <c r="F61" s="58">
        <f t="shared" si="49"/>
        <v>110745.38051325163</v>
      </c>
      <c r="G61" s="58">
        <f t="shared" si="49"/>
        <v>111652.66473660652</v>
      </c>
      <c r="H61" s="58">
        <f t="shared" si="49"/>
        <v>141536.33884335702</v>
      </c>
      <c r="I61" s="58">
        <f t="shared" si="49"/>
        <v>135667.34402353026</v>
      </c>
      <c r="J61" s="110">
        <f t="shared" si="49"/>
        <v>216840.92938180966</v>
      </c>
      <c r="K61" s="70">
        <f t="shared" si="49"/>
        <v>166486.6549856154</v>
      </c>
      <c r="L61" s="70">
        <f t="shared" si="49"/>
        <v>139721.77039664725</v>
      </c>
      <c r="M61" s="216">
        <f t="shared" si="49"/>
        <v>178281.34988922847</v>
      </c>
      <c r="N61" s="58">
        <f t="shared" si="49"/>
        <v>159228.38119877654</v>
      </c>
      <c r="O61" s="58">
        <f t="shared" si="49"/>
        <v>91182.064447162658</v>
      </c>
      <c r="P61" s="58">
        <f t="shared" si="49"/>
        <v>98440.33823400148</v>
      </c>
      <c r="Q61" s="58">
        <f t="shared" si="49"/>
        <v>81201.937990259292</v>
      </c>
      <c r="R61" s="58">
        <f t="shared" si="49"/>
        <v>65324.464081549362</v>
      </c>
      <c r="S61" s="58">
        <f t="shared" si="49"/>
        <v>80748.295878581863</v>
      </c>
      <c r="T61" s="58">
        <f t="shared" si="49"/>
        <v>66685.390416581635</v>
      </c>
      <c r="U61" s="58">
        <f t="shared" si="49"/>
        <v>51715.20073122657</v>
      </c>
      <c r="V61" s="58">
        <f t="shared" si="49"/>
        <v>53076.127066258879</v>
      </c>
      <c r="W61" s="58">
        <f t="shared" si="49"/>
        <v>29033.095147355278</v>
      </c>
      <c r="X61" s="58">
        <f t="shared" si="49"/>
        <v>39013.221604258644</v>
      </c>
      <c r="Y61" s="58">
        <f t="shared" si="49"/>
        <v>25857.600365613285</v>
      </c>
      <c r="Z61" s="58">
        <f t="shared" si="49"/>
        <v>23589.389807226155</v>
      </c>
      <c r="AA61" s="58">
        <f t="shared" si="49"/>
        <v>17692.042355419624</v>
      </c>
      <c r="AB61" s="58">
        <f t="shared" si="49"/>
        <v>15423.831797032492</v>
      </c>
      <c r="AC61" s="58">
        <f t="shared" si="49"/>
        <v>14062.905462000206</v>
      </c>
      <c r="AD61" s="58">
        <f t="shared" si="49"/>
        <v>8619.2001218710975</v>
      </c>
      <c r="AE61" s="58">
        <f t="shared" si="49"/>
        <v>9980.1264569033792</v>
      </c>
      <c r="AF61" s="58">
        <f t="shared" si="49"/>
        <v>56251.621848000825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8464.2979373958842</v>
      </c>
      <c r="C62" s="58">
        <f t="shared" si="50"/>
        <v>31995.046203356429</v>
      </c>
      <c r="D62" s="58">
        <f t="shared" si="50"/>
        <v>53042.933741014189</v>
      </c>
      <c r="E62" s="58">
        <f t="shared" si="50"/>
        <v>72482.604670566696</v>
      </c>
      <c r="F62" s="58">
        <f t="shared" si="50"/>
        <v>110205.15914489431</v>
      </c>
      <c r="G62" s="58">
        <f t="shared" si="50"/>
        <v>111108.01759154991</v>
      </c>
      <c r="H62" s="58">
        <f t="shared" si="50"/>
        <v>140845.91767826749</v>
      </c>
      <c r="I62" s="58">
        <f t="shared" si="50"/>
        <v>135005.55210146427</v>
      </c>
      <c r="J62" s="110">
        <f t="shared" si="50"/>
        <v>215783.16875067892</v>
      </c>
      <c r="K62" s="70">
        <f t="shared" si="50"/>
        <v>165674.52496129536</v>
      </c>
      <c r="L62" s="70">
        <f t="shared" si="50"/>
        <v>139040.20078495628</v>
      </c>
      <c r="M62" s="216">
        <f t="shared" si="50"/>
        <v>177411.68476781761</v>
      </c>
      <c r="N62" s="58">
        <f t="shared" si="50"/>
        <v>158451.65738805081</v>
      </c>
      <c r="O62" s="58">
        <f t="shared" si="50"/>
        <v>90737.273888883821</v>
      </c>
      <c r="P62" s="58">
        <f t="shared" si="50"/>
        <v>97960.141462128318</v>
      </c>
      <c r="Q62" s="58">
        <f t="shared" si="50"/>
        <v>80805.830975672667</v>
      </c>
      <c r="R62" s="58">
        <f t="shared" si="50"/>
        <v>65005.808159200344</v>
      </c>
      <c r="S62" s="58">
        <f t="shared" si="50"/>
        <v>80354.401752344886</v>
      </c>
      <c r="T62" s="58">
        <f t="shared" si="50"/>
        <v>66360.095829183672</v>
      </c>
      <c r="U62" s="58">
        <f t="shared" si="50"/>
        <v>51462.931459366933</v>
      </c>
      <c r="V62" s="58">
        <f t="shared" si="50"/>
        <v>52817.219129350306</v>
      </c>
      <c r="W62" s="58">
        <f t="shared" si="50"/>
        <v>28891.470292977938</v>
      </c>
      <c r="X62" s="58">
        <f t="shared" si="50"/>
        <v>38822.9132061891</v>
      </c>
      <c r="Y62" s="58">
        <f t="shared" si="50"/>
        <v>25731.465729683467</v>
      </c>
      <c r="Z62" s="58">
        <f t="shared" si="50"/>
        <v>23474.319613044565</v>
      </c>
      <c r="AA62" s="58">
        <f t="shared" si="50"/>
        <v>17605.739709783433</v>
      </c>
      <c r="AB62" s="58">
        <f t="shared" si="50"/>
        <v>15348.593593144529</v>
      </c>
      <c r="AC62" s="58">
        <f t="shared" si="50"/>
        <v>13994.305923161182</v>
      </c>
      <c r="AD62" s="58">
        <f t="shared" si="50"/>
        <v>8577.155243227824</v>
      </c>
      <c r="AE62" s="58">
        <f t="shared" si="50"/>
        <v>9931.4429132111691</v>
      </c>
      <c r="AF62" s="58">
        <f t="shared" si="50"/>
        <v>55977.223692644729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8423.0086791646863</v>
      </c>
      <c r="C63" s="58">
        <f t="shared" si="51"/>
        <v>31838.972807242499</v>
      </c>
      <c r="D63" s="58">
        <f t="shared" si="51"/>
        <v>52784.187722765346</v>
      </c>
      <c r="E63" s="58">
        <f t="shared" si="51"/>
        <v>72129.030989246865</v>
      </c>
      <c r="F63" s="58">
        <f t="shared" si="51"/>
        <v>109667.57300272411</v>
      </c>
      <c r="G63" s="58">
        <f t="shared" si="51"/>
        <v>110566.02726183504</v>
      </c>
      <c r="H63" s="58">
        <f t="shared" si="51"/>
        <v>140158.86442130036</v>
      </c>
      <c r="I63" s="58">
        <f t="shared" si="51"/>
        <v>134346.98843267665</v>
      </c>
      <c r="J63" s="110">
        <f t="shared" si="51"/>
        <v>214730.56792750492</v>
      </c>
      <c r="K63" s="70">
        <f t="shared" si="51"/>
        <v>164866.35654685003</v>
      </c>
      <c r="L63" s="70">
        <f t="shared" si="51"/>
        <v>138361.95590307846</v>
      </c>
      <c r="M63" s="216">
        <f t="shared" si="51"/>
        <v>176546.26191529169</v>
      </c>
      <c r="N63" s="58">
        <f t="shared" si="51"/>
        <v>157678.72247396276</v>
      </c>
      <c r="O63" s="58">
        <f t="shared" si="51"/>
        <v>90294.653040645368</v>
      </c>
      <c r="P63" s="58">
        <f t="shared" si="51"/>
        <v>97482.287113532584</v>
      </c>
      <c r="Q63" s="58">
        <f t="shared" si="51"/>
        <v>80411.656190425492</v>
      </c>
      <c r="R63" s="58">
        <f t="shared" si="51"/>
        <v>64688.706655984737</v>
      </c>
      <c r="S63" s="58">
        <f t="shared" si="51"/>
        <v>79962.429060870039</v>
      </c>
      <c r="T63" s="58">
        <f t="shared" si="51"/>
        <v>66036.388044651074</v>
      </c>
      <c r="U63" s="58">
        <f t="shared" si="51"/>
        <v>51211.892769321246</v>
      </c>
      <c r="V63" s="58">
        <f t="shared" si="51"/>
        <v>52559.574157987627</v>
      </c>
      <c r="W63" s="58">
        <f t="shared" si="51"/>
        <v>28750.536291548782</v>
      </c>
      <c r="X63" s="58">
        <f t="shared" si="51"/>
        <v>38633.533141768668</v>
      </c>
      <c r="Y63" s="58">
        <f t="shared" si="51"/>
        <v>25605.946384660623</v>
      </c>
      <c r="Z63" s="58">
        <f t="shared" si="51"/>
        <v>23359.810736883377</v>
      </c>
      <c r="AA63" s="58">
        <f t="shared" si="51"/>
        <v>17519.858052662541</v>
      </c>
      <c r="AB63" s="58">
        <f t="shared" si="51"/>
        <v>15273.722404885288</v>
      </c>
      <c r="AC63" s="58">
        <f t="shared" si="51"/>
        <v>13926.041016218935</v>
      </c>
      <c r="AD63" s="58">
        <f t="shared" si="51"/>
        <v>8535.3154615535423</v>
      </c>
      <c r="AE63" s="58">
        <f t="shared" si="51"/>
        <v>9882.9968502198954</v>
      </c>
      <c r="AF63" s="58">
        <f t="shared" si="51"/>
        <v>55704.164064875738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8381.9208319492482</v>
      </c>
      <c r="C64" s="58">
        <f t="shared" si="52"/>
        <v>31683.660744768149</v>
      </c>
      <c r="D64" s="58">
        <f t="shared" si="52"/>
        <v>52526.703880215275</v>
      </c>
      <c r="E64" s="58">
        <f t="shared" si="52"/>
        <v>71777.182057592014</v>
      </c>
      <c r="F64" s="58">
        <f t="shared" si="52"/>
        <v>109132.60923197912</v>
      </c>
      <c r="G64" s="58">
        <f t="shared" si="52"/>
        <v>110026.68078738707</v>
      </c>
      <c r="H64" s="58">
        <f t="shared" si="52"/>
        <v>139475.16264363547</v>
      </c>
      <c r="I64" s="58">
        <f t="shared" si="52"/>
        <v>133691.63726959043</v>
      </c>
      <c r="J64" s="110">
        <f t="shared" si="52"/>
        <v>213683.10174249273</v>
      </c>
      <c r="K64" s="70">
        <f t="shared" si="52"/>
        <v>164062.13041735324</v>
      </c>
      <c r="L64" s="70">
        <f t="shared" si="52"/>
        <v>137687.01953281957</v>
      </c>
      <c r="M64" s="216">
        <f t="shared" si="52"/>
        <v>175685.06063765616</v>
      </c>
      <c r="N64" s="58">
        <f t="shared" si="52"/>
        <v>156909.55797408978</v>
      </c>
      <c r="O64" s="58">
        <f t="shared" si="52"/>
        <v>89854.191318495898</v>
      </c>
      <c r="P64" s="58">
        <f t="shared" si="52"/>
        <v>97006.76376175927</v>
      </c>
      <c r="Q64" s="58">
        <f t="shared" si="52"/>
        <v>80019.40420900879</v>
      </c>
      <c r="R64" s="58">
        <f t="shared" si="52"/>
        <v>64373.151989370184</v>
      </c>
      <c r="S64" s="58">
        <f t="shared" si="52"/>
        <v>79572.368431304829</v>
      </c>
      <c r="T64" s="58">
        <f t="shared" si="52"/>
        <v>65714.259322482045</v>
      </c>
      <c r="U64" s="58">
        <f t="shared" si="52"/>
        <v>50962.07865825139</v>
      </c>
      <c r="V64" s="58">
        <f t="shared" si="52"/>
        <v>52303.185991363302</v>
      </c>
      <c r="W64" s="58">
        <f t="shared" si="52"/>
        <v>28610.289773053424</v>
      </c>
      <c r="X64" s="58">
        <f t="shared" si="52"/>
        <v>38445.076882540532</v>
      </c>
      <c r="Y64" s="58">
        <f t="shared" si="52"/>
        <v>25481.039329125695</v>
      </c>
      <c r="Z64" s="58">
        <f t="shared" si="52"/>
        <v>23245.860440605902</v>
      </c>
      <c r="AA64" s="58">
        <f t="shared" si="52"/>
        <v>17434.39533045443</v>
      </c>
      <c r="AB64" s="58">
        <f t="shared" si="52"/>
        <v>15199.21644193463</v>
      </c>
      <c r="AC64" s="58">
        <f t="shared" si="52"/>
        <v>13858.109108822746</v>
      </c>
      <c r="AD64" s="58">
        <f t="shared" si="52"/>
        <v>8493.6797763752329</v>
      </c>
      <c r="AE64" s="58">
        <f t="shared" si="52"/>
        <v>9834.787109487117</v>
      </c>
      <c r="AF64" s="58">
        <f t="shared" si="52"/>
        <v>55432.436435290983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8341.0334132568132</v>
      </c>
      <c r="C65" s="58">
        <f t="shared" si="53"/>
        <v>31529.106302110747</v>
      </c>
      <c r="D65" s="58">
        <f t="shared" si="53"/>
        <v>52270.476056409352</v>
      </c>
      <c r="E65" s="58">
        <f t="shared" si="53"/>
        <v>71427.049462189141</v>
      </c>
      <c r="F65" s="58">
        <f t="shared" si="53"/>
        <v>108600.25504060362</v>
      </c>
      <c r="G65" s="58">
        <f t="shared" si="53"/>
        <v>109489.96527135104</v>
      </c>
      <c r="H65" s="58">
        <f t="shared" si="53"/>
        <v>138794.79599659334</v>
      </c>
      <c r="I65" s="58">
        <f t="shared" si="53"/>
        <v>133039.4829414461</v>
      </c>
      <c r="J65" s="110">
        <f t="shared" si="53"/>
        <v>212640.74514862694</v>
      </c>
      <c r="K65" s="70">
        <f t="shared" si="53"/>
        <v>163261.82734214666</v>
      </c>
      <c r="L65" s="70">
        <f t="shared" si="53"/>
        <v>137015.37553509852</v>
      </c>
      <c r="M65" s="216">
        <f t="shared" si="53"/>
        <v>174828.06034186276</v>
      </c>
      <c r="N65" s="58">
        <f t="shared" si="53"/>
        <v>156144.14549616742</v>
      </c>
      <c r="O65" s="58">
        <f t="shared" si="53"/>
        <v>89415.878190113013</v>
      </c>
      <c r="P65" s="58">
        <f t="shared" si="53"/>
        <v>96533.560036092153</v>
      </c>
      <c r="Q65" s="58">
        <f t="shared" si="53"/>
        <v>79629.06565189168</v>
      </c>
      <c r="R65" s="58">
        <f t="shared" si="53"/>
        <v>64059.13661381229</v>
      </c>
      <c r="S65" s="58">
        <f t="shared" si="53"/>
        <v>79184.210536517989</v>
      </c>
      <c r="T65" s="58">
        <f t="shared" si="53"/>
        <v>65393.701959933365</v>
      </c>
      <c r="U65" s="58">
        <f t="shared" si="53"/>
        <v>50713.483152601388</v>
      </c>
      <c r="V65" s="58">
        <f t="shared" si="53"/>
        <v>52048.048498722514</v>
      </c>
      <c r="W65" s="58">
        <f t="shared" si="53"/>
        <v>28470.727383916579</v>
      </c>
      <c r="X65" s="58">
        <f t="shared" si="53"/>
        <v>38257.539922137898</v>
      </c>
      <c r="Y65" s="58">
        <f t="shared" si="53"/>
        <v>25356.741576300694</v>
      </c>
      <c r="Z65" s="58">
        <f t="shared" si="53"/>
        <v>23132.465999432217</v>
      </c>
      <c r="AA65" s="58">
        <f t="shared" si="53"/>
        <v>17349.349499574164</v>
      </c>
      <c r="AB65" s="58">
        <f t="shared" si="53"/>
        <v>15125.073922705682</v>
      </c>
      <c r="AC65" s="58">
        <f t="shared" si="53"/>
        <v>13790.508576584587</v>
      </c>
      <c r="AD65" s="58">
        <f t="shared" si="53"/>
        <v>8452.2471921002325</v>
      </c>
      <c r="AE65" s="58">
        <f t="shared" si="53"/>
        <v>9786.8125382213275</v>
      </c>
      <c r="AF65" s="58">
        <f t="shared" si="53"/>
        <v>55162.034306338348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8300.3454453872691</v>
      </c>
      <c r="C66" s="58">
        <f t="shared" si="54"/>
        <v>31375.305783563868</v>
      </c>
      <c r="D66" s="58">
        <f t="shared" si="54"/>
        <v>52015.498124426871</v>
      </c>
      <c r="E66" s="58">
        <f t="shared" si="54"/>
        <v>71078.624830666275</v>
      </c>
      <c r="F66" s="58">
        <f t="shared" si="54"/>
        <v>108070.49769894216</v>
      </c>
      <c r="G66" s="58">
        <f t="shared" si="54"/>
        <v>108955.86787978349</v>
      </c>
      <c r="H66" s="58">
        <f t="shared" si="54"/>
        <v>138117.74821124412</v>
      </c>
      <c r="I66" s="58">
        <f t="shared" si="54"/>
        <v>132390.50985392687</v>
      </c>
      <c r="J66" s="201">
        <f t="shared" si="54"/>
        <v>211603.47322107269</v>
      </c>
      <c r="K66" s="63">
        <f t="shared" si="54"/>
        <v>162465.42818438011</v>
      </c>
      <c r="L66" s="63">
        <f t="shared" si="54"/>
        <v>136347.00784956146</v>
      </c>
      <c r="M66" s="62">
        <f t="shared" si="54"/>
        <v>173975.24053531711</v>
      </c>
      <c r="N66" s="58">
        <f t="shared" si="54"/>
        <v>155382.46673764955</v>
      </c>
      <c r="O66" s="58">
        <f t="shared" si="54"/>
        <v>88979.703174551498</v>
      </c>
      <c r="P66" s="58">
        <f t="shared" si="54"/>
        <v>96062.664621281961</v>
      </c>
      <c r="Q66" s="58">
        <f t="shared" si="54"/>
        <v>79240.631185297098</v>
      </c>
      <c r="R66" s="58">
        <f t="shared" si="54"/>
        <v>63746.653020574187</v>
      </c>
      <c r="S66" s="58">
        <f t="shared" si="54"/>
        <v>78797.946094876446</v>
      </c>
      <c r="T66" s="58">
        <f t="shared" si="54"/>
        <v>65074.708291836141</v>
      </c>
      <c r="U66" s="58">
        <f t="shared" si="54"/>
        <v>50466.100307954555</v>
      </c>
      <c r="V66" s="58">
        <f t="shared" si="54"/>
        <v>51794.15557921656</v>
      </c>
      <c r="W66" s="58">
        <f t="shared" si="54"/>
        <v>28331.845786921866</v>
      </c>
      <c r="X66" s="58">
        <f t="shared" si="54"/>
        <v>38070.917776176255</v>
      </c>
      <c r="Y66" s="58">
        <f t="shared" si="54"/>
        <v>25233.050153977278</v>
      </c>
      <c r="Z66" s="58">
        <f t="shared" si="54"/>
        <v>23019.624701874014</v>
      </c>
      <c r="AA66" s="58">
        <f t="shared" si="54"/>
        <v>17264.718526405512</v>
      </c>
      <c r="AB66" s="58">
        <f t="shared" si="54"/>
        <v>15051.293074302243</v>
      </c>
      <c r="AC66" s="58">
        <f t="shared" si="54"/>
        <v>13723.237803040272</v>
      </c>
      <c r="AD66" s="58">
        <f t="shared" si="54"/>
        <v>8411.0167179924283</v>
      </c>
      <c r="AE66" s="58">
        <f t="shared" si="54"/>
        <v>9739.0719892543948</v>
      </c>
      <c r="AF66" s="58">
        <f t="shared" si="54"/>
        <v>54892.95121216109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8259.8559554097719</v>
      </c>
      <c r="C67" s="58">
        <f t="shared" si="55"/>
        <v>31222.255511448926</v>
      </c>
      <c r="D67" s="58">
        <f t="shared" si="55"/>
        <v>51761.763987234546</v>
      </c>
      <c r="E67" s="58">
        <f t="shared" si="55"/>
        <v>70731.899831492294</v>
      </c>
      <c r="F67" s="58">
        <f t="shared" si="55"/>
        <v>107543.32453943513</v>
      </c>
      <c r="G67" s="58">
        <f t="shared" si="55"/>
        <v>108424.37584134554</v>
      </c>
      <c r="H67" s="58">
        <f t="shared" si="55"/>
        <v>137444.00309801855</v>
      </c>
      <c r="I67" s="58">
        <f t="shared" si="55"/>
        <v>131744.70248878576</v>
      </c>
      <c r="J67" s="201">
        <f t="shared" si="55"/>
        <v>210571.26115657968</v>
      </c>
      <c r="K67" s="63">
        <f t="shared" si="55"/>
        <v>161672.91390055389</v>
      </c>
      <c r="L67" s="63">
        <f t="shared" si="55"/>
        <v>135681.90049419776</v>
      </c>
      <c r="M67" s="62">
        <f t="shared" si="55"/>
        <v>173126.58082538872</v>
      </c>
      <c r="N67" s="58">
        <f t="shared" si="55"/>
        <v>154624.50348527078</v>
      </c>
      <c r="O67" s="58">
        <f t="shared" si="55"/>
        <v>88545.655841992731</v>
      </c>
      <c r="P67" s="58">
        <f t="shared" si="55"/>
        <v>95594.066257275714</v>
      </c>
      <c r="Q67" s="58">
        <f t="shared" si="55"/>
        <v>78854.091520978589</v>
      </c>
      <c r="R67" s="58">
        <f t="shared" si="55"/>
        <v>63435.693737547008</v>
      </c>
      <c r="S67" s="58">
        <f t="shared" si="55"/>
        <v>78413.565870023405</v>
      </c>
      <c r="T67" s="58">
        <f t="shared" si="55"/>
        <v>64757.270690412552</v>
      </c>
      <c r="U67" s="58">
        <f t="shared" si="55"/>
        <v>50219.924208891367</v>
      </c>
      <c r="V67" s="58">
        <f t="shared" si="55"/>
        <v>51541.501161756976</v>
      </c>
      <c r="W67" s="58">
        <f t="shared" si="55"/>
        <v>28193.641661132006</v>
      </c>
      <c r="X67" s="58">
        <f t="shared" si="55"/>
        <v>37885.20598214613</v>
      </c>
      <c r="Y67" s="58">
        <f t="shared" si="55"/>
        <v>25109.962104445684</v>
      </c>
      <c r="Z67" s="58">
        <f t="shared" si="55"/>
        <v>22907.333849669754</v>
      </c>
      <c r="AA67" s="58">
        <f t="shared" si="55"/>
        <v>17180.500387252316</v>
      </c>
      <c r="AB67" s="58">
        <f t="shared" si="55"/>
        <v>14977.872132476379</v>
      </c>
      <c r="AC67" s="58">
        <f t="shared" si="55"/>
        <v>13656.29517961081</v>
      </c>
      <c r="AD67" s="58">
        <f t="shared" si="55"/>
        <v>8369.9873681485642</v>
      </c>
      <c r="AE67" s="58">
        <f t="shared" si="55"/>
        <v>9691.5643210141316</v>
      </c>
      <c r="AF67" s="58">
        <f t="shared" si="55"/>
        <v>54625.18071844324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8219.563975139481</v>
      </c>
      <c r="C68" s="58">
        <f t="shared" si="56"/>
        <v>31069.951826027227</v>
      </c>
      <c r="D68" s="58">
        <f t="shared" si="56"/>
        <v>51509.267577540726</v>
      </c>
      <c r="E68" s="58">
        <f t="shared" si="56"/>
        <v>70386.8661737777</v>
      </c>
      <c r="F68" s="58">
        <f t="shared" si="56"/>
        <v>107018.72295631593</v>
      </c>
      <c r="G68" s="58">
        <f t="shared" si="56"/>
        <v>107895.47644699752</v>
      </c>
      <c r="H68" s="58">
        <f t="shared" si="56"/>
        <v>136773.54454632092</v>
      </c>
      <c r="I68" s="58">
        <f t="shared" si="56"/>
        <v>131102.04540347462</v>
      </c>
      <c r="J68" s="201">
        <f t="shared" si="56"/>
        <v>209544.08427288907</v>
      </c>
      <c r="K68" s="63">
        <f t="shared" si="56"/>
        <v>160884.26554006341</v>
      </c>
      <c r="L68" s="63">
        <f t="shared" si="56"/>
        <v>135020.03756495778</v>
      </c>
      <c r="M68" s="62">
        <f t="shared" si="56"/>
        <v>172282.06091892341</v>
      </c>
      <c r="N68" s="58">
        <f t="shared" si="56"/>
        <v>153870.23761461093</v>
      </c>
      <c r="O68" s="58">
        <f t="shared" si="56"/>
        <v>88113.725813495214</v>
      </c>
      <c r="P68" s="58">
        <f t="shared" si="56"/>
        <v>95127.753738947547</v>
      </c>
      <c r="Q68" s="58">
        <f t="shared" si="56"/>
        <v>78469.437415998211</v>
      </c>
      <c r="R68" s="58">
        <f t="shared" si="56"/>
        <v>63126.251329071172</v>
      </c>
      <c r="S68" s="58">
        <f t="shared" si="56"/>
        <v>78031.060670657447</v>
      </c>
      <c r="T68" s="58">
        <f t="shared" si="56"/>
        <v>64441.38156509347</v>
      </c>
      <c r="U68" s="58">
        <f t="shared" si="56"/>
        <v>49974.948968848003</v>
      </c>
      <c r="V68" s="58">
        <f t="shared" si="56"/>
        <v>51290.079204870359</v>
      </c>
      <c r="W68" s="58">
        <f t="shared" si="56"/>
        <v>28056.111701809416</v>
      </c>
      <c r="X68" s="58">
        <f t="shared" si="56"/>
        <v>37700.400099306396</v>
      </c>
      <c r="Y68" s="58">
        <f t="shared" si="56"/>
        <v>24987.474484424001</v>
      </c>
      <c r="Z68" s="58">
        <f t="shared" si="56"/>
        <v>22795.590757720147</v>
      </c>
      <c r="AA68" s="58">
        <f t="shared" si="56"/>
        <v>17096.693068290111</v>
      </c>
      <c r="AB68" s="58">
        <f t="shared" si="56"/>
        <v>14904.809341586251</v>
      </c>
      <c r="AC68" s="58">
        <f t="shared" si="56"/>
        <v>13589.67910556393</v>
      </c>
      <c r="AD68" s="58">
        <f t="shared" si="56"/>
        <v>8329.1581614746701</v>
      </c>
      <c r="AE68" s="58">
        <f t="shared" si="56"/>
        <v>9644.2883974969918</v>
      </c>
      <c r="AF68" s="58">
        <f t="shared" si="56"/>
        <v>54358.716422255718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8179.4685411144119</v>
      </c>
      <c r="C69" s="58">
        <f t="shared" si="57"/>
        <v>30918.391085412466</v>
      </c>
      <c r="D69" s="58">
        <f t="shared" si="57"/>
        <v>51258.002857650288</v>
      </c>
      <c r="E69" s="58">
        <f t="shared" si="57"/>
        <v>70043.515607076348</v>
      </c>
      <c r="F69" s="58">
        <f t="shared" si="57"/>
        <v>106496.68040530953</v>
      </c>
      <c r="G69" s="58">
        <f t="shared" si="57"/>
        <v>107369.1570496951</v>
      </c>
      <c r="H69" s="58">
        <f t="shared" si="57"/>
        <v>136106.35652414378</v>
      </c>
      <c r="I69" s="58">
        <f t="shared" si="57"/>
        <v>130462.52323077476</v>
      </c>
      <c r="J69" s="201">
        <f t="shared" si="57"/>
        <v>208521.91800814329</v>
      </c>
      <c r="K69" s="63">
        <f t="shared" si="57"/>
        <v>160099.46424474602</v>
      </c>
      <c r="L69" s="63">
        <f t="shared" si="57"/>
        <v>134361.40323537265</v>
      </c>
      <c r="M69" s="62">
        <f t="shared" si="57"/>
        <v>171441.66062175794</v>
      </c>
      <c r="N69" s="58">
        <f t="shared" si="57"/>
        <v>153119.65108966164</v>
      </c>
      <c r="O69" s="58">
        <f t="shared" si="57"/>
        <v>87683.902760746452</v>
      </c>
      <c r="P69" s="58">
        <f t="shared" si="57"/>
        <v>94663.715915830733</v>
      </c>
      <c r="Q69" s="58">
        <f t="shared" si="57"/>
        <v>78086.659672505542</v>
      </c>
      <c r="R69" s="58">
        <f t="shared" si="57"/>
        <v>62818.318395758637</v>
      </c>
      <c r="S69" s="58">
        <f t="shared" si="57"/>
        <v>77650.421350312783</v>
      </c>
      <c r="T69" s="58">
        <f t="shared" si="57"/>
        <v>64127.033362336922</v>
      </c>
      <c r="U69" s="58">
        <f t="shared" si="57"/>
        <v>49731.168729975579</v>
      </c>
      <c r="V69" s="58">
        <f t="shared" si="57"/>
        <v>51039.883696553923</v>
      </c>
      <c r="W69" s="58">
        <f t="shared" si="57"/>
        <v>27919.252620337178</v>
      </c>
      <c r="X69" s="58">
        <f t="shared" si="57"/>
        <v>37516.495708578077</v>
      </c>
      <c r="Y69" s="58">
        <f t="shared" si="57"/>
        <v>24865.58436498779</v>
      </c>
      <c r="Z69" s="58">
        <f t="shared" si="57"/>
        <v>22684.392754023953</v>
      </c>
      <c r="AA69" s="58">
        <f t="shared" si="57"/>
        <v>17013.294565517968</v>
      </c>
      <c r="AB69" s="58">
        <f t="shared" si="57"/>
        <v>14832.102954554124</v>
      </c>
      <c r="AC69" s="58">
        <f t="shared" si="57"/>
        <v>13523.387987975813</v>
      </c>
      <c r="AD69" s="58">
        <f t="shared" si="57"/>
        <v>8288.528121662599</v>
      </c>
      <c r="AE69" s="58">
        <f t="shared" si="57"/>
        <v>9597.2430882409099</v>
      </c>
      <c r="AF69" s="58">
        <f t="shared" si="57"/>
        <v>54093.551951903253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8139.5686945723901</v>
      </c>
      <c r="C70" s="58">
        <f t="shared" si="58"/>
        <v>30767.569665483628</v>
      </c>
      <c r="D70" s="58">
        <f t="shared" si="58"/>
        <v>51007.963819320292</v>
      </c>
      <c r="E70" s="58">
        <f t="shared" si="58"/>
        <v>69701.839921188177</v>
      </c>
      <c r="F70" s="58">
        <f t="shared" si="58"/>
        <v>105977.18440333242</v>
      </c>
      <c r="G70" s="58">
        <f t="shared" si="58"/>
        <v>106845.40506408684</v>
      </c>
      <c r="H70" s="58">
        <f t="shared" si="58"/>
        <v>135442.42307768454</v>
      </c>
      <c r="I70" s="58">
        <f t="shared" si="58"/>
        <v>129826.12067842954</v>
      </c>
      <c r="J70" s="201">
        <f t="shared" si="58"/>
        <v>207504.73792029871</v>
      </c>
      <c r="K70" s="63">
        <f t="shared" si="58"/>
        <v>159318.49124843019</v>
      </c>
      <c r="L70" s="63">
        <f t="shared" si="58"/>
        <v>133705.98175617572</v>
      </c>
      <c r="M70" s="62">
        <f t="shared" si="58"/>
        <v>170605.35983823717</v>
      </c>
      <c r="N70" s="58">
        <f t="shared" si="58"/>
        <v>152372.72596239499</v>
      </c>
      <c r="O70" s="58">
        <f t="shared" si="58"/>
        <v>87256.17640581599</v>
      </c>
      <c r="P70" s="58">
        <f t="shared" si="58"/>
        <v>94201.941691851083</v>
      </c>
      <c r="Q70" s="58">
        <f t="shared" si="58"/>
        <v>77705.74913751772</v>
      </c>
      <c r="R70" s="58">
        <f t="shared" si="58"/>
        <v>62511.887574315915</v>
      </c>
      <c r="S70" s="58">
        <f t="shared" si="58"/>
        <v>77271.638807140524</v>
      </c>
      <c r="T70" s="58">
        <f t="shared" si="58"/>
        <v>63814.218565447474</v>
      </c>
      <c r="U70" s="58">
        <f t="shared" si="58"/>
        <v>49488.577663000091</v>
      </c>
      <c r="V70" s="58">
        <f t="shared" si="58"/>
        <v>50790.908654131708</v>
      </c>
      <c r="W70" s="58">
        <f t="shared" si="58"/>
        <v>27783.061144140414</v>
      </c>
      <c r="X70" s="58">
        <f t="shared" si="58"/>
        <v>37333.488412438674</v>
      </c>
      <c r="Y70" s="58">
        <f t="shared" si="58"/>
        <v>24744.288831500045</v>
      </c>
      <c r="Z70" s="58">
        <f t="shared" si="58"/>
        <v>22573.737179614083</v>
      </c>
      <c r="AA70" s="58">
        <f t="shared" si="58"/>
        <v>16930.302884710563</v>
      </c>
      <c r="AB70" s="58">
        <f t="shared" si="58"/>
        <v>14759.751232824592</v>
      </c>
      <c r="AC70" s="58">
        <f t="shared" si="58"/>
        <v>13457.420241693006</v>
      </c>
      <c r="AD70" s="58">
        <f t="shared" si="58"/>
        <v>8248.0962771666855</v>
      </c>
      <c r="AE70" s="58">
        <f t="shared" si="58"/>
        <v>9550.4272682982719</v>
      </c>
      <c r="AF70" s="58">
        <f t="shared" si="58"/>
        <v>53829.680966772023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33496.593091351315</v>
      </c>
      <c r="C19" s="57">
        <f>Loss_67.5y!C9*C$16</f>
        <v>126617.12188530814</v>
      </c>
      <c r="D19" s="57">
        <f>Loss_67.5y!D9*D$16</f>
        <v>209911.98337246772</v>
      </c>
      <c r="E19" s="57">
        <f>Loss_67.5y!E9*E$16</f>
        <v>286842.49217227177</v>
      </c>
      <c r="F19" s="57">
        <f>Loss_67.5y!F9*F$16</f>
        <v>436125.64204939414</v>
      </c>
      <c r="G19" s="57">
        <f>Loss_67.5y!G9*G$16</f>
        <v>439698.61197913793</v>
      </c>
      <c r="H19" s="57">
        <f>Loss_67.5y!H9*H$16</f>
        <v>557383.30904008518</v>
      </c>
      <c r="I19" s="57">
        <f>Loss_67.5y!I9*I$16</f>
        <v>534270.65980705351</v>
      </c>
      <c r="J19" s="57">
        <f>Loss_67.5y!J9*J$16</f>
        <v>1099834.713645953</v>
      </c>
      <c r="K19" s="57">
        <f>Loss_67.5y!K9*K$16</f>
        <v>1217743.527518444</v>
      </c>
      <c r="L19" s="57">
        <f>Loss_67.5y!L9*L$16</f>
        <v>1335270.8805939043</v>
      </c>
      <c r="M19" s="57">
        <f>Loss_67.5y!M9*M$16</f>
        <v>2103527.7364108437</v>
      </c>
      <c r="N19" s="57">
        <f>Loss_67.5y!N9*N$16</f>
        <v>2055194.9307808287</v>
      </c>
      <c r="O19" s="57">
        <f>Loss_67.5y!O9*O$16</f>
        <v>1176906.4988232097</v>
      </c>
      <c r="P19" s="57">
        <f>Loss_67.5y!P9*P$16</f>
        <v>1270590.5982320223</v>
      </c>
      <c r="Q19" s="57">
        <f>Loss_67.5y!Q9*Q$16</f>
        <v>1048090.8621360922</v>
      </c>
      <c r="R19" s="57">
        <f>Loss_67.5y!R9*R$16</f>
        <v>843156.89467931411</v>
      </c>
      <c r="S19" s="57">
        <f>Loss_67.5y!S9*S$16</f>
        <v>1042235.6059230414</v>
      </c>
      <c r="T19" s="57">
        <f>Loss_67.5y!T9*T$16</f>
        <v>860722.66331846721</v>
      </c>
      <c r="U19" s="57">
        <f>Loss_67.5y!U9*U$16</f>
        <v>667499.20828779088</v>
      </c>
      <c r="V19" s="57">
        <f>Loss_67.5y!V9*V$16</f>
        <v>685064.97692694329</v>
      </c>
      <c r="W19" s="57">
        <f>Loss_67.5y!W9*W$16</f>
        <v>374736.39763525105</v>
      </c>
      <c r="X19" s="57">
        <f>Loss_67.5y!X9*X$16</f>
        <v>503552.03432236862</v>
      </c>
      <c r="Y19" s="57">
        <f>Loss_67.5y!Y9*Y$16</f>
        <v>333749.60414389544</v>
      </c>
      <c r="Z19" s="57">
        <f>Loss_67.5y!Z9*Z$16</f>
        <v>304473.32307864132</v>
      </c>
      <c r="AA19" s="57">
        <f>Loss_67.5y!AA9*AA$16</f>
        <v>228354.99230898111</v>
      </c>
      <c r="AB19" s="57">
        <f>Loss_67.5y!AB9*AB$16</f>
        <v>199078.71124372687</v>
      </c>
      <c r="AC19" s="57">
        <f>Loss_67.5y!AC9*AC$16</f>
        <v>181512.94260457449</v>
      </c>
      <c r="AD19" s="57">
        <f>Loss_67.5y!AD9*AD$16</f>
        <v>111249.86804796495</v>
      </c>
      <c r="AE19" s="57">
        <f>Loss_67.5y!AE9*AE$16</f>
        <v>128815.63668711731</v>
      </c>
      <c r="AF19" s="57">
        <f>Loss_67.5y!AF9*AF$16</f>
        <v>726051.77041829797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41.870741364189143</v>
      </c>
      <c r="C20" s="57">
        <f>Loss_67.5y!C10*C$16</f>
        <v>52.75713411887839</v>
      </c>
      <c r="D20" s="57">
        <f>Loss_67.5y!D10*D$16</f>
        <v>52.477995843116943</v>
      </c>
      <c r="E20" s="57">
        <f>Loss_67.5y!E10*E$16</f>
        <v>51.22187360219138</v>
      </c>
      <c r="F20" s="57">
        <f>Loss_67.5y!F10*F$16</f>
        <v>60.573005840193623</v>
      </c>
      <c r="G20" s="57">
        <f>Loss_67.5y!G10*G$16</f>
        <v>49.965751361265667</v>
      </c>
      <c r="H20" s="57">
        <f>Loss_67.5y!H10*H$16</f>
        <v>53.594548946162035</v>
      </c>
      <c r="I20" s="57">
        <f>Loss_67.5y!I10*I$16</f>
        <v>44.522554983921118</v>
      </c>
      <c r="J20" s="57">
        <f>Loss_67.5y!J10*J$16</f>
        <v>80.870199532790664</v>
      </c>
      <c r="K20" s="57">
        <f>Loss_67.5y!K10*K$16</f>
        <v>80.11470575779235</v>
      </c>
      <c r="L20" s="57">
        <f>Loss_67.5y!L10*L$16</f>
        <v>79.480409559160975</v>
      </c>
      <c r="M20" s="57">
        <f>Loss_67.5y!M10*M$16</f>
        <v>114.3221595875459</v>
      </c>
      <c r="N20" s="57">
        <f>Loss_67.5y!N10*N$16</f>
        <v>105.47263171416638</v>
      </c>
      <c r="O20" s="57">
        <f>Loss_67.5y!O10*O$16</f>
        <v>58.644810387915733</v>
      </c>
      <c r="P20" s="57">
        <f>Loss_67.5y!P10*P$16</f>
        <v>61.526265774861571</v>
      </c>
      <c r="Q20" s="57">
        <f>Loss_67.5y!Q10*Q$16</f>
        <v>49.359094187165233</v>
      </c>
      <c r="R20" s="57">
        <f>Loss_67.5y!R10*R$16</f>
        <v>38.64713108726265</v>
      </c>
      <c r="S20" s="57">
        <f>Loss_67.5y!S10*S$16</f>
        <v>46.529182334121309</v>
      </c>
      <c r="T20" s="57">
        <f>Loss_67.5y!T10*T$16</f>
        <v>37.451352550521634</v>
      </c>
      <c r="U20" s="57">
        <f>Loss_67.5y!U10*U$16</f>
        <v>28.325602007068337</v>
      </c>
      <c r="V20" s="57">
        <f>Loss_67.5y!V10*V$16</f>
        <v>28.36939042599025</v>
      </c>
      <c r="W20" s="57">
        <f>Loss_67.5y!W10*W$16</f>
        <v>15.152594671155635</v>
      </c>
      <c r="X20" s="57">
        <f>Loss_67.5y!X10*X$16</f>
        <v>19.892511985037778</v>
      </c>
      <c r="Y20" s="57">
        <f>Loss_67.5y!Y10*Y$16</f>
        <v>12.887849299565662</v>
      </c>
      <c r="Z20" s="57">
        <f>Loss_67.5y!Z10*Z$16</f>
        <v>11.498557838823393</v>
      </c>
      <c r="AA20" s="57">
        <f>Loss_67.5y!AA10*AA$16</f>
        <v>8.4381941602452244</v>
      </c>
      <c r="AB20" s="57">
        <f>Loss_67.5y!AB10*AB$16</f>
        <v>7.2012878675428613</v>
      </c>
      <c r="AC20" s="57">
        <f>Loss_67.5y!AC10*AC$16</f>
        <v>6.4303166649946144</v>
      </c>
      <c r="AD20" s="57">
        <f>Loss_67.5y!AD10*AD$16</f>
        <v>3.8614360951093016</v>
      </c>
      <c r="AE20" s="57">
        <f>Loss_67.5y!AE10*AE$16</f>
        <v>4.3824833105110068</v>
      </c>
      <c r="AF20" s="57">
        <f>Loss_67.5y!AF10*AF$16</f>
        <v>24.221017797748498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179575.87680382069</v>
      </c>
      <c r="C23" s="57">
        <f>Loss_67.5y!C13*C$16</f>
        <v>678796.8143184419</v>
      </c>
      <c r="D23" s="57">
        <f>Loss_67.5y!D13*D$16</f>
        <v>1125342.1613039428</v>
      </c>
      <c r="E23" s="57">
        <f>Loss_67.5y!E13*E$16</f>
        <v>1537768.0916967175</v>
      </c>
      <c r="F23" s="57">
        <f>Loss_67.5y!F13*F$16</f>
        <v>2338077.9159857444</v>
      </c>
      <c r="G23" s="57">
        <f>Loss_67.5y!G13*G$16</f>
        <v>2357232.6761781531</v>
      </c>
      <c r="H23" s="57">
        <f>Loss_67.5y!H13*H$16</f>
        <v>2988142.5900155758</v>
      </c>
      <c r="I23" s="57">
        <f>Loss_67.5y!I13*I$16</f>
        <v>2864235.2350209393</v>
      </c>
      <c r="J23" s="57">
        <f>Loss_67.5y!J13*J$16</f>
        <v>4577987.6859854022</v>
      </c>
      <c r="K23" s="57">
        <f>Loss_67.5y!K13*K$16</f>
        <v>3514898.4953067834</v>
      </c>
      <c r="L23" s="57">
        <f>Loss_67.5y!L13*L$16</f>
        <v>2949833.0696307612</v>
      </c>
      <c r="M23" s="57">
        <f>Loss_67.5y!M13*M$16</f>
        <v>3763910.3778080815</v>
      </c>
      <c r="N23" s="57">
        <f>Loss_67.5y!N13*N$16</f>
        <v>3361660.4137675231</v>
      </c>
      <c r="O23" s="57">
        <f>Loss_67.5y!O13*O$16</f>
        <v>1925053.3993369576</v>
      </c>
      <c r="P23" s="57">
        <f>Loss_67.5y!P13*P$16</f>
        <v>2078291.4808762181</v>
      </c>
      <c r="Q23" s="57">
        <f>Loss_67.5y!Q13*Q$16</f>
        <v>1714351.0372204748</v>
      </c>
      <c r="R23" s="57">
        <f>Loss_67.5y!R13*R$16</f>
        <v>1379142.7338533427</v>
      </c>
      <c r="S23" s="57">
        <f>Loss_67.5y!S13*S$16</f>
        <v>1704773.6571242709</v>
      </c>
      <c r="T23" s="57">
        <f>Loss_67.5y!T13*T$16</f>
        <v>1407874.8741419541</v>
      </c>
      <c r="U23" s="57">
        <f>Loss_67.5y!U13*U$16</f>
        <v>1091821.3309672298</v>
      </c>
      <c r="V23" s="57">
        <f>Loss_67.5y!V13*V$16</f>
        <v>1120553.471255841</v>
      </c>
      <c r="W23" s="57">
        <f>Loss_67.5y!W13*W$16</f>
        <v>612952.32615704124</v>
      </c>
      <c r="X23" s="57">
        <f>Loss_67.5y!X13*X$16</f>
        <v>823654.68827352417</v>
      </c>
      <c r="Y23" s="57">
        <f>Loss_67.5y!Y13*Y$16</f>
        <v>545910.6654836149</v>
      </c>
      <c r="Z23" s="57">
        <f>Loss_67.5y!Z13*Z$16</f>
        <v>498023.76500259602</v>
      </c>
      <c r="AA23" s="57">
        <f>Loss_67.5y!AA13*AA$16</f>
        <v>373517.82375194703</v>
      </c>
      <c r="AB23" s="57">
        <f>Loss_67.5y!AB13*AB$16</f>
        <v>325630.92327092815</v>
      </c>
      <c r="AC23" s="57">
        <f>Loss_67.5y!AC13*AC$16</f>
        <v>296898.78298231686</v>
      </c>
      <c r="AD23" s="57">
        <f>Loss_67.5y!AD13*AD$16</f>
        <v>181970.22182787163</v>
      </c>
      <c r="AE23" s="57">
        <f>Loss_67.5y!AE13*AE$16</f>
        <v>210702.36211648292</v>
      </c>
      <c r="AF23" s="57">
        <f>Loss_67.5y!AF13*AF$16</f>
        <v>1187595.1319292674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26927.530104828056</v>
      </c>
      <c r="C29" s="57">
        <f>Loss_67.5y!C19*C$16</f>
        <v>101786.06379625005</v>
      </c>
      <c r="D29" s="57">
        <f>Loss_67.5y!D19*D$16</f>
        <v>168745.85532358914</v>
      </c>
      <c r="E29" s="57">
        <f>Loss_67.5y!E19*E$16</f>
        <v>230589.41613101089</v>
      </c>
      <c r="F29" s="57">
        <f>Loss_67.5y!F19*F$16</f>
        <v>350596.44196486124</v>
      </c>
      <c r="G29" s="57">
        <f>Loss_67.5y!G19*G$16</f>
        <v>353468.71184270963</v>
      </c>
      <c r="H29" s="57">
        <f>Loss_67.5y!H19*H$16</f>
        <v>448074.10094433889</v>
      </c>
      <c r="I29" s="57">
        <f>Loss_67.5y!I19*I$16</f>
        <v>429494.10517200752</v>
      </c>
      <c r="J29" s="57">
        <f>Loss_67.5y!J19*J$16</f>
        <v>703535.63825111173</v>
      </c>
      <c r="K29" s="57">
        <f>Loss_67.5y!K19*K$16</f>
        <v>566898.57940886857</v>
      </c>
      <c r="L29" s="57">
        <f>Loss_67.5y!L19*L$16</f>
        <v>498200.3722619788</v>
      </c>
      <c r="M29" s="57">
        <f>Loss_67.5y!M19*M$16</f>
        <v>664321.13784518046</v>
      </c>
      <c r="N29" s="57">
        <f>Loss_67.5y!N19*N$16</f>
        <v>618895.65108059382</v>
      </c>
      <c r="O29" s="57">
        <f>Loss_67.5y!O19*O$16</f>
        <v>369053.36070335848</v>
      </c>
      <c r="P29" s="57">
        <f>Loss_67.5y!P19*P$16</f>
        <v>414239.3876231825</v>
      </c>
      <c r="Q29" s="57">
        <f>Loss_67.5y!Q19*Q$16</f>
        <v>354740.08218787191</v>
      </c>
      <c r="R29" s="57">
        <f>Loss_67.5y!R19*R$16</f>
        <v>295868.02566841117</v>
      </c>
      <c r="S29" s="57">
        <f>Loss_67.5y!S19*S$16</f>
        <v>378693.21388323628</v>
      </c>
      <c r="T29" s="57">
        <f>Loss_67.5y!T19*T$16</f>
        <v>323450.10702719435</v>
      </c>
      <c r="U29" s="57">
        <f>Loss_67.5y!U19*U$16</f>
        <v>259143.86093924867</v>
      </c>
      <c r="V29" s="57">
        <f>Loss_67.5y!V19*V$16</f>
        <v>274486.99135097017</v>
      </c>
      <c r="W29" s="57">
        <f>Loss_67.5y!W19*W$16</f>
        <v>154809.18781528436</v>
      </c>
      <c r="X29" s="57">
        <f>Loss_67.5y!X19*X$16</f>
        <v>214290.02339730802</v>
      </c>
      <c r="Y29" s="57">
        <f>Loss_67.5y!Y19*Y$16</f>
        <v>146181.93532635091</v>
      </c>
      <c r="Z29" s="57">
        <f>Loss_67.5y!Z19*Z$16</f>
        <v>137147.20526504723</v>
      </c>
      <c r="AA29" s="57">
        <f>Loss_67.5y!AA19*AA$16</f>
        <v>105701.5889900676</v>
      </c>
      <c r="AB29" s="57">
        <f>Loss_67.5y!AB19*AB$16</f>
        <v>94627.033770920316</v>
      </c>
      <c r="AC29" s="57">
        <f>Loss_67.5y!AC19*AC$16</f>
        <v>88535.967467989511</v>
      </c>
      <c r="AD29" s="57">
        <f>Loss_67.5y!AD19*AD$16</f>
        <v>55648.147132419712</v>
      </c>
      <c r="AE29" s="57">
        <f>Loss_67.5y!AE19*AE$16</f>
        <v>66037.416446520991</v>
      </c>
      <c r="AF29" s="57">
        <f>Loss_67.5y!AF19*AF$16</f>
        <v>381244.40411188029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206503.40690864873</v>
      </c>
      <c r="C32" s="57">
        <f>Loss_67.5y!C22*C$16</f>
        <v>780582.87811469182</v>
      </c>
      <c r="D32" s="57">
        <f>Loss_67.5y!D22*D$16</f>
        <v>1294088.016627532</v>
      </c>
      <c r="E32" s="57">
        <f>Loss_67.5y!E22*E$16</f>
        <v>1768357.5078277283</v>
      </c>
      <c r="F32" s="57">
        <f>Loss_67.5y!F22*F$16</f>
        <v>2688674.3579506059</v>
      </c>
      <c r="G32" s="57">
        <f>Loss_67.5y!G22*G$16</f>
        <v>2710701.3880208628</v>
      </c>
      <c r="H32" s="57">
        <f>Loss_67.5y!H22*H$16</f>
        <v>3436216.6909599146</v>
      </c>
      <c r="I32" s="57">
        <f>Loss_67.5y!I22*I$16</f>
        <v>3293729.3401929466</v>
      </c>
      <c r="J32" s="57">
        <f>Loss_67.5y!J22*J$16</f>
        <v>5400965.2863540463</v>
      </c>
      <c r="K32" s="57">
        <f>Loss_67.5y!K22*K$16</f>
        <v>4360656.4724815572</v>
      </c>
      <c r="L32" s="57">
        <f>Loss_67.5y!L22*L$16</f>
        <v>3839129.1194060957</v>
      </c>
      <c r="M32" s="57">
        <f>Loss_67.5y!M22*M$16</f>
        <v>5127672.2635891531</v>
      </c>
      <c r="N32" s="57">
        <f>Loss_67.5y!N22*N$16</f>
        <v>4784242.0774756055</v>
      </c>
      <c r="O32" s="57">
        <f>Loss_67.5y!O22*O$16</f>
        <v>2856838.4258975289</v>
      </c>
      <c r="P32" s="57">
        <f>Loss_67.5y!P22*P$16</f>
        <v>3210717.6096358746</v>
      </c>
      <c r="Q32" s="57">
        <f>Loss_67.5y!Q22*Q$16</f>
        <v>2752794.6162514747</v>
      </c>
      <c r="R32" s="57">
        <f>Loss_67.5y!R22*R$16</f>
        <v>2298462.9207650763</v>
      </c>
      <c r="S32" s="57">
        <f>Loss_67.5y!S22*S$16</f>
        <v>2944895.2342906543</v>
      </c>
      <c r="T32" s="57">
        <f>Loss_67.5y!T22*T$16</f>
        <v>2517692.878206545</v>
      </c>
      <c r="U32" s="57">
        <f>Loss_67.5y!U22*U$16</f>
        <v>2018936.5372197374</v>
      </c>
      <c r="V32" s="57">
        <f>Loss_67.5y!V22*V$16</f>
        <v>2140254.8870847132</v>
      </c>
      <c r="W32" s="57">
        <f>Loss_67.5y!W22*W$16</f>
        <v>1208037.376041291</v>
      </c>
      <c r="X32" s="57">
        <f>Loss_67.5y!X22*X$16</f>
        <v>1673421.6422196417</v>
      </c>
      <c r="Y32" s="57">
        <f>Loss_67.5y!Y22*Y$16</f>
        <v>1142348.3074636811</v>
      </c>
      <c r="Z32" s="57">
        <f>Loss_67.5y!Z22*Z$16</f>
        <v>1072448.2893545786</v>
      </c>
      <c r="AA32" s="57">
        <f>Loss_67.5y!AA22*AA$16</f>
        <v>827065.69734619139</v>
      </c>
      <c r="AB32" s="57">
        <f>Loss_67.5y!AB22*AB$16</f>
        <v>740847.07797434006</v>
      </c>
      <c r="AC32" s="57">
        <f>Loss_67.5y!AC22*AC$16</f>
        <v>693545.24097968952</v>
      </c>
      <c r="AD32" s="57">
        <f>Loss_67.5y!AD22*AD$16</f>
        <v>436149.45201031567</v>
      </c>
      <c r="AE32" s="57">
        <f>Loss_67.5y!AE22*AE$16</f>
        <v>517836.91309432994</v>
      </c>
      <c r="AF32" s="57">
        <f>Loss_67.5y!AF22*AF$16</f>
        <v>2990985.2378381374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8975.8433682760187</v>
      </c>
      <c r="C60" s="57">
        <f>Loss_67.5y!C50*C$16</f>
        <v>33928.687932083347</v>
      </c>
      <c r="D60" s="57">
        <f>Loss_67.5y!D50*D$16</f>
        <v>56248.618441196384</v>
      </c>
      <c r="E60" s="57">
        <f>Loss_67.5y!E50*E$16</f>
        <v>76863.138710336963</v>
      </c>
      <c r="F60" s="57">
        <f>Loss_67.5y!F50*F$16</f>
        <v>116865.48065495376</v>
      </c>
      <c r="G60" s="57">
        <f>Loss_67.5y!G50*G$16</f>
        <v>117822.90394756987</v>
      </c>
      <c r="H60" s="57">
        <f>Loss_67.5y!H50*H$16</f>
        <v>149358.03364811296</v>
      </c>
      <c r="I60" s="57">
        <f>Loss_67.5y!I50*I$16</f>
        <v>143164.70172400249</v>
      </c>
      <c r="J60" s="57">
        <f>Loss_67.5y!J50*J$16</f>
        <v>228824.16693524996</v>
      </c>
      <c r="K60" s="57">
        <f>Loss_67.5y!K50*K$16</f>
        <v>175687.17419505594</v>
      </c>
      <c r="L60" s="57">
        <f>Loss_67.5y!L50*L$16</f>
        <v>147443.18706288072</v>
      </c>
      <c r="M60" s="57">
        <f>Loss_67.5y!M50*M$16</f>
        <v>188133.67699906533</v>
      </c>
      <c r="N60" s="57">
        <f>Loss_67.5y!N50*N$16</f>
        <v>168027.78785412706</v>
      </c>
      <c r="O60" s="57">
        <f>Loss_67.5y!O50*O$16</f>
        <v>96221.040907918912</v>
      </c>
      <c r="P60" s="57">
        <f>Loss_67.5y!P50*P$16</f>
        <v>103880.42724884779</v>
      </c>
      <c r="Q60" s="57">
        <f>Loss_67.5y!Q50*Q$16</f>
        <v>85689.38468914172</v>
      </c>
      <c r="R60" s="57">
        <f>Loss_67.5y!R50*R$16</f>
        <v>68934.477068359818</v>
      </c>
      <c r="S60" s="57">
        <f>Loss_67.5y!S50*S$16</f>
        <v>85210.67304283366</v>
      </c>
      <c r="T60" s="57">
        <f>Loss_67.5y!T50*T$16</f>
        <v>70370.612007283984</v>
      </c>
      <c r="U60" s="57">
        <f>Loss_67.5y!U50*U$16</f>
        <v>54573.127679118188</v>
      </c>
      <c r="V60" s="57">
        <f>Loss_67.5y!V50*V$16</f>
        <v>56009.262618042354</v>
      </c>
      <c r="W60" s="57">
        <f>Loss_67.5y!W50*W$16</f>
        <v>30637.545363715475</v>
      </c>
      <c r="X60" s="57">
        <f>Loss_67.5y!X50*X$16</f>
        <v>41169.201582492671</v>
      </c>
      <c r="Y60" s="57">
        <f>Loss_67.5y!Y50*Y$16</f>
        <v>27286.563839559094</v>
      </c>
      <c r="Z60" s="57">
        <f>Loss_67.5y!Z50*Z$16</f>
        <v>24893.005608018822</v>
      </c>
      <c r="AA60" s="57">
        <f>Loss_67.5y!AA50*AA$16</f>
        <v>18669.754206014117</v>
      </c>
      <c r="AB60" s="57">
        <f>Loss_67.5y!AB50*AB$16</f>
        <v>16276.195974473847</v>
      </c>
      <c r="AC60" s="57">
        <f>Loss_67.5y!AC50*AC$16</f>
        <v>14840.061035549683</v>
      </c>
      <c r="AD60" s="57">
        <f>Loss_67.5y!AD50*AD$16</f>
        <v>9095.521279853032</v>
      </c>
      <c r="AE60" s="57">
        <f>Loss_67.5y!AE50*AE$16</f>
        <v>10531.656218777194</v>
      </c>
      <c r="AF60" s="57">
        <f>Loss_67.5y!AF50*AF$16</f>
        <v>59360.244142198731</v>
      </c>
    </row>
    <row r="61" spans="1:32" x14ac:dyDescent="0.15">
      <c r="A61" s="57">
        <f>Loss_32.5y!A51</f>
        <v>67</v>
      </c>
      <c r="B61" s="57">
        <f>Loss_67.5y!B51*B$16</f>
        <v>8932.0587664795512</v>
      </c>
      <c r="C61" s="57">
        <f>Loss_67.5y!C51*C$16</f>
        <v>33763.182137292701</v>
      </c>
      <c r="D61" s="57">
        <f>Loss_67.5y!D51*D$16</f>
        <v>55974.234936605193</v>
      </c>
      <c r="E61" s="57">
        <f>Loss_67.5y!E51*E$16</f>
        <v>76488.196570286556</v>
      </c>
      <c r="F61" s="57">
        <f>Loss_67.5y!F51*F$16</f>
        <v>116295.40513956377</v>
      </c>
      <c r="G61" s="57">
        <f>Loss_67.5y!G51*G$16</f>
        <v>117248.15807465492</v>
      </c>
      <c r="H61" s="57">
        <f>Loss_67.5y!H51*H$16</f>
        <v>148629.45787421975</v>
      </c>
      <c r="I61" s="57">
        <f>Loss_67.5y!I51*I$16</f>
        <v>142466.33732534884</v>
      </c>
      <c r="J61" s="57">
        <f>Loss_67.5y!J51*J$16</f>
        <v>227707.95148678534</v>
      </c>
      <c r="K61" s="57">
        <f>Loss_67.5y!K51*K$16</f>
        <v>174830.1635892264</v>
      </c>
      <c r="L61" s="57">
        <f>Loss_67.5y!L51*L$16</f>
        <v>146723.95200403742</v>
      </c>
      <c r="M61" s="57">
        <f>Loss_67.5y!M51*M$16</f>
        <v>187215.95174541138</v>
      </c>
      <c r="N61" s="57">
        <f>Loss_67.5y!N51*N$16</f>
        <v>167208.14010849717</v>
      </c>
      <c r="O61" s="57">
        <f>Loss_67.5y!O51*O$16</f>
        <v>95751.669976660778</v>
      </c>
      <c r="P61" s="57">
        <f>Loss_67.5y!P51*P$16</f>
        <v>103373.69345738999</v>
      </c>
      <c r="Q61" s="57">
        <f>Loss_67.5y!Q51*Q$16</f>
        <v>85271.387690658114</v>
      </c>
      <c r="R61" s="57">
        <f>Loss_67.5y!R51*R$16</f>
        <v>68598.211326562945</v>
      </c>
      <c r="S61" s="57">
        <f>Loss_67.5y!S51*S$16</f>
        <v>84795.011223112539</v>
      </c>
      <c r="T61" s="57">
        <f>Loss_67.5y!T51*T$16</f>
        <v>70027.34072919967</v>
      </c>
      <c r="U61" s="57">
        <f>Loss_67.5y!U51*U$16</f>
        <v>54306.917300195666</v>
      </c>
      <c r="V61" s="57">
        <f>Loss_67.5y!V51*V$16</f>
        <v>55736.046702832391</v>
      </c>
      <c r="W61" s="57">
        <f>Loss_67.5y!W51*W$16</f>
        <v>30488.093922916865</v>
      </c>
      <c r="X61" s="57">
        <f>Loss_67.5y!X51*X$16</f>
        <v>40968.376208919537</v>
      </c>
      <c r="Y61" s="57">
        <f>Loss_67.5y!Y51*Y$16</f>
        <v>27153.458650097833</v>
      </c>
      <c r="Z61" s="57">
        <f>Loss_67.5y!Z51*Z$16</f>
        <v>24771.576312369954</v>
      </c>
      <c r="AA61" s="57">
        <f>Loss_67.5y!AA51*AA$16</f>
        <v>18578.682234277465</v>
      </c>
      <c r="AB61" s="57">
        <f>Loss_67.5y!AB51*AB$16</f>
        <v>16196.799896549584</v>
      </c>
      <c r="AC61" s="57">
        <f>Loss_67.5y!AC51*AC$16</f>
        <v>14767.670493912856</v>
      </c>
      <c r="AD61" s="57">
        <f>Loss_67.5y!AD51*AD$16</f>
        <v>9051.1528833659449</v>
      </c>
      <c r="AE61" s="57">
        <f>Loss_67.5y!AE51*AE$16</f>
        <v>10480.282286002672</v>
      </c>
      <c r="AF61" s="57">
        <f>Loss_67.5y!AF51*AF$16</f>
        <v>59070.681975651423</v>
      </c>
    </row>
    <row r="62" spans="1:32" x14ac:dyDescent="0.15">
      <c r="A62" s="57">
        <f>Loss_32.5y!A52</f>
        <v>68</v>
      </c>
      <c r="B62" s="57">
        <f>Loss_67.5y!B52*B$16</f>
        <v>8888.4877481064814</v>
      </c>
      <c r="C62" s="57">
        <f>Loss_67.5y!C52*C$16</f>
        <v>33598.483687842498</v>
      </c>
      <c r="D62" s="57">
        <f>Loss_67.5y!D52*D$16</f>
        <v>55701.189888133958</v>
      </c>
      <c r="E62" s="57">
        <f>Loss_67.5y!E52*E$16</f>
        <v>76115.083416285153</v>
      </c>
      <c r="F62" s="57">
        <f>Loss_67.5y!F52*F$16</f>
        <v>115728.11048034638</v>
      </c>
      <c r="G62" s="57">
        <f>Loss_67.5y!G52*G$16</f>
        <v>116676.21584014442</v>
      </c>
      <c r="H62" s="57">
        <f>Loss_67.5y!H52*H$16</f>
        <v>147904.43612849189</v>
      </c>
      <c r="I62" s="57">
        <f>Loss_67.5y!I52*I$16</f>
        <v>141771.37958229837</v>
      </c>
      <c r="J62" s="57">
        <f>Loss_67.5y!J52*J$16</f>
        <v>226597.18099172789</v>
      </c>
      <c r="K62" s="57">
        <f>Loss_67.5y!K52*K$16</f>
        <v>173977.33352293752</v>
      </c>
      <c r="L62" s="57">
        <f>Loss_67.5y!L52*L$16</f>
        <v>146008.22540889579</v>
      </c>
      <c r="M62" s="57">
        <f>Loss_67.5y!M52*M$16</f>
        <v>186302.70320031184</v>
      </c>
      <c r="N62" s="57">
        <f>Loss_67.5y!N52*N$16</f>
        <v>166392.49064455333</v>
      </c>
      <c r="O62" s="57">
        <f>Loss_67.5y!O52*O$16</f>
        <v>95284.588659701476</v>
      </c>
      <c r="P62" s="57">
        <f>Loss_67.5y!P52*P$16</f>
        <v>102869.43153808567</v>
      </c>
      <c r="Q62" s="57">
        <f>Loss_67.5y!Q52*Q$16</f>
        <v>84855.429701923204</v>
      </c>
      <c r="R62" s="57">
        <f>Loss_67.5y!R52*R$16</f>
        <v>68263.585905457774</v>
      </c>
      <c r="S62" s="57">
        <f>Loss_67.5y!S52*S$16</f>
        <v>84381.3770220242</v>
      </c>
      <c r="T62" s="57">
        <f>Loss_67.5y!T52*T$16</f>
        <v>69685.743945154813</v>
      </c>
      <c r="U62" s="57">
        <f>Loss_67.5y!U52*U$16</f>
        <v>54042.005508487404</v>
      </c>
      <c r="V62" s="57">
        <f>Loss_67.5y!V52*V$16</f>
        <v>55464.163548184442</v>
      </c>
      <c r="W62" s="57">
        <f>Loss_67.5y!W52*W$16</f>
        <v>30339.371513536789</v>
      </c>
      <c r="X62" s="57">
        <f>Loss_67.5y!X52*X$16</f>
        <v>40768.530471315062</v>
      </c>
      <c r="Y62" s="57">
        <f>Loss_67.5y!Y52*Y$16</f>
        <v>27021.002754243702</v>
      </c>
      <c r="Z62" s="57">
        <f>Loss_67.5y!Z52*Z$16</f>
        <v>24650.739354748643</v>
      </c>
      <c r="AA62" s="57">
        <f>Loss_67.5y!AA52*AA$16</f>
        <v>18488.054516061482</v>
      </c>
      <c r="AB62" s="57">
        <f>Loss_67.5y!AB52*AB$16</f>
        <v>16117.791116566419</v>
      </c>
      <c r="AC62" s="57">
        <f>Loss_67.5y!AC52*AC$16</f>
        <v>14695.633076869382</v>
      </c>
      <c r="AD62" s="57">
        <f>Loss_67.5y!AD52*AD$16</f>
        <v>9007.000918081234</v>
      </c>
      <c r="AE62" s="57">
        <f>Loss_67.5y!AE52*AE$16</f>
        <v>10429.158957778271</v>
      </c>
      <c r="AF62" s="57">
        <f>Loss_67.5y!AF52*AF$16</f>
        <v>58782.53230747753</v>
      </c>
    </row>
    <row r="63" spans="1:32" x14ac:dyDescent="0.15">
      <c r="A63" s="57">
        <f>Loss_32.5y!A53</f>
        <v>69</v>
      </c>
      <c r="B63" s="57">
        <f>Loss_67.5y!B53*B$16</f>
        <v>8845.1292712864506</v>
      </c>
      <c r="C63" s="57">
        <f>Loss_67.5y!C53*C$16</f>
        <v>33434.588645462783</v>
      </c>
      <c r="D63" s="57">
        <f>Loss_67.5y!D53*D$16</f>
        <v>55429.476766728432</v>
      </c>
      <c r="E63" s="57">
        <f>Loss_67.5y!E53*E$16</f>
        <v>75743.790326449627</v>
      </c>
      <c r="F63" s="57">
        <f>Loss_67.5y!F53*F$16</f>
        <v>115163.58311214959</v>
      </c>
      <c r="G63" s="57">
        <f>Loss_67.5y!G53*G$16</f>
        <v>116107.0635677535</v>
      </c>
      <c r="H63" s="57">
        <f>Loss_67.5y!H53*H$16</f>
        <v>147182.95107420656</v>
      </c>
      <c r="I63" s="57">
        <f>Loss_67.5y!I53*I$16</f>
        <v>141079.81187701889</v>
      </c>
      <c r="J63" s="57">
        <f>Loss_67.5y!J53*J$16</f>
        <v>225491.82888932922</v>
      </c>
      <c r="K63" s="57">
        <f>Loss_67.5y!K53*K$16</f>
        <v>173128.66360331344</v>
      </c>
      <c r="L63" s="57">
        <f>Loss_67.5y!L53*L$16</f>
        <v>145295.99016299876</v>
      </c>
      <c r="M63" s="57">
        <f>Loss_67.5y!M53*M$16</f>
        <v>185393.909526164</v>
      </c>
      <c r="N63" s="57">
        <f>Loss_67.5y!N53*N$16</f>
        <v>165580.81995848235</v>
      </c>
      <c r="O63" s="57">
        <f>Loss_67.5y!O53*O$16</f>
        <v>94819.78578819074</v>
      </c>
      <c r="P63" s="57">
        <f>Loss_67.5y!P53*P$16</f>
        <v>102367.62943302185</v>
      </c>
      <c r="Q63" s="57">
        <f>Loss_67.5y!Q53*Q$16</f>
        <v>84441.500776547982</v>
      </c>
      <c r="R63" s="57">
        <f>Loss_67.5y!R53*R$16</f>
        <v>67930.592803479929</v>
      </c>
      <c r="S63" s="57">
        <f>Loss_67.5y!S53*S$16</f>
        <v>83969.760548746039</v>
      </c>
      <c r="T63" s="57">
        <f>Loss_67.5y!T53*T$16</f>
        <v>69345.813486885774</v>
      </c>
      <c r="U63" s="57">
        <f>Loss_67.5y!U53*U$16</f>
        <v>53778.385969421615</v>
      </c>
      <c r="V63" s="57">
        <f>Loss_67.5y!V53*V$16</f>
        <v>55193.606652827446</v>
      </c>
      <c r="W63" s="57">
        <f>Loss_67.5y!W53*W$16</f>
        <v>30191.374579324416</v>
      </c>
      <c r="X63" s="57">
        <f>Loss_67.5y!X53*X$16</f>
        <v>40569.659590967181</v>
      </c>
      <c r="Y63" s="57">
        <f>Loss_67.5y!Y53*Y$16</f>
        <v>26889.192984710808</v>
      </c>
      <c r="Z63" s="57">
        <f>Loss_67.5y!Z53*Z$16</f>
        <v>24530.491845701086</v>
      </c>
      <c r="AA63" s="57">
        <f>Loss_67.5y!AA53*AA$16</f>
        <v>18397.868884275817</v>
      </c>
      <c r="AB63" s="57">
        <f>Loss_67.5y!AB53*AB$16</f>
        <v>16039.167745266095</v>
      </c>
      <c r="AC63" s="57">
        <f>Loss_67.5y!AC53*AC$16</f>
        <v>14623.947061860265</v>
      </c>
      <c r="AD63" s="57">
        <f>Loss_67.5y!AD53*AD$16</f>
        <v>8963.0643282369365</v>
      </c>
      <c r="AE63" s="57">
        <f>Loss_67.5y!AE53*AE$16</f>
        <v>10378.285011642769</v>
      </c>
      <c r="AF63" s="57">
        <f>Loss_67.5y!AF53*AF$16</f>
        <v>58495.788247441058</v>
      </c>
    </row>
    <row r="64" spans="1:32" x14ac:dyDescent="0.15">
      <c r="A64" s="57">
        <f>Loss_32.5y!A54</f>
        <v>70</v>
      </c>
      <c r="B64" s="57">
        <f>Loss_67.5y!B54*B$16</f>
        <v>8801.9822992313948</v>
      </c>
      <c r="C64" s="57">
        <f>Loss_67.5y!C54*C$16</f>
        <v>33271.493091094671</v>
      </c>
      <c r="D64" s="57">
        <f>Loss_67.5y!D54*D$16</f>
        <v>55159.089075183416</v>
      </c>
      <c r="E64" s="57">
        <f>Loss_67.5y!E54*E$16</f>
        <v>75374.30842241818</v>
      </c>
      <c r="F64" s="57">
        <f>Loss_67.5y!F54*F$16</f>
        <v>114601.80953599278</v>
      </c>
      <c r="G64" s="57">
        <f>Loss_67.5y!G54*G$16</f>
        <v>115540.6876479108</v>
      </c>
      <c r="H64" s="57">
        <f>Loss_67.5y!H54*H$16</f>
        <v>146464.98545921044</v>
      </c>
      <c r="I64" s="57">
        <f>Loss_67.5y!I54*I$16</f>
        <v>140391.61767274077</v>
      </c>
      <c r="J64" s="57">
        <f>Loss_67.5y!J54*J$16</f>
        <v>224391.86874840572</v>
      </c>
      <c r="K64" s="57">
        <f>Loss_67.5y!K54*K$16</f>
        <v>172284.13353695584</v>
      </c>
      <c r="L64" s="57">
        <f>Loss_67.5y!L54*L$16</f>
        <v>144587.2292353744</v>
      </c>
      <c r="M64" s="57">
        <f>Loss_67.5y!M54*M$16</f>
        <v>184489.54899189004</v>
      </c>
      <c r="N64" s="57">
        <f>Loss_67.5y!N54*N$16</f>
        <v>164773.10864161173</v>
      </c>
      <c r="O64" s="57">
        <f>Loss_67.5y!O54*O$16</f>
        <v>94357.250247760559</v>
      </c>
      <c r="P64" s="57">
        <f>Loss_67.5y!P54*P$16</f>
        <v>101868.27514310468</v>
      </c>
      <c r="Q64" s="57">
        <f>Loss_67.5y!Q54*Q$16</f>
        <v>84029.591016662394</v>
      </c>
      <c r="R64" s="57">
        <f>Loss_67.5y!R54*R$16</f>
        <v>67599.224058097112</v>
      </c>
      <c r="S64" s="57">
        <f>Loss_67.5y!S54*S$16</f>
        <v>83560.151960703384</v>
      </c>
      <c r="T64" s="57">
        <f>Loss_67.5y!T54*T$16</f>
        <v>69007.541225974142</v>
      </c>
      <c r="U64" s="57">
        <f>Loss_67.5y!U54*U$16</f>
        <v>53516.052379326888</v>
      </c>
      <c r="V64" s="57">
        <f>Loss_67.5y!V54*V$16</f>
        <v>54924.369547203911</v>
      </c>
      <c r="W64" s="57">
        <f>Loss_67.5y!W54*W$16</f>
        <v>30044.099581376497</v>
      </c>
      <c r="X64" s="57">
        <f>Loss_67.5y!X54*X$16</f>
        <v>40371.758812474669</v>
      </c>
      <c r="Y64" s="57">
        <f>Loss_67.5y!Y54*Y$16</f>
        <v>26758.026189663444</v>
      </c>
      <c r="Z64" s="57">
        <f>Loss_67.5y!Z54*Z$16</f>
        <v>24410.830909868404</v>
      </c>
      <c r="AA64" s="57">
        <f>Loss_67.5y!AA54*AA$16</f>
        <v>18308.123182401301</v>
      </c>
      <c r="AB64" s="57">
        <f>Loss_67.5y!AB54*AB$16</f>
        <v>15960.927902606263</v>
      </c>
      <c r="AC64" s="57">
        <f>Loss_67.5y!AC54*AC$16</f>
        <v>14552.61073472924</v>
      </c>
      <c r="AD64" s="57">
        <f>Loss_67.5y!AD54*AD$16</f>
        <v>8919.3420632211473</v>
      </c>
      <c r="AE64" s="57">
        <f>Loss_67.5y!AE54*AE$16</f>
        <v>10327.65923109817</v>
      </c>
      <c r="AF64" s="57">
        <f>Loss_67.5y!AF54*AF$16</f>
        <v>58210.44293891696</v>
      </c>
    </row>
    <row r="65" spans="1:32" x14ac:dyDescent="0.15">
      <c r="A65" s="57">
        <f>Loss_32.5y!A55</f>
        <v>71</v>
      </c>
      <c r="B65" s="57">
        <f>Loss_67.5y!B55*B$16</f>
        <v>8759.0458002107553</v>
      </c>
      <c r="C65" s="57">
        <f>Loss_67.5y!C55*C$16</f>
        <v>33109.193124796649</v>
      </c>
      <c r="D65" s="57">
        <f>Loss_67.5y!D55*D$16</f>
        <v>54890.020347987404</v>
      </c>
      <c r="E65" s="57">
        <f>Loss_67.5y!E55*E$16</f>
        <v>75006.628869138091</v>
      </c>
      <c r="F65" s="57">
        <f>Loss_67.5y!F55*F$16</f>
        <v>114042.77631874404</v>
      </c>
      <c r="G65" s="57">
        <f>Loss_67.5y!G55*G$16</f>
        <v>114977.0745374332</v>
      </c>
      <c r="H65" s="57">
        <f>Loss_67.5y!H55*H$16</f>
        <v>145750.52211550699</v>
      </c>
      <c r="I65" s="57">
        <f>Loss_67.5y!I55*I$16</f>
        <v>139706.78051336153</v>
      </c>
      <c r="J65" s="57">
        <f>Loss_67.5y!J55*J$16</f>
        <v>223297.2742667062</v>
      </c>
      <c r="K65" s="57">
        <f>Loss_67.5y!K55*K$16</f>
        <v>171443.72312945852</v>
      </c>
      <c r="L65" s="57">
        <f>Loss_67.5y!L55*L$16</f>
        <v>143881.92567812867</v>
      </c>
      <c r="M65" s="57">
        <f>Loss_67.5y!M55*M$16</f>
        <v>183589.59997241743</v>
      </c>
      <c r="N65" s="57">
        <f>Loss_67.5y!N55*N$16</f>
        <v>163969.33737994533</v>
      </c>
      <c r="O65" s="57">
        <f>Loss_67.5y!O55*O$16</f>
        <v>93896.970978259298</v>
      </c>
      <c r="P65" s="57">
        <f>Loss_67.5y!P55*P$16</f>
        <v>101371.35672777248</v>
      </c>
      <c r="Q65" s="57">
        <f>Loss_67.5y!Q55*Q$16</f>
        <v>83619.690572678679</v>
      </c>
      <c r="R65" s="57">
        <f>Loss_67.5y!R55*R$16</f>
        <v>67269.471745618604</v>
      </c>
      <c r="S65" s="57">
        <f>Loss_67.5y!S55*S$16</f>
        <v>83152.541463334099</v>
      </c>
      <c r="T65" s="57">
        <f>Loss_67.5y!T55*T$16</f>
        <v>68670.919073652316</v>
      </c>
      <c r="U65" s="57">
        <f>Loss_67.5y!U55*U$16</f>
        <v>53254.998465281395</v>
      </c>
      <c r="V65" s="57">
        <f>Loss_67.5y!V55*V$16</f>
        <v>54656.445793315113</v>
      </c>
      <c r="W65" s="57">
        <f>Loss_67.5y!W55*W$16</f>
        <v>29897.542998052711</v>
      </c>
      <c r="X65" s="57">
        <f>Loss_67.5y!X55*X$16</f>
        <v>40174.823403633331</v>
      </c>
      <c r="Y65" s="57">
        <f>Loss_67.5y!Y55*Y$16</f>
        <v>26627.499232640697</v>
      </c>
      <c r="Z65" s="57">
        <f>Loss_67.5y!Z55*Z$16</f>
        <v>24291.753685917829</v>
      </c>
      <c r="AA65" s="57">
        <f>Loss_67.5y!AA55*AA$16</f>
        <v>18218.81526443837</v>
      </c>
      <c r="AB65" s="57">
        <f>Loss_67.5y!AB55*AB$16</f>
        <v>15883.069717715503</v>
      </c>
      <c r="AC65" s="57">
        <f>Loss_67.5y!AC55*AC$16</f>
        <v>14481.622389681783</v>
      </c>
      <c r="AD65" s="57">
        <f>Loss_67.5y!AD55*AD$16</f>
        <v>8875.8330775468985</v>
      </c>
      <c r="AE65" s="57">
        <f>Loss_67.5y!AE55*AE$16</f>
        <v>10277.280405580619</v>
      </c>
      <c r="AF65" s="57">
        <f>Loss_67.5y!AF55*AF$16</f>
        <v>57926.489558727131</v>
      </c>
    </row>
    <row r="66" spans="1:32" x14ac:dyDescent="0.15">
      <c r="A66" s="57">
        <f>Loss_32.5y!A56</f>
        <v>72</v>
      </c>
      <c r="B66" s="57">
        <f>Loss_67.5y!B56*B$16</f>
        <v>8716.3187475268023</v>
      </c>
      <c r="C66" s="57">
        <f>Loss_67.5y!C56*C$16</f>
        <v>32947.684865651303</v>
      </c>
      <c r="D66" s="57">
        <f>Loss_67.5y!D56*D$16</f>
        <v>54622.264151167961</v>
      </c>
      <c r="E66" s="57">
        <f>Loss_67.5y!E56*E$16</f>
        <v>74640.742874654505</v>
      </c>
      <c r="F66" s="57">
        <f>Loss_67.5y!F56*F$16</f>
        <v>113486.47009279895</v>
      </c>
      <c r="G66" s="57">
        <f>Loss_67.5y!G56*G$16</f>
        <v>114416.21075920181</v>
      </c>
      <c r="H66" s="57">
        <f>Loss_67.5y!H56*H$16</f>
        <v>145039.54395884601</v>
      </c>
      <c r="I66" s="57">
        <f>Loss_67.5y!I56*I$16</f>
        <v>139025.28402305249</v>
      </c>
      <c r="J66" s="57">
        <f>Loss_67.5y!J56*J$16</f>
        <v>222208.01927028329</v>
      </c>
      <c r="K66" s="57">
        <f>Loss_67.5y!K56*K$16</f>
        <v>170607.41228492462</v>
      </c>
      <c r="L66" s="57">
        <f>Loss_67.5y!L56*L$16</f>
        <v>143180.06262604028</v>
      </c>
      <c r="M66" s="57">
        <f>Loss_67.5y!M56*M$16</f>
        <v>182694.04094816177</v>
      </c>
      <c r="N66" s="57">
        <f>Loss_67.5y!N56*N$16</f>
        <v>163169.48695370174</v>
      </c>
      <c r="O66" s="57">
        <f>Loss_67.5y!O56*O$16</f>
        <v>93438.936973487318</v>
      </c>
      <c r="P66" s="57">
        <f>Loss_67.5y!P56*P$16</f>
        <v>100876.86230471019</v>
      </c>
      <c r="Q66" s="57">
        <f>Loss_67.5y!Q56*Q$16</f>
        <v>83211.789643055876</v>
      </c>
      <c r="R66" s="57">
        <f>Loss_67.5y!R56*R$16</f>
        <v>66941.327981005845</v>
      </c>
      <c r="S66" s="57">
        <f>Loss_67.5y!S56*S$16</f>
        <v>82746.919309854435</v>
      </c>
      <c r="T66" s="57">
        <f>Loss_67.5y!T56*T$16</f>
        <v>68335.938980610124</v>
      </c>
      <c r="U66" s="57">
        <f>Loss_67.5y!U56*U$16</f>
        <v>52995.217984962954</v>
      </c>
      <c r="V66" s="57">
        <f>Loss_67.5y!V56*V$16</f>
        <v>54389.828984567248</v>
      </c>
      <c r="W66" s="57">
        <f>Loss_67.5y!W56*W$16</f>
        <v>29751.701324891485</v>
      </c>
      <c r="X66" s="57">
        <f>Loss_67.5y!X56*X$16</f>
        <v>39978.84865532293</v>
      </c>
      <c r="Y66" s="57">
        <f>Loss_67.5y!Y56*Y$16</f>
        <v>26497.608992481477</v>
      </c>
      <c r="Z66" s="57">
        <f>Loss_67.5y!Z56*Z$16</f>
        <v>24173.25732647433</v>
      </c>
      <c r="AA66" s="57">
        <f>Loss_67.5y!AA56*AA$16</f>
        <v>18129.942994855748</v>
      </c>
      <c r="AB66" s="57">
        <f>Loss_67.5y!AB56*AB$16</f>
        <v>15805.591328848601</v>
      </c>
      <c r="AC66" s="57">
        <f>Loss_67.5y!AC56*AC$16</f>
        <v>14410.980329244312</v>
      </c>
      <c r="AD66" s="57">
        <f>Loss_67.5y!AD56*AD$16</f>
        <v>8832.536330827159</v>
      </c>
      <c r="AE66" s="57">
        <f>Loss_67.5y!AE56*AE$16</f>
        <v>10227.147330431448</v>
      </c>
      <c r="AF66" s="57">
        <f>Loss_67.5y!AF56*AF$16</f>
        <v>57643.921316977248</v>
      </c>
    </row>
    <row r="67" spans="1:32" x14ac:dyDescent="0.15">
      <c r="A67" s="57">
        <f>Loss_32.5y!A57</f>
        <v>73</v>
      </c>
      <c r="B67" s="57">
        <f>Loss_67.5y!B57*B$16</f>
        <v>8673.8001194900862</v>
      </c>
      <c r="C67" s="57">
        <f>Loss_67.5y!C57*C$16</f>
        <v>32786.964451672517</v>
      </c>
      <c r="D67" s="57">
        <f>Loss_67.5y!D57*D$16</f>
        <v>54355.814082137877</v>
      </c>
      <c r="E67" s="57">
        <f>Loss_67.5y!E57*E$16</f>
        <v>74276.641689900091</v>
      </c>
      <c r="F67" s="57">
        <f>Loss_67.5y!F57*F$16</f>
        <v>112932.87755576093</v>
      </c>
      <c r="G67" s="57">
        <f>Loss_67.5y!G57*G$16</f>
        <v>113858.08290183988</v>
      </c>
      <c r="H67" s="57">
        <f>Loss_67.5y!H57*H$16</f>
        <v>144332.03398831506</v>
      </c>
      <c r="I67" s="57">
        <f>Loss_67.5y!I57*I$16</f>
        <v>138347.11190586688</v>
      </c>
      <c r="J67" s="57">
        <f>Loss_67.5y!J57*J$16</f>
        <v>221124.07771286729</v>
      </c>
      <c r="K67" s="57">
        <f>Loss_67.5y!K57*K$16</f>
        <v>169775.18100548597</v>
      </c>
      <c r="L67" s="57">
        <f>Loss_67.5y!L57*L$16</f>
        <v>142481.62329615717</v>
      </c>
      <c r="M67" s="57">
        <f>Loss_67.5y!M57*M$16</f>
        <v>181802.85050451223</v>
      </c>
      <c r="N67" s="57">
        <f>Loss_67.5y!N57*N$16</f>
        <v>162373.53823685442</v>
      </c>
      <c r="O67" s="57">
        <f>Loss_67.5y!O57*O$16</f>
        <v>92983.137280933734</v>
      </c>
      <c r="P67" s="57">
        <f>Loss_67.5y!P57*P$16</f>
        <v>100384.78004956528</v>
      </c>
      <c r="Q67" s="57">
        <f>Loss_67.5y!Q57*Q$16</f>
        <v>82805.878474065365</v>
      </c>
      <c r="R67" s="57">
        <f>Loss_67.5y!R57*R$16</f>
        <v>66614.784917683864</v>
      </c>
      <c r="S67" s="57">
        <f>Loss_67.5y!S57*S$16</f>
        <v>82343.275801025899</v>
      </c>
      <c r="T67" s="57">
        <f>Loss_67.5y!T57*T$16</f>
        <v>68002.592936802277</v>
      </c>
      <c r="U67" s="57">
        <f>Loss_67.5y!U57*U$16</f>
        <v>52736.704726499731</v>
      </c>
      <c r="V67" s="57">
        <f>Loss_67.5y!V57*V$16</f>
        <v>54124.512745618144</v>
      </c>
      <c r="W67" s="57">
        <f>Loss_67.5y!W57*W$16</f>
        <v>29606.571074526164</v>
      </c>
      <c r="X67" s="57">
        <f>Loss_67.5y!X57*X$16</f>
        <v>39783.829881394529</v>
      </c>
      <c r="Y67" s="57">
        <f>Loss_67.5y!Y57*Y$16</f>
        <v>26368.352363249865</v>
      </c>
      <c r="Z67" s="57">
        <f>Loss_67.5y!Z57*Z$16</f>
        <v>24055.33899805251</v>
      </c>
      <c r="AA67" s="57">
        <f>Loss_67.5y!AA57*AA$16</f>
        <v>18041.504248539382</v>
      </c>
      <c r="AB67" s="57">
        <f>Loss_67.5y!AB57*AB$16</f>
        <v>15728.490883342025</v>
      </c>
      <c r="AC67" s="57">
        <f>Loss_67.5y!AC57*AC$16</f>
        <v>14340.682864223611</v>
      </c>
      <c r="AD67" s="57">
        <f>Loss_67.5y!AD57*AD$16</f>
        <v>8789.4507877499545</v>
      </c>
      <c r="AE67" s="57">
        <f>Loss_67.5y!AE57*AE$16</f>
        <v>10177.258806868369</v>
      </c>
      <c r="AF67" s="57">
        <f>Loss_67.5y!AF57*AF$16</f>
        <v>57362.731456894442</v>
      </c>
    </row>
    <row r="68" spans="1:32" x14ac:dyDescent="0.15">
      <c r="A68" s="57">
        <f>Loss_32.5y!A58</f>
        <v>74</v>
      </c>
      <c r="B68" s="57">
        <f>Loss_67.5y!B58*B$16</f>
        <v>8631.4888993950153</v>
      </c>
      <c r="C68" s="57">
        <f>Loss_67.5y!C58*C$16</f>
        <v>32627.028039713146</v>
      </c>
      <c r="D68" s="57">
        <f>Loss_67.5y!D58*D$16</f>
        <v>54090.663769542094</v>
      </c>
      <c r="E68" s="57">
        <f>Loss_67.5y!E58*E$16</f>
        <v>73914.31660848594</v>
      </c>
      <c r="F68" s="57">
        <f>Loss_67.5y!F58*F$16</f>
        <v>112381.98547012307</v>
      </c>
      <c r="G68" s="57">
        <f>Loss_67.5y!G58*G$16</f>
        <v>113302.67761939189</v>
      </c>
      <c r="H68" s="57">
        <f>Loss_67.5y!H58*H$16</f>
        <v>143627.97528593306</v>
      </c>
      <c r="I68" s="57">
        <f>Loss_67.5y!I58*I$16</f>
        <v>137672.24794535048</v>
      </c>
      <c r="J68" s="57">
        <f>Loss_67.5y!J58*J$16</f>
        <v>220045.42367524357</v>
      </c>
      <c r="K68" s="57">
        <f>Loss_67.5y!K58*K$16</f>
        <v>168947.00939082509</v>
      </c>
      <c r="L68" s="57">
        <f>Loss_67.5y!L58*L$16</f>
        <v>141786.59098739544</v>
      </c>
      <c r="M68" s="57">
        <f>Loss_67.5y!M58*M$16</f>
        <v>180916.0073313195</v>
      </c>
      <c r="N68" s="57">
        <f>Loss_67.5y!N58*N$16</f>
        <v>161581.47219667467</v>
      </c>
      <c r="O68" s="57">
        <f>Loss_67.5y!O58*O$16</f>
        <v>92529.561001514565</v>
      </c>
      <c r="P68" s="57">
        <f>Loss_67.5y!P58*P$16</f>
        <v>99895.098195664978</v>
      </c>
      <c r="Q68" s="57">
        <f>Loss_67.5y!Q58*Q$16</f>
        <v>82401.947359557744</v>
      </c>
      <c r="R68" s="57">
        <f>Loss_67.5y!R58*R$16</f>
        <v>66289.834747353714</v>
      </c>
      <c r="S68" s="57">
        <f>Loss_67.5y!S58*S$16</f>
        <v>81941.601284923338</v>
      </c>
      <c r="T68" s="57">
        <f>Loss_67.5y!T58*T$16</f>
        <v>67670.872971256918</v>
      </c>
      <c r="U68" s="57">
        <f>Loss_67.5y!U58*U$16</f>
        <v>52479.452508321687</v>
      </c>
      <c r="V68" s="57">
        <f>Loss_67.5y!V58*V$16</f>
        <v>53860.490732224891</v>
      </c>
      <c r="W68" s="57">
        <f>Loss_67.5y!W58*W$16</f>
        <v>29462.148776601651</v>
      </c>
      <c r="X68" s="57">
        <f>Loss_67.5y!X58*X$16</f>
        <v>39589.762418558472</v>
      </c>
      <c r="Y68" s="57">
        <f>Loss_67.5y!Y58*Y$16</f>
        <v>26239.726254160843</v>
      </c>
      <c r="Z68" s="57">
        <f>Loss_67.5y!Z58*Z$16</f>
        <v>23937.995880988841</v>
      </c>
      <c r="AA68" s="57">
        <f>Loss_67.5y!AA58*AA$16</f>
        <v>17953.496910741633</v>
      </c>
      <c r="AB68" s="57">
        <f>Loss_67.5y!AB58*AB$16</f>
        <v>15651.766537569627</v>
      </c>
      <c r="AC68" s="57">
        <f>Loss_67.5y!AC58*AC$16</f>
        <v>14270.728313666425</v>
      </c>
      <c r="AD68" s="57">
        <f>Loss_67.5y!AD58*AD$16</f>
        <v>8746.5754180536151</v>
      </c>
      <c r="AE68" s="57">
        <f>Loss_67.5y!AE58*AE$16</f>
        <v>10127.613641956817</v>
      </c>
      <c r="AF68" s="57">
        <f>Loss_67.5y!AF58*AF$16</f>
        <v>57082.913254665698</v>
      </c>
    </row>
    <row r="69" spans="1:32" x14ac:dyDescent="0.15">
      <c r="A69" s="57">
        <f>Loss_32.5y!A59</f>
        <v>75</v>
      </c>
      <c r="B69" s="57">
        <f>Loss_67.5y!B59*B$16</f>
        <v>8589.3840754955272</v>
      </c>
      <c r="C69" s="57">
        <f>Loss_67.5y!C59*C$16</f>
        <v>32467.871805373084</v>
      </c>
      <c r="D69" s="57">
        <f>Loss_67.5y!D59*D$16</f>
        <v>53826.806873105306</v>
      </c>
      <c r="E69" s="57">
        <f>Loss_67.5y!E59*E$16</f>
        <v>73553.758966493333</v>
      </c>
      <c r="F69" s="57">
        <f>Loss_67.5y!F59*F$16</f>
        <v>111833.78066295173</v>
      </c>
      <c r="G69" s="57">
        <f>Loss_67.5y!G59*G$16</f>
        <v>112749.98163100464</v>
      </c>
      <c r="H69" s="57">
        <f>Loss_67.5y!H59*H$16</f>
        <v>142927.35101624558</v>
      </c>
      <c r="I69" s="57">
        <f>Loss_67.5y!I59*I$16</f>
        <v>137000.67600415365</v>
      </c>
      <c r="J69" s="57">
        <f>Loss_67.5y!J59*J$16</f>
        <v>218972.03136463265</v>
      </c>
      <c r="K69" s="57">
        <f>Loss_67.5y!K59*K$16</f>
        <v>168122.87763769913</v>
      </c>
      <c r="L69" s="57">
        <f>Loss_67.5y!L59*L$16</f>
        <v>141094.94908013986</v>
      </c>
      <c r="M69" s="57">
        <f>Loss_67.5y!M59*M$16</f>
        <v>180033.49022238626</v>
      </c>
      <c r="N69" s="57">
        <f>Loss_67.5y!N59*N$16</f>
        <v>160793.26989327627</v>
      </c>
      <c r="O69" s="57">
        <f>Loss_67.5y!O59*O$16</f>
        <v>92078.197289312055</v>
      </c>
      <c r="P69" s="57">
        <f>Loss_67.5y!P59*P$16</f>
        <v>99407.805033734912</v>
      </c>
      <c r="Q69" s="57">
        <f>Loss_67.5y!Q59*Q$16</f>
        <v>81999.98664073064</v>
      </c>
      <c r="R69" s="57">
        <f>Loss_67.5y!R59*R$16</f>
        <v>65966.469699805661</v>
      </c>
      <c r="S69" s="57">
        <f>Loss_67.5y!S59*S$16</f>
        <v>81541.886156704204</v>
      </c>
      <c r="T69" s="57">
        <f>Loss_67.5y!T59*T$16</f>
        <v>67340.771151884939</v>
      </c>
      <c r="U69" s="57">
        <f>Loss_67.5y!U59*U$16</f>
        <v>52223.45517901281</v>
      </c>
      <c r="V69" s="57">
        <f>Loss_67.5y!V59*V$16</f>
        <v>53597.756631092096</v>
      </c>
      <c r="W69" s="57">
        <f>Loss_67.5y!W59*W$16</f>
        <v>29318.430977691401</v>
      </c>
      <c r="X69" s="57">
        <f>Loss_67.5y!X59*X$16</f>
        <v>39396.641626272823</v>
      </c>
      <c r="Y69" s="57">
        <f>Loss_67.5y!Y59*Y$16</f>
        <v>26111.727589506405</v>
      </c>
      <c r="Z69" s="57">
        <f>Loss_67.5y!Z59*Z$16</f>
        <v>23821.225169374266</v>
      </c>
      <c r="AA69" s="57">
        <f>Loss_67.5y!AA59*AA$16</f>
        <v>17865.918877030697</v>
      </c>
      <c r="AB69" s="57">
        <f>Loss_67.5y!AB59*AB$16</f>
        <v>15575.416456898558</v>
      </c>
      <c r="AC69" s="57">
        <f>Loss_67.5y!AC59*AC$16</f>
        <v>14201.115004819272</v>
      </c>
      <c r="AD69" s="57">
        <f>Loss_67.5y!AD59*AD$16</f>
        <v>8703.9091965021344</v>
      </c>
      <c r="AE69" s="57">
        <f>Loss_67.5y!AE59*AE$16</f>
        <v>10078.210648581418</v>
      </c>
      <c r="AF69" s="57">
        <f>Loss_67.5y!AF59*AF$16</f>
        <v>56804.460019277089</v>
      </c>
    </row>
    <row r="70" spans="1:32" x14ac:dyDescent="0.15">
      <c r="A70" s="57">
        <f>Loss_32.5y!A60</f>
        <v>76</v>
      </c>
      <c r="B70" s="57">
        <f>Loss_67.5y!B60*B$16</f>
        <v>8547.4846409809161</v>
      </c>
      <c r="C70" s="57">
        <f>Loss_67.5y!C60*C$16</f>
        <v>32309.491942907851</v>
      </c>
      <c r="D70" s="57">
        <f>Loss_67.5y!D60*D$16</f>
        <v>53564.237083480402</v>
      </c>
      <c r="E70" s="57">
        <f>Loss_67.5y!E60*E$16</f>
        <v>73194.960142266544</v>
      </c>
      <c r="F70" s="57">
        <f>Loss_67.5y!F60*F$16</f>
        <v>111288.2500255715</v>
      </c>
      <c r="G70" s="57">
        <f>Loss_67.5y!G60*G$16</f>
        <v>112199.9817206095</v>
      </c>
      <c r="H70" s="57">
        <f>Loss_67.5y!H60*H$16</f>
        <v>142230.14442592245</v>
      </c>
      <c r="I70" s="57">
        <f>Loss_67.5y!I60*I$16</f>
        <v>136332.38002364562</v>
      </c>
      <c r="J70" s="57">
        <f>Loss_67.5y!J60*J$16</f>
        <v>217903.87511407348</v>
      </c>
      <c r="K70" s="57">
        <f>Loss_67.5y!K60*K$16</f>
        <v>167302.76603946646</v>
      </c>
      <c r="L70" s="57">
        <f>Loss_67.5y!L60*L$16</f>
        <v>140406.68103584653</v>
      </c>
      <c r="M70" s="57">
        <f>Loss_67.5y!M60*M$16</f>
        <v>179155.27807496002</v>
      </c>
      <c r="N70" s="57">
        <f>Loss_67.5y!N60*N$16</f>
        <v>160008.91247916277</v>
      </c>
      <c r="O70" s="57">
        <f>Loss_67.5y!O60*O$16</f>
        <v>91629.035351315426</v>
      </c>
      <c r="P70" s="57">
        <f>Loss_67.5y!P60*P$16</f>
        <v>98922.888911619142</v>
      </c>
      <c r="Q70" s="57">
        <f>Loss_67.5y!Q60*Q$16</f>
        <v>81599.986705897812</v>
      </c>
      <c r="R70" s="57">
        <f>Loss_67.5y!R60*R$16</f>
        <v>65644.682042733431</v>
      </c>
      <c r="S70" s="57">
        <f>Loss_67.5y!S60*S$16</f>
        <v>81144.120858378839</v>
      </c>
      <c r="T70" s="57">
        <f>Loss_67.5y!T60*T$16</f>
        <v>67012.27958529038</v>
      </c>
      <c r="U70" s="57">
        <f>Loss_67.5y!U60*U$16</f>
        <v>51968.706617163974</v>
      </c>
      <c r="V70" s="57">
        <f>Loss_67.5y!V60*V$16</f>
        <v>53336.304159720916</v>
      </c>
      <c r="W70" s="57">
        <f>Loss_67.5y!W60*W$16</f>
        <v>29175.414241214861</v>
      </c>
      <c r="X70" s="57">
        <f>Loss_67.5y!X60*X$16</f>
        <v>39204.462886632471</v>
      </c>
      <c r="Y70" s="57">
        <f>Loss_67.5y!Y60*Y$16</f>
        <v>25984.353308581987</v>
      </c>
      <c r="Z70" s="57">
        <f>Loss_67.5y!Z60*Z$16</f>
        <v>23705.024070987074</v>
      </c>
      <c r="AA70" s="57">
        <f>Loss_67.5y!AA60*AA$16</f>
        <v>17778.768053240306</v>
      </c>
      <c r="AB70" s="57">
        <f>Loss_67.5y!AB60*AB$16</f>
        <v>15499.438815645395</v>
      </c>
      <c r="AC70" s="57">
        <f>Loss_67.5y!AC60*AC$16</f>
        <v>14131.841273088448</v>
      </c>
      <c r="AD70" s="57">
        <f>Loss_67.5y!AD60*AD$16</f>
        <v>8661.4511028606612</v>
      </c>
      <c r="AE70" s="57">
        <f>Loss_67.5y!AE60*AE$16</f>
        <v>10029.048645417608</v>
      </c>
      <c r="AF70" s="57">
        <f>Loss_67.5y!AF60*AF$16</f>
        <v>56527.365092353793</v>
      </c>
    </row>
    <row r="71" spans="1:32" x14ac:dyDescent="0.15">
      <c r="A71" s="57">
        <f>Loss_32.5y!A61</f>
        <v>77</v>
      </c>
      <c r="B71" s="57">
        <f>Loss_67.5y!B61*B$16</f>
        <v>8505.7895939517421</v>
      </c>
      <c r="C71" s="57">
        <f>Loss_67.5y!C61*C$16</f>
        <v>32151.884665137575</v>
      </c>
      <c r="D71" s="57">
        <f>Loss_67.5y!D61*D$16</f>
        <v>53302.948122097572</v>
      </c>
      <c r="E71" s="57">
        <f>Loss_67.5y!E61*E$16</f>
        <v>72837.911556206716</v>
      </c>
      <c r="F71" s="57">
        <f>Loss_67.5y!F61*F$16</f>
        <v>110745.38051325166</v>
      </c>
      <c r="G71" s="57">
        <f>Loss_67.5y!G61*G$16</f>
        <v>111652.66473660656</v>
      </c>
      <c r="H71" s="57">
        <f>Loss_67.5y!H61*H$16</f>
        <v>141536.33884335696</v>
      </c>
      <c r="I71" s="57">
        <f>Loss_67.5y!I61*I$16</f>
        <v>135667.34402353028</v>
      </c>
      <c r="J71" s="57">
        <f>Loss_67.5y!J61*J$16</f>
        <v>216840.92938180972</v>
      </c>
      <c r="K71" s="57">
        <f>Loss_67.5y!K61*K$16</f>
        <v>166486.65498561543</v>
      </c>
      <c r="L71" s="57">
        <f>Loss_67.5y!L61*L$16</f>
        <v>139721.77039664728</v>
      </c>
      <c r="M71" s="57">
        <f>Loss_67.5y!M61*M$16</f>
        <v>178281.3498892285</v>
      </c>
      <c r="N71" s="57">
        <f>Loss_67.5y!N61*N$16</f>
        <v>159228.38119877659</v>
      </c>
      <c r="O71" s="57">
        <f>Loss_67.5y!O61*O$16</f>
        <v>91182.064447162673</v>
      </c>
      <c r="P71" s="57">
        <f>Loss_67.5y!P61*P$16</f>
        <v>98440.338234001494</v>
      </c>
      <c r="Q71" s="57">
        <f>Loss_67.5y!Q61*Q$16</f>
        <v>81201.937990259292</v>
      </c>
      <c r="R71" s="57">
        <f>Loss_67.5y!R61*R$16</f>
        <v>65324.464081549377</v>
      </c>
      <c r="S71" s="57">
        <f>Loss_67.5y!S61*S$16</f>
        <v>80748.295878581863</v>
      </c>
      <c r="T71" s="57">
        <f>Loss_67.5y!T61*T$16</f>
        <v>66685.390416581649</v>
      </c>
      <c r="U71" s="57">
        <f>Loss_67.5y!U61*U$16</f>
        <v>51715.200731226585</v>
      </c>
      <c r="V71" s="57">
        <f>Loss_67.5y!V61*V$16</f>
        <v>53076.127066258865</v>
      </c>
      <c r="W71" s="57">
        <f>Loss_67.5y!W61*W$16</f>
        <v>29033.095147355278</v>
      </c>
      <c r="X71" s="57">
        <f>Loss_67.5y!X61*X$16</f>
        <v>39013.221604258651</v>
      </c>
      <c r="Y71" s="57">
        <f>Loss_67.5y!Y61*Y$16</f>
        <v>25857.600365613293</v>
      </c>
      <c r="Z71" s="57">
        <f>Loss_67.5y!Z61*Z$16</f>
        <v>23589.389807226162</v>
      </c>
      <c r="AA71" s="57">
        <f>Loss_67.5y!AA61*AA$16</f>
        <v>17692.042355419624</v>
      </c>
      <c r="AB71" s="57">
        <f>Loss_67.5y!AB61*AB$16</f>
        <v>15423.831797032492</v>
      </c>
      <c r="AC71" s="57">
        <f>Loss_67.5y!AC61*AC$16</f>
        <v>14062.905462000213</v>
      </c>
      <c r="AD71" s="57">
        <f>Loss_67.5y!AD61*AD$16</f>
        <v>8619.2001218710975</v>
      </c>
      <c r="AE71" s="57">
        <f>Loss_67.5y!AE61*AE$16</f>
        <v>9980.1264569033774</v>
      </c>
      <c r="AF71" s="57">
        <f>Loss_67.5y!AF61*AF$16</f>
        <v>56251.621848000854</v>
      </c>
    </row>
    <row r="72" spans="1:32" x14ac:dyDescent="0.15">
      <c r="A72" s="57">
        <f>Loss_32.5y!A62</f>
        <v>78</v>
      </c>
      <c r="B72" s="57">
        <f>Loss_67.5y!B62*B$16</f>
        <v>8464.2979373958806</v>
      </c>
      <c r="C72" s="57">
        <f>Loss_67.5y!C62*C$16</f>
        <v>31995.046203356418</v>
      </c>
      <c r="D72" s="57">
        <f>Loss_67.5y!D62*D$16</f>
        <v>53042.933741014182</v>
      </c>
      <c r="E72" s="57">
        <f>Loss_67.5y!E62*E$16</f>
        <v>72482.604670566696</v>
      </c>
      <c r="F72" s="57">
        <f>Loss_67.5y!F62*F$16</f>
        <v>110205.15914489434</v>
      </c>
      <c r="G72" s="57">
        <f>Loss_67.5y!G62*G$16</f>
        <v>111108.01759154996</v>
      </c>
      <c r="H72" s="57">
        <f>Loss_67.5y!H62*H$16</f>
        <v>140845.91767826743</v>
      </c>
      <c r="I72" s="57">
        <f>Loss_67.5y!I62*I$16</f>
        <v>135005.5521014643</v>
      </c>
      <c r="J72" s="57">
        <f>Loss_67.5y!J62*J$16</f>
        <v>215783.16875067897</v>
      </c>
      <c r="K72" s="57">
        <f>Loss_67.5y!K62*K$16</f>
        <v>165674.52496129536</v>
      </c>
      <c r="L72" s="57">
        <f>Loss_67.5y!L62*L$16</f>
        <v>139040.20078495634</v>
      </c>
      <c r="M72" s="57">
        <f>Loss_67.5y!M62*M$16</f>
        <v>177411.68476781764</v>
      </c>
      <c r="N72" s="57">
        <f>Loss_67.5y!N62*N$16</f>
        <v>158451.65738805087</v>
      </c>
      <c r="O72" s="57">
        <f>Loss_67.5y!O62*O$16</f>
        <v>90737.273888883836</v>
      </c>
      <c r="P72" s="57">
        <f>Loss_67.5y!P62*P$16</f>
        <v>97960.141462128318</v>
      </c>
      <c r="Q72" s="57">
        <f>Loss_67.5y!Q62*Q$16</f>
        <v>80805.830975672667</v>
      </c>
      <c r="R72" s="57">
        <f>Loss_67.5y!R62*R$16</f>
        <v>65005.808159200358</v>
      </c>
      <c r="S72" s="57">
        <f>Loss_67.5y!S62*S$16</f>
        <v>80354.401752344886</v>
      </c>
      <c r="T72" s="57">
        <f>Loss_67.5y!T62*T$16</f>
        <v>66360.095829183701</v>
      </c>
      <c r="U72" s="57">
        <f>Loss_67.5y!U62*U$16</f>
        <v>51462.931459366955</v>
      </c>
      <c r="V72" s="57">
        <f>Loss_67.5y!V62*V$16</f>
        <v>52817.219129350291</v>
      </c>
      <c r="W72" s="57">
        <f>Loss_67.5y!W62*W$16</f>
        <v>28891.470292977938</v>
      </c>
      <c r="X72" s="57">
        <f>Loss_67.5y!X62*X$16</f>
        <v>38822.913206189107</v>
      </c>
      <c r="Y72" s="57">
        <f>Loss_67.5y!Y62*Y$16</f>
        <v>25731.465729683478</v>
      </c>
      <c r="Z72" s="57">
        <f>Loss_67.5y!Z62*Z$16</f>
        <v>23474.319613044576</v>
      </c>
      <c r="AA72" s="57">
        <f>Loss_67.5y!AA62*AA$16</f>
        <v>17605.739709783429</v>
      </c>
      <c r="AB72" s="57">
        <f>Loss_67.5y!AB62*AB$16</f>
        <v>15348.593593144529</v>
      </c>
      <c r="AC72" s="57">
        <f>Loss_67.5y!AC62*AC$16</f>
        <v>13994.305923161188</v>
      </c>
      <c r="AD72" s="57">
        <f>Loss_67.5y!AD62*AD$16</f>
        <v>8577.1552432278258</v>
      </c>
      <c r="AE72" s="57">
        <f>Loss_67.5y!AE62*AE$16</f>
        <v>9931.4429132111654</v>
      </c>
      <c r="AF72" s="57">
        <f>Loss_67.5y!AF62*AF$16</f>
        <v>55977.223692644751</v>
      </c>
    </row>
    <row r="73" spans="1:32" x14ac:dyDescent="0.15">
      <c r="A73" s="57">
        <f>Loss_32.5y!A63</f>
        <v>79</v>
      </c>
      <c r="B73" s="57">
        <f>Loss_67.5y!B63*B$16</f>
        <v>8423.0086791646827</v>
      </c>
      <c r="C73" s="57">
        <f>Loss_67.5y!C63*C$16</f>
        <v>31838.972807242491</v>
      </c>
      <c r="D73" s="57">
        <f>Loss_67.5y!D63*D$16</f>
        <v>52784.187722765339</v>
      </c>
      <c r="E73" s="57">
        <f>Loss_67.5y!E63*E$16</f>
        <v>72129.030989246865</v>
      </c>
      <c r="F73" s="57">
        <f>Loss_67.5y!F63*F$16</f>
        <v>109667.57300272412</v>
      </c>
      <c r="G73" s="57">
        <f>Loss_67.5y!G63*G$16</f>
        <v>110566.02726183509</v>
      </c>
      <c r="H73" s="57">
        <f>Loss_67.5y!H63*H$16</f>
        <v>140158.8644213003</v>
      </c>
      <c r="I73" s="57">
        <f>Loss_67.5y!I63*I$16</f>
        <v>134346.98843267671</v>
      </c>
      <c r="J73" s="57">
        <f>Loss_67.5y!J63*J$16</f>
        <v>214730.56792750498</v>
      </c>
      <c r="K73" s="57">
        <f>Loss_67.5y!K63*K$16</f>
        <v>164866.35654685006</v>
      </c>
      <c r="L73" s="57">
        <f>Loss_67.5y!L63*L$16</f>
        <v>138361.95590307852</v>
      </c>
      <c r="M73" s="57">
        <f>Loss_67.5y!M63*M$16</f>
        <v>176546.26191529175</v>
      </c>
      <c r="N73" s="57">
        <f>Loss_67.5y!N63*N$16</f>
        <v>157678.72247396284</v>
      </c>
      <c r="O73" s="57">
        <f>Loss_67.5y!O63*O$16</f>
        <v>90294.653040645397</v>
      </c>
      <c r="P73" s="57">
        <f>Loss_67.5y!P63*P$16</f>
        <v>97482.287113532584</v>
      </c>
      <c r="Q73" s="57">
        <f>Loss_67.5y!Q63*Q$16</f>
        <v>80411.656190425507</v>
      </c>
      <c r="R73" s="57">
        <f>Loss_67.5y!R63*R$16</f>
        <v>64688.706655984759</v>
      </c>
      <c r="S73" s="57">
        <f>Loss_67.5y!S63*S$16</f>
        <v>79962.429060870054</v>
      </c>
      <c r="T73" s="57">
        <f>Loss_67.5y!T63*T$16</f>
        <v>66036.388044651103</v>
      </c>
      <c r="U73" s="57">
        <f>Loss_67.5y!U63*U$16</f>
        <v>51211.892769321268</v>
      </c>
      <c r="V73" s="57">
        <f>Loss_67.5y!V63*V$16</f>
        <v>52559.574157987619</v>
      </c>
      <c r="W73" s="57">
        <f>Loss_67.5y!W63*W$16</f>
        <v>28750.536291548782</v>
      </c>
      <c r="X73" s="57">
        <f>Loss_67.5y!X63*X$16</f>
        <v>38633.533141768676</v>
      </c>
      <c r="Y73" s="57">
        <f>Loss_67.5y!Y63*Y$16</f>
        <v>25605.946384660634</v>
      </c>
      <c r="Z73" s="57">
        <f>Loss_67.5y!Z63*Z$16</f>
        <v>23359.810736883384</v>
      </c>
      <c r="AA73" s="57">
        <f>Loss_67.5y!AA63*AA$16</f>
        <v>17519.858052662537</v>
      </c>
      <c r="AB73" s="57">
        <f>Loss_67.5y!AB63*AB$16</f>
        <v>15273.722404885291</v>
      </c>
      <c r="AC73" s="57">
        <f>Loss_67.5y!AC63*AC$16</f>
        <v>13926.041016218942</v>
      </c>
      <c r="AD73" s="57">
        <f>Loss_67.5y!AD63*AD$16</f>
        <v>8535.3154615535441</v>
      </c>
      <c r="AE73" s="57">
        <f>Loss_67.5y!AE63*AE$16</f>
        <v>9882.9968502198935</v>
      </c>
      <c r="AF73" s="57">
        <f>Loss_67.5y!AF63*AF$16</f>
        <v>55704.164064875768</v>
      </c>
    </row>
    <row r="74" spans="1:32" x14ac:dyDescent="0.15">
      <c r="A74" s="57">
        <f>Loss_32.5y!A64</f>
        <v>80</v>
      </c>
      <c r="B74" s="57">
        <f>Loss_67.5y!B64*B$16</f>
        <v>8381.9208319492445</v>
      </c>
      <c r="C74" s="57">
        <f>Loss_67.5y!C64*C$16</f>
        <v>31683.660744768138</v>
      </c>
      <c r="D74" s="57">
        <f>Loss_67.5y!D64*D$16</f>
        <v>52526.703880215275</v>
      </c>
      <c r="E74" s="57">
        <f>Loss_67.5y!E64*E$16</f>
        <v>71777.182057592014</v>
      </c>
      <c r="F74" s="57">
        <f>Loss_67.5y!F64*F$16</f>
        <v>109132.60923197914</v>
      </c>
      <c r="G74" s="57">
        <f>Loss_67.5y!G64*G$16</f>
        <v>110026.68078738711</v>
      </c>
      <c r="H74" s="57">
        <f>Loss_67.5y!H64*H$16</f>
        <v>139475.16264363547</v>
      </c>
      <c r="I74" s="57">
        <f>Loss_67.5y!I64*I$16</f>
        <v>133691.63726959049</v>
      </c>
      <c r="J74" s="57">
        <f>Loss_67.5y!J64*J$16</f>
        <v>213683.10174249276</v>
      </c>
      <c r="K74" s="57">
        <f>Loss_67.5y!K64*K$16</f>
        <v>164062.13041735324</v>
      </c>
      <c r="L74" s="57">
        <f>Loss_67.5y!L64*L$16</f>
        <v>137687.0195328196</v>
      </c>
      <c r="M74" s="57">
        <f>Loss_67.5y!M64*M$16</f>
        <v>175685.06063765619</v>
      </c>
      <c r="N74" s="57">
        <f>Loss_67.5y!N64*N$16</f>
        <v>156909.55797408987</v>
      </c>
      <c r="O74" s="57">
        <f>Loss_67.5y!O64*O$16</f>
        <v>89854.191318495912</v>
      </c>
      <c r="P74" s="57">
        <f>Loss_67.5y!P64*P$16</f>
        <v>97006.76376175927</v>
      </c>
      <c r="Q74" s="57">
        <f>Loss_67.5y!Q64*Q$16</f>
        <v>80019.40420900879</v>
      </c>
      <c r="R74" s="57">
        <f>Loss_67.5y!R64*R$16</f>
        <v>64373.151989370206</v>
      </c>
      <c r="S74" s="57">
        <f>Loss_67.5y!S64*S$16</f>
        <v>79572.368431304829</v>
      </c>
      <c r="T74" s="57">
        <f>Loss_67.5y!T64*T$16</f>
        <v>65714.259322482088</v>
      </c>
      <c r="U74" s="57">
        <f>Loss_67.5y!U64*U$16</f>
        <v>50962.078658251412</v>
      </c>
      <c r="V74" s="57">
        <f>Loss_67.5y!V64*V$16</f>
        <v>52303.185991363294</v>
      </c>
      <c r="W74" s="57">
        <f>Loss_67.5y!W64*W$16</f>
        <v>28610.289773053424</v>
      </c>
      <c r="X74" s="57">
        <f>Loss_67.5y!X64*X$16</f>
        <v>38445.076882540539</v>
      </c>
      <c r="Y74" s="57">
        <f>Loss_67.5y!Y64*Y$16</f>
        <v>25481.039329125706</v>
      </c>
      <c r="Z74" s="57">
        <f>Loss_67.5y!Z64*Z$16</f>
        <v>23245.860440605906</v>
      </c>
      <c r="AA74" s="57">
        <f>Loss_67.5y!AA64*AA$16</f>
        <v>17434.39533045443</v>
      </c>
      <c r="AB74" s="57">
        <f>Loss_67.5y!AB64*AB$16</f>
        <v>15199.216441934632</v>
      </c>
      <c r="AC74" s="57">
        <f>Loss_67.5y!AC64*AC$16</f>
        <v>13858.109108822753</v>
      </c>
      <c r="AD74" s="57">
        <f>Loss_67.5y!AD64*AD$16</f>
        <v>8493.6797763752347</v>
      </c>
      <c r="AE74" s="57">
        <f>Loss_67.5y!AE64*AE$16</f>
        <v>9834.7871094871152</v>
      </c>
      <c r="AF74" s="57">
        <f>Loss_67.5y!AF64*AF$16</f>
        <v>55432.436435291012</v>
      </c>
    </row>
    <row r="75" spans="1:32" x14ac:dyDescent="0.15">
      <c r="A75" s="57">
        <f>Loss_32.5y!A65</f>
        <v>81</v>
      </c>
      <c r="B75" s="57">
        <f>Loss_67.5y!B65*B$16</f>
        <v>8341.0334132568096</v>
      </c>
      <c r="C75" s="57">
        <f>Loss_67.5y!C65*C$16</f>
        <v>31529.10630211074</v>
      </c>
      <c r="D75" s="57">
        <f>Loss_67.5y!D65*D$16</f>
        <v>52270.476056409345</v>
      </c>
      <c r="E75" s="57">
        <f>Loss_67.5y!E65*E$16</f>
        <v>71427.049462189141</v>
      </c>
      <c r="F75" s="57">
        <f>Loss_67.5y!F65*F$16</f>
        <v>108600.25504060365</v>
      </c>
      <c r="G75" s="57">
        <f>Loss_67.5y!G65*G$16</f>
        <v>109489.9652713511</v>
      </c>
      <c r="H75" s="57">
        <f>Loss_67.5y!H65*H$16</f>
        <v>138794.79599659334</v>
      </c>
      <c r="I75" s="57">
        <f>Loss_67.5y!I65*I$16</f>
        <v>133039.48294144616</v>
      </c>
      <c r="J75" s="57">
        <f>Loss_67.5y!J65*J$16</f>
        <v>212640.74514862694</v>
      </c>
      <c r="K75" s="57">
        <f>Loss_67.5y!K65*K$16</f>
        <v>163261.82734214663</v>
      </c>
      <c r="L75" s="57">
        <f>Loss_67.5y!L65*L$16</f>
        <v>137015.37553509854</v>
      </c>
      <c r="M75" s="57">
        <f>Loss_67.5y!M65*M$16</f>
        <v>174828.06034186276</v>
      </c>
      <c r="N75" s="57">
        <f>Loss_67.5y!N65*N$16</f>
        <v>156144.14549616748</v>
      </c>
      <c r="O75" s="57">
        <f>Loss_67.5y!O65*O$16</f>
        <v>89415.878190113013</v>
      </c>
      <c r="P75" s="57">
        <f>Loss_67.5y!P65*P$16</f>
        <v>96533.560036092153</v>
      </c>
      <c r="Q75" s="57">
        <f>Loss_67.5y!Q65*Q$16</f>
        <v>79629.06565189168</v>
      </c>
      <c r="R75" s="57">
        <f>Loss_67.5y!R65*R$16</f>
        <v>64059.136613812305</v>
      </c>
      <c r="S75" s="57">
        <f>Loss_67.5y!S65*S$16</f>
        <v>79184.210536517989</v>
      </c>
      <c r="T75" s="57">
        <f>Loss_67.5y!T65*T$16</f>
        <v>65393.701959933394</v>
      </c>
      <c r="U75" s="57">
        <f>Loss_67.5y!U65*U$16</f>
        <v>50713.48315260141</v>
      </c>
      <c r="V75" s="57">
        <f>Loss_67.5y!V65*V$16</f>
        <v>52048.048498722499</v>
      </c>
      <c r="W75" s="57">
        <f>Loss_67.5y!W65*W$16</f>
        <v>28470.727383916579</v>
      </c>
      <c r="X75" s="57">
        <f>Loss_67.5y!X65*X$16</f>
        <v>38257.539922137905</v>
      </c>
      <c r="Y75" s="57">
        <f>Loss_67.5y!Y65*Y$16</f>
        <v>25356.741576300705</v>
      </c>
      <c r="Z75" s="57">
        <f>Loss_67.5y!Z65*Z$16</f>
        <v>23132.465999432221</v>
      </c>
      <c r="AA75" s="57">
        <f>Loss_67.5y!AA65*AA$16</f>
        <v>17349.349499574164</v>
      </c>
      <c r="AB75" s="57">
        <f>Loss_67.5y!AB65*AB$16</f>
        <v>15125.073922705682</v>
      </c>
      <c r="AC75" s="57">
        <f>Loss_67.5y!AC65*AC$16</f>
        <v>13790.508576584592</v>
      </c>
      <c r="AD75" s="57">
        <f>Loss_67.5y!AD65*AD$16</f>
        <v>8452.2471921002343</v>
      </c>
      <c r="AE75" s="57">
        <f>Loss_67.5y!AE65*AE$16</f>
        <v>9786.8125382213238</v>
      </c>
      <c r="AF75" s="57">
        <f>Loss_67.5y!AF65*AF$16</f>
        <v>55162.03430633837</v>
      </c>
    </row>
    <row r="76" spans="1:32" x14ac:dyDescent="0.15">
      <c r="A76" s="57">
        <f>Loss_32.5y!A66</f>
        <v>82</v>
      </c>
      <c r="B76" s="57">
        <f>Loss_67.5y!B66*B$16</f>
        <v>8300.3454453872655</v>
      </c>
      <c r="C76" s="57">
        <f>Loss_67.5y!C66*C$16</f>
        <v>31375.305783563861</v>
      </c>
      <c r="D76" s="57">
        <f>Loss_67.5y!D66*D$16</f>
        <v>52015.498124426871</v>
      </c>
      <c r="E76" s="57">
        <f>Loss_67.5y!E66*E$16</f>
        <v>71078.624830666275</v>
      </c>
      <c r="F76" s="57">
        <f>Loss_67.5y!F66*F$16</f>
        <v>108070.49769894217</v>
      </c>
      <c r="G76" s="57">
        <f>Loss_67.5y!G66*G$16</f>
        <v>108955.86787978355</v>
      </c>
      <c r="H76" s="57">
        <f>Loss_67.5y!H66*H$16</f>
        <v>138117.74821124412</v>
      </c>
      <c r="I76" s="57">
        <f>Loss_67.5y!I66*I$16</f>
        <v>132390.50985392689</v>
      </c>
      <c r="J76" s="57">
        <f>Loss_67.5y!J66*J$16</f>
        <v>211603.47322107269</v>
      </c>
      <c r="K76" s="57">
        <f>Loss_67.5y!K66*K$16</f>
        <v>162465.42818438009</v>
      </c>
      <c r="L76" s="57">
        <f>Loss_67.5y!L66*L$16</f>
        <v>136347.00784956149</v>
      </c>
      <c r="M76" s="57">
        <f>Loss_67.5y!M66*M$16</f>
        <v>173975.24053531708</v>
      </c>
      <c r="N76" s="57">
        <f>Loss_67.5y!N66*N$16</f>
        <v>155382.46673764961</v>
      </c>
      <c r="O76" s="57">
        <f>Loss_67.5y!O66*O$16</f>
        <v>88979.703174551483</v>
      </c>
      <c r="P76" s="57">
        <f>Loss_67.5y!P66*P$16</f>
        <v>96062.664621281947</v>
      </c>
      <c r="Q76" s="57">
        <f>Loss_67.5y!Q66*Q$16</f>
        <v>79240.631185297098</v>
      </c>
      <c r="R76" s="57">
        <f>Loss_67.5y!R66*R$16</f>
        <v>63746.653020574195</v>
      </c>
      <c r="S76" s="57">
        <f>Loss_67.5y!S66*S$16</f>
        <v>78797.946094876432</v>
      </c>
      <c r="T76" s="57">
        <f>Loss_67.5y!T66*T$16</f>
        <v>65074.708291836163</v>
      </c>
      <c r="U76" s="57">
        <f>Loss_67.5y!U66*U$16</f>
        <v>50466.10030795457</v>
      </c>
      <c r="V76" s="57">
        <f>Loss_67.5y!V66*V$16</f>
        <v>51794.155579216538</v>
      </c>
      <c r="W76" s="57">
        <f>Loss_67.5y!W66*W$16</f>
        <v>28331.845786921866</v>
      </c>
      <c r="X76" s="57">
        <f>Loss_67.5y!X66*X$16</f>
        <v>38070.917776176255</v>
      </c>
      <c r="Y76" s="57">
        <f>Loss_67.5y!Y66*Y$16</f>
        <v>25233.050153977285</v>
      </c>
      <c r="Z76" s="57">
        <f>Loss_67.5y!Z66*Z$16</f>
        <v>23019.624701874014</v>
      </c>
      <c r="AA76" s="57">
        <f>Loss_67.5y!AA66*AA$16</f>
        <v>17264.718526405512</v>
      </c>
      <c r="AB76" s="57">
        <f>Loss_67.5y!AB66*AB$16</f>
        <v>15051.293074302241</v>
      </c>
      <c r="AC76" s="57">
        <f>Loss_67.5y!AC66*AC$16</f>
        <v>13723.237803040278</v>
      </c>
      <c r="AD76" s="57">
        <f>Loss_67.5y!AD66*AD$16</f>
        <v>8411.0167179924283</v>
      </c>
      <c r="AE76" s="57">
        <f>Loss_67.5y!AE66*AE$16</f>
        <v>9739.0719892543912</v>
      </c>
      <c r="AF76" s="57">
        <f>Loss_67.5y!AF66*AF$16</f>
        <v>54892.951212161111</v>
      </c>
    </row>
    <row r="77" spans="1:32" x14ac:dyDescent="0.15">
      <c r="A77" s="57">
        <f>Loss_32.5y!A67</f>
        <v>83</v>
      </c>
      <c r="B77" s="57">
        <f>Loss_67.5y!B67*B$16</f>
        <v>8259.8559554097665</v>
      </c>
      <c r="C77" s="57">
        <f>Loss_67.5y!C67*C$16</f>
        <v>31222.255511448915</v>
      </c>
      <c r="D77" s="57">
        <f>Loss_67.5y!D67*D$16</f>
        <v>51761.763987234553</v>
      </c>
      <c r="E77" s="57">
        <f>Loss_67.5y!E67*E$16</f>
        <v>70731.899831492308</v>
      </c>
      <c r="F77" s="57">
        <f>Loss_67.5y!F67*F$16</f>
        <v>107543.32453943517</v>
      </c>
      <c r="G77" s="57">
        <f>Loss_67.5y!G67*G$16</f>
        <v>108424.37584134559</v>
      </c>
      <c r="H77" s="57">
        <f>Loss_67.5y!H67*H$16</f>
        <v>137444.00309801858</v>
      </c>
      <c r="I77" s="57">
        <f>Loss_67.5y!I67*I$16</f>
        <v>131744.70248878581</v>
      </c>
      <c r="J77" s="57">
        <f>Loss_67.5y!J67*J$16</f>
        <v>210571.26115657965</v>
      </c>
      <c r="K77" s="57">
        <f>Loss_67.5y!K67*K$16</f>
        <v>161672.91390055383</v>
      </c>
      <c r="L77" s="57">
        <f>Loss_67.5y!L67*L$16</f>
        <v>135681.90049419779</v>
      </c>
      <c r="M77" s="57">
        <f>Loss_67.5y!M67*M$16</f>
        <v>173126.58082538872</v>
      </c>
      <c r="N77" s="57">
        <f>Loss_67.5y!N67*N$16</f>
        <v>154624.50348527083</v>
      </c>
      <c r="O77" s="57">
        <f>Loss_67.5y!O67*O$16</f>
        <v>88545.655841992702</v>
      </c>
      <c r="P77" s="57">
        <f>Loss_67.5y!P67*P$16</f>
        <v>95594.066257275699</v>
      </c>
      <c r="Q77" s="57">
        <f>Loss_67.5y!Q67*Q$16</f>
        <v>78854.091520978574</v>
      </c>
      <c r="R77" s="57">
        <f>Loss_67.5y!R67*R$16</f>
        <v>63435.693737547015</v>
      </c>
      <c r="S77" s="57">
        <f>Loss_67.5y!S67*S$16</f>
        <v>78413.565870023391</v>
      </c>
      <c r="T77" s="57">
        <f>Loss_67.5y!T67*T$16</f>
        <v>64757.270690412573</v>
      </c>
      <c r="U77" s="57">
        <f>Loss_67.5y!U67*U$16</f>
        <v>50219.924208891382</v>
      </c>
      <c r="V77" s="57">
        <f>Loss_67.5y!V67*V$16</f>
        <v>51541.501161756947</v>
      </c>
      <c r="W77" s="57">
        <f>Loss_67.5y!W67*W$16</f>
        <v>28193.641661132006</v>
      </c>
      <c r="X77" s="57">
        <f>Loss_67.5y!X67*X$16</f>
        <v>37885.20598214613</v>
      </c>
      <c r="Y77" s="57">
        <f>Loss_67.5y!Y67*Y$16</f>
        <v>25109.962104445691</v>
      </c>
      <c r="Z77" s="57">
        <f>Loss_67.5y!Z67*Z$16</f>
        <v>22907.333849669754</v>
      </c>
      <c r="AA77" s="57">
        <f>Loss_67.5y!AA67*AA$16</f>
        <v>17180.500387252316</v>
      </c>
      <c r="AB77" s="57">
        <f>Loss_67.5y!AB67*AB$16</f>
        <v>14977.872132476377</v>
      </c>
      <c r="AC77" s="57">
        <f>Loss_67.5y!AC67*AC$16</f>
        <v>13656.295179610815</v>
      </c>
      <c r="AD77" s="57">
        <f>Loss_67.5y!AD67*AD$16</f>
        <v>8369.9873681485642</v>
      </c>
      <c r="AE77" s="57">
        <f>Loss_67.5y!AE67*AE$16</f>
        <v>9691.5643210141261</v>
      </c>
      <c r="AF77" s="57">
        <f>Loss_67.5y!AF67*AF$16</f>
        <v>54625.180718443262</v>
      </c>
    </row>
    <row r="78" spans="1:32" x14ac:dyDescent="0.15">
      <c r="A78" s="57">
        <f>Loss_32.5y!A68</f>
        <v>84</v>
      </c>
      <c r="B78" s="57">
        <f>Loss_67.5y!B68*B$16</f>
        <v>8219.5639751394774</v>
      </c>
      <c r="C78" s="57">
        <f>Loss_67.5y!C68*C$16</f>
        <v>31069.951826027216</v>
      </c>
      <c r="D78" s="57">
        <f>Loss_67.5y!D68*D$16</f>
        <v>51509.267577540726</v>
      </c>
      <c r="E78" s="57">
        <f>Loss_67.5y!E68*E$16</f>
        <v>70386.866173777715</v>
      </c>
      <c r="F78" s="57">
        <f>Loss_67.5y!F68*F$16</f>
        <v>107018.72295631598</v>
      </c>
      <c r="G78" s="57">
        <f>Loss_67.5y!G68*G$16</f>
        <v>107895.47644699759</v>
      </c>
      <c r="H78" s="57">
        <f>Loss_67.5y!H68*H$16</f>
        <v>136773.54454632092</v>
      </c>
      <c r="I78" s="57">
        <f>Loss_67.5y!I68*I$16</f>
        <v>131102.04540347468</v>
      </c>
      <c r="J78" s="57">
        <f>Loss_67.5y!J68*J$16</f>
        <v>209544.08427288907</v>
      </c>
      <c r="K78" s="57">
        <f>Loss_67.5y!K68*K$16</f>
        <v>160884.26554006338</v>
      </c>
      <c r="L78" s="57">
        <f>Loss_67.5y!L68*L$16</f>
        <v>135020.03756495781</v>
      </c>
      <c r="M78" s="57">
        <f>Loss_67.5y!M68*M$16</f>
        <v>172282.06091892344</v>
      </c>
      <c r="N78" s="57">
        <f>Loss_67.5y!N68*N$16</f>
        <v>153870.23761461102</v>
      </c>
      <c r="O78" s="57">
        <f>Loss_67.5y!O68*O$16</f>
        <v>88113.725813495199</v>
      </c>
      <c r="P78" s="57">
        <f>Loss_67.5y!P68*P$16</f>
        <v>95127.753738947547</v>
      </c>
      <c r="Q78" s="57">
        <f>Loss_67.5y!Q68*Q$16</f>
        <v>78469.437415998211</v>
      </c>
      <c r="R78" s="57">
        <f>Loss_67.5y!R68*R$16</f>
        <v>63126.251329071187</v>
      </c>
      <c r="S78" s="57">
        <f>Loss_67.5y!S68*S$16</f>
        <v>78031.060670657433</v>
      </c>
      <c r="T78" s="57">
        <f>Loss_67.5y!T68*T$16</f>
        <v>64441.381565093499</v>
      </c>
      <c r="U78" s="57">
        <f>Loss_67.5y!U68*U$16</f>
        <v>49974.948968848024</v>
      </c>
      <c r="V78" s="57">
        <f>Loss_67.5y!V68*V$16</f>
        <v>51290.079204870337</v>
      </c>
      <c r="W78" s="57">
        <f>Loss_67.5y!W68*W$16</f>
        <v>28056.111701809416</v>
      </c>
      <c r="X78" s="57">
        <f>Loss_67.5y!X68*X$16</f>
        <v>37700.400099306404</v>
      </c>
      <c r="Y78" s="57">
        <f>Loss_67.5y!Y68*Y$16</f>
        <v>24987.474484424012</v>
      </c>
      <c r="Z78" s="57">
        <f>Loss_67.5y!Z68*Z$16</f>
        <v>22795.590757720151</v>
      </c>
      <c r="AA78" s="57">
        <f>Loss_67.5y!AA68*AA$16</f>
        <v>17096.693068290111</v>
      </c>
      <c r="AB78" s="57">
        <f>Loss_67.5y!AB68*AB$16</f>
        <v>14904.809341586251</v>
      </c>
      <c r="AC78" s="57">
        <f>Loss_67.5y!AC68*AC$16</f>
        <v>13589.679105563935</v>
      </c>
      <c r="AD78" s="57">
        <f>Loss_67.5y!AD68*AD$16</f>
        <v>8329.1581614746701</v>
      </c>
      <c r="AE78" s="57">
        <f>Loss_67.5y!AE68*AE$16</f>
        <v>9644.2883974969864</v>
      </c>
      <c r="AF78" s="57">
        <f>Loss_67.5y!AF68*AF$16</f>
        <v>54358.71642225574</v>
      </c>
    </row>
    <row r="79" spans="1:32" x14ac:dyDescent="0.15">
      <c r="A79" s="57">
        <f>Loss_32.5y!A69</f>
        <v>85</v>
      </c>
      <c r="B79" s="57">
        <f>Loss_67.5y!B69*B$16</f>
        <v>8179.4685411144073</v>
      </c>
      <c r="C79" s="57">
        <f>Loss_67.5y!C69*C$16</f>
        <v>30918.391085412455</v>
      </c>
      <c r="D79" s="57">
        <f>Loss_67.5y!D69*D$16</f>
        <v>51258.002857650295</v>
      </c>
      <c r="E79" s="57">
        <f>Loss_67.5y!E69*E$16</f>
        <v>70043.515607076377</v>
      </c>
      <c r="F79" s="57">
        <f>Loss_67.5y!F69*F$16</f>
        <v>106496.68040530957</v>
      </c>
      <c r="G79" s="57">
        <f>Loss_67.5y!G69*G$16</f>
        <v>107369.15704969518</v>
      </c>
      <c r="H79" s="57">
        <f>Loss_67.5y!H69*H$16</f>
        <v>136106.35652414378</v>
      </c>
      <c r="I79" s="57">
        <f>Loss_67.5y!I69*I$16</f>
        <v>130462.52323077479</v>
      </c>
      <c r="J79" s="57">
        <f>Loss_67.5y!J69*J$16</f>
        <v>208521.91800814329</v>
      </c>
      <c r="K79" s="57">
        <f>Loss_67.5y!K69*K$16</f>
        <v>160099.46424474599</v>
      </c>
      <c r="L79" s="57">
        <f>Loss_67.5y!L69*L$16</f>
        <v>134361.40323537268</v>
      </c>
      <c r="M79" s="57">
        <f>Loss_67.5y!M69*M$16</f>
        <v>171441.660621758</v>
      </c>
      <c r="N79" s="57">
        <f>Loss_67.5y!N69*N$16</f>
        <v>153119.65108966173</v>
      </c>
      <c r="O79" s="57">
        <f>Loss_67.5y!O69*O$16</f>
        <v>87683.902760746452</v>
      </c>
      <c r="P79" s="57">
        <f>Loss_67.5y!P69*P$16</f>
        <v>94663.715915830748</v>
      </c>
      <c r="Q79" s="57">
        <f>Loss_67.5y!Q69*Q$16</f>
        <v>78086.659672505542</v>
      </c>
      <c r="R79" s="57">
        <f>Loss_67.5y!R69*R$16</f>
        <v>62818.318395758652</v>
      </c>
      <c r="S79" s="57">
        <f>Loss_67.5y!S69*S$16</f>
        <v>77650.421350312783</v>
      </c>
      <c r="T79" s="57">
        <f>Loss_67.5y!T69*T$16</f>
        <v>64127.033362336959</v>
      </c>
      <c r="U79" s="57">
        <f>Loss_67.5y!U69*U$16</f>
        <v>49731.168729975601</v>
      </c>
      <c r="V79" s="57">
        <f>Loss_67.5y!V69*V$16</f>
        <v>51039.883696553901</v>
      </c>
      <c r="W79" s="57">
        <f>Loss_67.5y!W69*W$16</f>
        <v>27919.252620337178</v>
      </c>
      <c r="X79" s="57">
        <f>Loss_67.5y!X69*X$16</f>
        <v>37516.495708578084</v>
      </c>
      <c r="Y79" s="57">
        <f>Loss_67.5y!Y69*Y$16</f>
        <v>24865.584364987801</v>
      </c>
      <c r="Z79" s="57">
        <f>Loss_67.5y!Z69*Z$16</f>
        <v>22684.392754023957</v>
      </c>
      <c r="AA79" s="57">
        <f>Loss_67.5y!AA69*AA$16</f>
        <v>17013.294565517968</v>
      </c>
      <c r="AB79" s="57">
        <f>Loss_67.5y!AB69*AB$16</f>
        <v>14832.102954554126</v>
      </c>
      <c r="AC79" s="57">
        <f>Loss_67.5y!AC69*AC$16</f>
        <v>13523.387987975821</v>
      </c>
      <c r="AD79" s="57">
        <f>Loss_67.5y!AD69*AD$16</f>
        <v>8288.528121662599</v>
      </c>
      <c r="AE79" s="57">
        <f>Loss_67.5y!AE69*AE$16</f>
        <v>9597.2430882409044</v>
      </c>
      <c r="AF79" s="57">
        <f>Loss_67.5y!AF69*AF$16</f>
        <v>54093.551951903282</v>
      </c>
    </row>
    <row r="80" spans="1:32" x14ac:dyDescent="0.15">
      <c r="A80" s="57">
        <f>Loss_32.5y!A70</f>
        <v>86</v>
      </c>
      <c r="B80" s="57">
        <f>Loss_67.5y!B70*B$16</f>
        <v>8139.5686945723874</v>
      </c>
      <c r="C80" s="57">
        <f>Loss_67.5y!C70*C$16</f>
        <v>30767.569665483617</v>
      </c>
      <c r="D80" s="57">
        <f>Loss_67.5y!D70*D$16</f>
        <v>51007.963819320292</v>
      </c>
      <c r="E80" s="57">
        <f>Loss_67.5y!E70*E$16</f>
        <v>69701.839921188206</v>
      </c>
      <c r="F80" s="57">
        <f>Loss_67.5y!F70*F$16</f>
        <v>105977.18440333245</v>
      </c>
      <c r="G80" s="57">
        <f>Loss_67.5y!G70*G$16</f>
        <v>106845.40506408691</v>
      </c>
      <c r="H80" s="57">
        <f>Loss_67.5y!H70*H$16</f>
        <v>135442.42307768454</v>
      </c>
      <c r="I80" s="57">
        <f>Loss_67.5y!I70*I$16</f>
        <v>129826.12067842956</v>
      </c>
      <c r="J80" s="57">
        <f>Loss_67.5y!J70*J$16</f>
        <v>207504.73792029871</v>
      </c>
      <c r="K80" s="57">
        <f>Loss_67.5y!K70*K$16</f>
        <v>159318.49124843019</v>
      </c>
      <c r="L80" s="57">
        <f>Loss_67.5y!L70*L$16</f>
        <v>133705.98175617575</v>
      </c>
      <c r="M80" s="57">
        <f>Loss_67.5y!M70*M$16</f>
        <v>170605.35983823723</v>
      </c>
      <c r="N80" s="57">
        <f>Loss_67.5y!N70*N$16</f>
        <v>152372.72596239508</v>
      </c>
      <c r="O80" s="57">
        <f>Loss_67.5y!O70*O$16</f>
        <v>87256.17640581599</v>
      </c>
      <c r="P80" s="57">
        <f>Loss_67.5y!P70*P$16</f>
        <v>94201.941691851098</v>
      </c>
      <c r="Q80" s="57">
        <f>Loss_67.5y!Q70*Q$16</f>
        <v>77705.74913751772</v>
      </c>
      <c r="R80" s="57">
        <f>Loss_67.5y!R70*R$16</f>
        <v>62511.88757431593</v>
      </c>
      <c r="S80" s="57">
        <f>Loss_67.5y!S70*S$16</f>
        <v>77271.638807140524</v>
      </c>
      <c r="T80" s="57">
        <f>Loss_67.5y!T70*T$16</f>
        <v>63814.218565447518</v>
      </c>
      <c r="U80" s="57">
        <f>Loss_67.5y!U70*U$16</f>
        <v>49488.577663000113</v>
      </c>
      <c r="V80" s="57">
        <f>Loss_67.5y!V70*V$16</f>
        <v>50790.908654131694</v>
      </c>
      <c r="W80" s="57">
        <f>Loss_67.5y!W70*W$16</f>
        <v>27783.061144140414</v>
      </c>
      <c r="X80" s="57">
        <f>Loss_67.5y!X70*X$16</f>
        <v>37333.488412438681</v>
      </c>
      <c r="Y80" s="57">
        <f>Loss_67.5y!Y70*Y$16</f>
        <v>24744.288831500056</v>
      </c>
      <c r="Z80" s="57">
        <f>Loss_67.5y!Z70*Z$16</f>
        <v>22573.737179614087</v>
      </c>
      <c r="AA80" s="57">
        <f>Loss_67.5y!AA70*AA$16</f>
        <v>16930.302884710563</v>
      </c>
      <c r="AB80" s="57">
        <f>Loss_67.5y!AB70*AB$16</f>
        <v>14759.751232824596</v>
      </c>
      <c r="AC80" s="57">
        <f>Loss_67.5y!AC70*AC$16</f>
        <v>13457.420241693013</v>
      </c>
      <c r="AD80" s="57">
        <f>Loss_67.5y!AD70*AD$16</f>
        <v>8248.0962771666855</v>
      </c>
      <c r="AE80" s="57">
        <f>Loss_67.5y!AE70*AE$16</f>
        <v>9550.4272682982682</v>
      </c>
      <c r="AF80" s="57">
        <f>Loss_67.5y!AF70*AF$16</f>
        <v>53829.680966772052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1.0186340659856796E-10</v>
      </c>
      <c r="B9" s="247">
        <f>Debug1!C19-W_Loss_67.5y!C9</f>
        <v>3.0559021979570389E-10</v>
      </c>
      <c r="C9" s="247">
        <f>Debug1!D19-W_Loss_67.5y!D9</f>
        <v>0</v>
      </c>
      <c r="D9" s="247">
        <f>Debug1!E19-W_Loss_67.5y!E9</f>
        <v>0</v>
      </c>
      <c r="E9" s="247">
        <f>Debug1!F19-W_Loss_67.5y!F9</f>
        <v>0</v>
      </c>
      <c r="F9" s="247">
        <f>Debug1!G19-W_Loss_67.5y!G9</f>
        <v>0</v>
      </c>
      <c r="G9" s="247">
        <f>Debug1!H19-W_Loss_67.5y!H9</f>
        <v>0</v>
      </c>
      <c r="H9" s="247">
        <f>Debug1!I19-W_Loss_67.5y!I9</f>
        <v>0</v>
      </c>
      <c r="I9" s="247">
        <f>Debug1!J19-W_Loss_67.5y!J9</f>
        <v>0</v>
      </c>
      <c r="J9" s="247">
        <f>Debug1!K19-W_Loss_67.5y!K9</f>
        <v>0</v>
      </c>
      <c r="K9" s="247">
        <f>Debug1!L19-W_Loss_67.5y!L9</f>
        <v>0</v>
      </c>
      <c r="L9" s="247">
        <f>Debug1!M19-W_Loss_67.5y!M9</f>
        <v>-5.1222741603851318E-9</v>
      </c>
      <c r="M9" s="247">
        <f>Debug1!N19-W_Loss_67.5y!N9</f>
        <v>-3.0267983675003052E-9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-1.280568540096283E-9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0</v>
      </c>
      <c r="AB9" s="247">
        <f>Debug1!AC19-W_Loss_67.5y!AC9</f>
        <v>-2.3283064365386963E-10</v>
      </c>
      <c r="AC9" s="247">
        <f>Debug1!AD19-W_Loss_67.5y!AD9</f>
        <v>0</v>
      </c>
      <c r="AD9" s="247">
        <f>Debug1!AE19-W_Loss_67.5y!AE9</f>
        <v>-1.4551915228366852E-10</v>
      </c>
      <c r="AE9" s="247">
        <f>Debug1!AF19-W_Loss_67.5y!AF9</f>
        <v>-9.3132257461547852E-10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41.731172226308516</v>
      </c>
      <c r="B10" s="247">
        <f>Debug1!C20-W_Loss_67.5y!C10</f>
        <v>52.617564980997763</v>
      </c>
      <c r="C10" s="247">
        <f>Debug1!D20-W_Loss_67.5y!D10</f>
        <v>52.338426705236316</v>
      </c>
      <c r="D10" s="247">
        <f>Debug1!E20-W_Loss_67.5y!E10</f>
        <v>51.082304464310752</v>
      </c>
      <c r="E10" s="247">
        <f>Debug1!F20-W_Loss_67.5y!F10</f>
        <v>60.433436702312996</v>
      </c>
      <c r="F10" s="247">
        <f>Debug1!G20-W_Loss_67.5y!G10</f>
        <v>49.82618222338504</v>
      </c>
      <c r="G10" s="247">
        <f>Debug1!H20-W_Loss_67.5y!H10</f>
        <v>53.454979808281408</v>
      </c>
      <c r="H10" s="247">
        <f>Debug1!I20-W_Loss_67.5y!I10</f>
        <v>44.382985846040491</v>
      </c>
      <c r="I10" s="247">
        <f>Debug1!J20-W_Loss_67.5y!J10</f>
        <v>80.701015014939642</v>
      </c>
      <c r="J10" s="247">
        <f>Debug1!K20-W_Loss_67.5y!K10</f>
        <v>79.896409556817446</v>
      </c>
      <c r="K10" s="247">
        <f>Debug1!L20-W_Loss_67.5y!L10</f>
        <v>79.222356281371489</v>
      </c>
      <c r="L10" s="247">
        <f>Debug1!M20-W_Loss_67.5y!M10</f>
        <v>114.03126350717046</v>
      </c>
      <c r="M10" s="247">
        <f>Debug1!N20-W_Loss_67.5y!N10</f>
        <v>105.1721398859209</v>
      </c>
      <c r="N10" s="247">
        <f>Debug1!O20-W_Loss_67.5y!O10</f>
        <v>58.353045162105204</v>
      </c>
      <c r="O10" s="247">
        <f>Debug1!P20-W_Loss_67.5y!P10</f>
        <v>61.242734596175573</v>
      </c>
      <c r="P10" s="247">
        <f>Debug1!Q20-W_Loss_67.5y!Q10</f>
        <v>49.083345057627994</v>
      </c>
      <c r="Q10" s="247">
        <f>Debug1!R20-W_Loss_67.5y!R10</f>
        <v>38.37874823248999</v>
      </c>
      <c r="R10" s="247">
        <f>Debug1!S20-W_Loss_67.5y!S10</f>
        <v>46.26778243336782</v>
      </c>
      <c r="S10" s="247">
        <f>Debug1!T20-W_Loss_67.5y!T10</f>
        <v>37.19658144473577</v>
      </c>
      <c r="T10" s="247">
        <f>Debug1!U20-W_Loss_67.5y!U10</f>
        <v>28.077131814023879</v>
      </c>
      <c r="U10" s="247">
        <f>Debug1!V20-W_Loss_67.5y!V10</f>
        <v>28.126917003545888</v>
      </c>
      <c r="V10" s="247">
        <f>Debug1!W20-W_Loss_67.5y!W10</f>
        <v>14.915835379418828</v>
      </c>
      <c r="W10" s="247">
        <f>Debug1!X20-W_Loss_67.5y!X10</f>
        <v>19.66120370614199</v>
      </c>
      <c r="X10" s="247">
        <f>Debug1!Y20-W_Loss_67.5y!Y10</f>
        <v>12.661746680275037</v>
      </c>
      <c r="Y10" s="247">
        <f>Debug1!Z20-W_Loss_67.5y!Z10</f>
        <v>11.277431726538328</v>
      </c>
      <c r="Z10" s="247">
        <f>Debug1!AA20-W_Loss_67.5y!AA10</f>
        <v>8.2218302074184244</v>
      </c>
      <c r="AA10" s="247">
        <f>Debug1!AB20-W_Loss_67.5y!AB10</f>
        <v>6.9894852832033649</v>
      </c>
      <c r="AB10" s="247">
        <f>Debug1!AC20-W_Loss_67.5y!AC10</f>
        <v>6.2228870951560786</v>
      </c>
      <c r="AC10" s="247">
        <f>Debug1!AD20-W_Loss_67.5y!AD10</f>
        <v>3.6582026164193384</v>
      </c>
      <c r="AD10" s="247">
        <f>Debug1!AE20-W_Loss_67.5y!AE10</f>
        <v>4.1832795236695972</v>
      </c>
      <c r="AE10" s="247">
        <f>Debug1!AF20-W_Loss_67.5y!AF10</f>
        <v>24.025687009056977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2022-05-07T15:42:46Z</dcterms:modified>
</cp:coreProperties>
</file>