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/"/>
    </mc:Choice>
  </mc:AlternateContent>
  <xr:revisionPtr revIDLastSave="0" documentId="13_ncr:1_{BE9DD395-4974-2E44-A1C5-0D1F8F5F024B}" xr6:coauthVersionLast="47" xr6:coauthVersionMax="47" xr10:uidLastSave="{00000000-0000-0000-0000-000000000000}"/>
  <bookViews>
    <workbookView xWindow="0" yWindow="46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1" l="1"/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L50" i="7" s="1"/>
  <c r="K5" i="7"/>
  <c r="O4" i="7"/>
  <c r="B3" i="7"/>
  <c r="B50" i="7" s="1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B26" i="7" l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O51" i="14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51" i="17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L50" i="32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B26" i="32" l="1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O52" i="6"/>
  <c r="K52" i="6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P53" i="6"/>
  <c r="J53" i="6"/>
  <c r="K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E50" i="32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I7" i="2" l="1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F9" i="19" s="1"/>
  <c r="F10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K7" i="2" l="1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S9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D32" i="15" l="1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G11" i="33"/>
  <c r="G26" i="33" s="1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D5" i="1"/>
  <c r="G4" i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<sst xmlns="http://schemas.openxmlformats.org/spreadsheetml/2006/main" count="529" uniqueCount="137">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</sst>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  <xf numFmtId="167" fontId="3" fillId="8" borderId="7" xfId="1" applyNumberFormat="1" applyFont="1" applyFill="1" applyBorder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J1" sqref="J1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6.123478565518492E-2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9.4199668127915359E-2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853304167.98361027</v>
      </c>
      <c r="E5" s="271">
        <f>N31</f>
        <v>0.32007624334737805</v>
      </c>
      <c r="F5" s="165">
        <v>20</v>
      </c>
      <c r="G5" s="166">
        <f>EXP(LN(D5/C5)/F5)-1</f>
        <v>3.8489256592930232E-2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67041289.39806354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79874253.538709044</v>
      </c>
      <c r="I10" s="142">
        <f>3*G10</f>
        <v>333242542.09704071</v>
      </c>
      <c r="J10" s="142">
        <f>3*H10</f>
        <v>239622760.61612713</v>
      </c>
      <c r="K10" s="4">
        <f>4*G10</f>
        <v>444323389.46272093</v>
      </c>
      <c r="L10" s="4">
        <f>4*H10</f>
        <v>319497014.15483618</v>
      </c>
      <c r="M10" s="4">
        <f t="shared" ref="M10:M30" si="2">K10-L10</f>
        <v>124826375.30788475</v>
      </c>
      <c r="N10" s="7">
        <f>M10/K10</f>
        <v>0.28093586398597137</v>
      </c>
      <c r="O10" s="6"/>
      <c r="P10" s="142">
        <f>I10-J10</f>
        <v>93619781.480913579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66519567.301580571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79352531.442226082</v>
      </c>
      <c r="I11" s="6"/>
      <c r="J11" s="6"/>
      <c r="K11" s="4">
        <f t="shared" ref="K11:K30" si="4">G11</f>
        <v>111080847.36568023</v>
      </c>
      <c r="L11" s="4">
        <f t="shared" ref="L11:L30" si="5">H11</f>
        <v>79352531.442226082</v>
      </c>
      <c r="M11" s="4">
        <f t="shared" si="2"/>
        <v>31728315.923454151</v>
      </c>
      <c r="N11" s="7">
        <f t="shared" ref="N11:N30" si="6">M11/K11</f>
        <v>0.28563264213320178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66001905.299233623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78834869.439879134</v>
      </c>
      <c r="I12" s="6"/>
      <c r="J12" s="6"/>
      <c r="K12" s="4">
        <f t="shared" si="4"/>
        <v>111080847.36568023</v>
      </c>
      <c r="L12" s="4">
        <f t="shared" si="5"/>
        <v>78834869.439879134</v>
      </c>
      <c r="M12" s="4">
        <f t="shared" si="2"/>
        <v>32245977.925801098</v>
      </c>
      <c r="N12" s="7">
        <f t="shared" si="6"/>
        <v>0.29029286947773036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65488271.794959448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78321235.93560496</v>
      </c>
      <c r="I13" s="6"/>
      <c r="J13" s="6"/>
      <c r="K13" s="4">
        <f t="shared" si="4"/>
        <v>111080847.36568023</v>
      </c>
      <c r="L13" s="4">
        <f t="shared" si="5"/>
        <v>78321235.93560496</v>
      </c>
      <c r="M13" s="4">
        <f t="shared" si="2"/>
        <v>32759611.430075273</v>
      </c>
      <c r="N13" s="7">
        <f t="shared" si="6"/>
        <v>0.29491683046160078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64978635.438578434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77811599.579223946</v>
      </c>
      <c r="I14" s="6"/>
      <c r="J14" s="6"/>
      <c r="K14" s="4">
        <f t="shared" si="4"/>
        <v>111080847.36568023</v>
      </c>
      <c r="L14" s="4">
        <f t="shared" si="5"/>
        <v>77811599.579223946</v>
      </c>
      <c r="M14" s="4">
        <f t="shared" si="2"/>
        <v>33269247.786456287</v>
      </c>
      <c r="N14" s="7">
        <f t="shared" si="6"/>
        <v>0.29950480731330126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64472965.12388134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77305929.264526844</v>
      </c>
      <c r="I15" s="6"/>
      <c r="J15" s="6"/>
      <c r="K15" s="4">
        <f t="shared" si="4"/>
        <v>111080847.36568023</v>
      </c>
      <c r="L15" s="4">
        <f t="shared" si="5"/>
        <v>77305929.264526844</v>
      </c>
      <c r="M15" s="4">
        <f t="shared" si="2"/>
        <v>33774918.101153389</v>
      </c>
      <c r="N15" s="7">
        <f t="shared" si="6"/>
        <v>0.30405708006498838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63971229.986730501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76804194.127376005</v>
      </c>
      <c r="I16" s="6"/>
      <c r="J16" s="6"/>
      <c r="K16" s="4">
        <f t="shared" si="4"/>
        <v>111080847.36568023</v>
      </c>
      <c r="L16" s="4">
        <f t="shared" si="5"/>
        <v>76804194.127376005</v>
      </c>
      <c r="M16" s="4">
        <f t="shared" si="2"/>
        <v>34276653.238304228</v>
      </c>
      <c r="N16" s="7">
        <f t="shared" si="6"/>
        <v>0.30857392656958083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63473399.403176174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76306363.543821678</v>
      </c>
      <c r="I17" s="6"/>
      <c r="J17" s="6"/>
      <c r="K17" s="4">
        <f t="shared" si="4"/>
        <v>111080847.36568023</v>
      </c>
      <c r="L17" s="4">
        <f t="shared" si="5"/>
        <v>76306363.543821678</v>
      </c>
      <c r="M17" s="4">
        <f t="shared" si="2"/>
        <v>34774483.821858555</v>
      </c>
      <c r="N17" s="7">
        <f t="shared" si="6"/>
        <v>0.31305562251771724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62979442.987587251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75812407.128232762</v>
      </c>
      <c r="I18" s="6"/>
      <c r="J18" s="6"/>
      <c r="K18" s="4">
        <f t="shared" si="4"/>
        <v>111080847.36568023</v>
      </c>
      <c r="L18" s="4">
        <f t="shared" si="5"/>
        <v>75812407.128232762</v>
      </c>
      <c r="M18" s="4">
        <f t="shared" si="2"/>
        <v>35268440.23744747</v>
      </c>
      <c r="N18" s="7">
        <f t="shared" si="6"/>
        <v>0.31750244145458401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62489330.590796694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75322294.731442198</v>
      </c>
      <c r="I19" s="6"/>
      <c r="J19" s="6"/>
      <c r="K19" s="4">
        <f t="shared" si="4"/>
        <v>111080847.36568023</v>
      </c>
      <c r="L19" s="4">
        <f t="shared" si="5"/>
        <v>75322294.731442198</v>
      </c>
      <c r="M19" s="4">
        <f t="shared" si="2"/>
        <v>35758552.634238034</v>
      </c>
      <c r="N19" s="7">
        <f t="shared" si="6"/>
        <v>0.32191465479661141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62003032.298261307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74835996.438906819</v>
      </c>
      <c r="I20" s="6"/>
      <c r="J20" s="6"/>
      <c r="K20" s="4">
        <f t="shared" si="4"/>
        <v>111080847.36568023</v>
      </c>
      <c r="L20" s="4">
        <f t="shared" si="5"/>
        <v>74835996.438906819</v>
      </c>
      <c r="M20" s="4">
        <f t="shared" si="2"/>
        <v>36244850.926773414</v>
      </c>
      <c r="N20" s="7">
        <f t="shared" si="6"/>
        <v>0.32629253184803936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61520518.428235926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74353482.568881437</v>
      </c>
      <c r="I21" s="6"/>
      <c r="J21" s="6"/>
      <c r="K21" s="4">
        <f t="shared" si="4"/>
        <v>111080847.36568023</v>
      </c>
      <c r="L21" s="4">
        <f t="shared" si="5"/>
        <v>74353482.568881437</v>
      </c>
      <c r="M21" s="4">
        <f t="shared" si="2"/>
        <v>36727364.796798795</v>
      </c>
      <c r="N21" s="7">
        <f t="shared" si="6"/>
        <v>0.33063633981735502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61041759.52996172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73874723.670607224</v>
      </c>
      <c r="I22" s="6"/>
      <c r="J22" s="6"/>
      <c r="K22" s="4">
        <f t="shared" si="4"/>
        <v>111080847.36568023</v>
      </c>
      <c r="L22" s="4">
        <f t="shared" si="5"/>
        <v>73874723.670607224</v>
      </c>
      <c r="M22" s="4">
        <f t="shared" si="2"/>
        <v>37206123.695073009</v>
      </c>
      <c r="N22" s="7">
        <f t="shared" si="6"/>
        <v>0.33494634383360211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60566726.381868631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73399690.522514135</v>
      </c>
      <c r="I23" s="6"/>
      <c r="J23" s="6"/>
      <c r="K23" s="4">
        <f t="shared" si="4"/>
        <v>111080847.36568023</v>
      </c>
      <c r="L23" s="4">
        <f t="shared" si="5"/>
        <v>73399690.522514135</v>
      </c>
      <c r="M23" s="4">
        <f t="shared" si="2"/>
        <v>37681156.843166098</v>
      </c>
      <c r="N23" s="7">
        <f t="shared" si="6"/>
        <v>0.33922280696256324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60095389.989791833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72928354.130437344</v>
      </c>
      <c r="I24" s="6"/>
      <c r="J24" s="6"/>
      <c r="K24" s="4">
        <f t="shared" si="4"/>
        <v>111080847.36568023</v>
      </c>
      <c r="L24" s="4">
        <f t="shared" si="5"/>
        <v>72928354.130437344</v>
      </c>
      <c r="M24" s="4">
        <f t="shared" si="2"/>
        <v>38152493.235242888</v>
      </c>
      <c r="N24" s="7">
        <f t="shared" si="6"/>
        <v>0.34346599022281643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59627721.585202016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72460685.725847527</v>
      </c>
      <c r="I25" s="6"/>
      <c r="J25" s="6"/>
      <c r="K25" s="4">
        <f t="shared" si="4"/>
        <v>111080847.36568023</v>
      </c>
      <c r="L25" s="4">
        <f t="shared" si="5"/>
        <v>72460685.725847527</v>
      </c>
      <c r="M25" s="4">
        <f t="shared" si="2"/>
        <v>38620161.639832705</v>
      </c>
      <c r="N25" s="7">
        <f t="shared" si="6"/>
        <v>0.34767615260166684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59163692.623449467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71996656.764094979</v>
      </c>
      <c r="I26" s="6"/>
      <c r="J26" s="6"/>
      <c r="K26" s="4">
        <f t="shared" si="4"/>
        <v>111080847.36568023</v>
      </c>
      <c r="L26" s="4">
        <f t="shared" si="5"/>
        <v>71996656.764094979</v>
      </c>
      <c r="M26" s="4">
        <f t="shared" si="2"/>
        <v>39084190.601585254</v>
      </c>
      <c r="N26" s="7">
        <f t="shared" si="6"/>
        <v>0.35185355107095434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58703274.78202185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71536238.922667354</v>
      </c>
      <c r="I27" s="6"/>
      <c r="J27" s="6"/>
      <c r="K27" s="4">
        <f t="shared" si="4"/>
        <v>111080847.36568023</v>
      </c>
      <c r="L27" s="4">
        <f t="shared" si="5"/>
        <v>71536238.922667354</v>
      </c>
      <c r="M27" s="4">
        <f t="shared" si="2"/>
        <v>39544608.443012878</v>
      </c>
      <c r="N27" s="7">
        <f t="shared" si="6"/>
        <v>0.35599844060273761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58246439.958815441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71079404.099460945</v>
      </c>
      <c r="I28" s="6"/>
      <c r="J28" s="6"/>
      <c r="K28" s="4">
        <f t="shared" si="4"/>
        <v>111080847.36568023</v>
      </c>
      <c r="L28" s="4">
        <f t="shared" si="5"/>
        <v>71079404.099460945</v>
      </c>
      <c r="M28" s="4">
        <f t="shared" si="2"/>
        <v>40001443.266219288</v>
      </c>
      <c r="N28" s="7">
        <f t="shared" si="6"/>
        <v>0.36011107418485733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57793160.27042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70626124.411065504</v>
      </c>
      <c r="I29" s="6"/>
      <c r="J29" s="6"/>
      <c r="K29" s="4">
        <f t="shared" si="4"/>
        <v>111080847.36568023</v>
      </c>
      <c r="L29" s="4">
        <f t="shared" si="5"/>
        <v>70626124.411065504</v>
      </c>
      <c r="M29" s="4">
        <f t="shared" si="2"/>
        <v>40454722.954614729</v>
      </c>
      <c r="N29" s="7">
        <f t="shared" si="6"/>
        <v>0.36419170283637664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57343408.05041673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70176372.191062242</v>
      </c>
      <c r="I30" s="6"/>
      <c r="J30" s="6"/>
      <c r="K30" s="4">
        <f t="shared" si="4"/>
        <v>111080847.36568023</v>
      </c>
      <c r="L30" s="4">
        <f t="shared" si="5"/>
        <v>70176372.191062242</v>
      </c>
      <c r="M30" s="4">
        <f t="shared" si="2"/>
        <v>40904475.174617991</v>
      </c>
      <c r="N30" s="7">
        <f t="shared" si="6"/>
        <v>0.36824057562290369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1303521161.2230322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1573013408.1765878</v>
      </c>
      <c r="I31" s="9"/>
      <c r="J31" s="9"/>
      <c r="K31" s="8">
        <f>SUM(K10:K30)</f>
        <v>2665940336.7763257</v>
      </c>
      <c r="L31" s="8">
        <f>SUM(L10:L30)</f>
        <v>1812636168.7927153</v>
      </c>
      <c r="M31" s="8">
        <f>SUM(M10:M30)</f>
        <v>853304167.98361027</v>
      </c>
      <c r="N31" s="10">
        <f>M31/K31</f>
        <v>0.32007624334737805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9269.0937618838252</v>
      </c>
      <c r="M34" s="169">
        <f>M31/P13</f>
        <v>4363.4549925781757</v>
      </c>
      <c r="N34" s="171">
        <f>(K34-L34)/K34</f>
        <v>0.32007624334737822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853304167.9836098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330.08450762832689</v>
      </c>
      <c r="C7" s="237">
        <f>Loss_22.5y!C9</f>
        <v>990.25352288498038</v>
      </c>
      <c r="D7" s="237">
        <f>Loss_22.5y!D9</f>
        <v>1650.4225381416327</v>
      </c>
      <c r="E7" s="237">
        <f>Loss_22.5y!E9</f>
        <v>2310.5915533982861</v>
      </c>
      <c r="F7" s="237">
        <f>Loss_22.5y!F9</f>
        <v>2970.7605686549387</v>
      </c>
      <c r="G7" s="237">
        <f>Loss_22.5y!G9</f>
        <v>3630.9295839115966</v>
      </c>
      <c r="H7" s="237">
        <f>Loss_22.5y!H9</f>
        <v>4291.0985991682464</v>
      </c>
      <c r="I7" s="237">
        <f>Loss_22.5y!I9</f>
        <v>4951.2676144249008</v>
      </c>
      <c r="J7" s="237">
        <f>Loss_22.5y!J9</f>
        <v>5466.8070491179769</v>
      </c>
      <c r="K7" s="237">
        <f>Loss_22.5y!K9</f>
        <v>5822.6051391589099</v>
      </c>
      <c r="L7" s="237">
        <f>Loss_22.5y!L9</f>
        <v>6178.4032291998319</v>
      </c>
      <c r="M7" s="237">
        <f>Loss_22.5y!M9</f>
        <v>6529.1640645445623</v>
      </c>
      <c r="N7" s="237">
        <f>Loss_22.5y!N9</f>
        <v>6704.5444822169411</v>
      </c>
      <c r="O7" s="237">
        <f>Loss_22.5y!O9</f>
        <v>6704.5444822169393</v>
      </c>
      <c r="P7" s="237">
        <f>Loss_22.5y!P9</f>
        <v>6704.5444822169447</v>
      </c>
      <c r="Q7" s="237">
        <f>Loss_22.5y!Q9</f>
        <v>6714.6189916093208</v>
      </c>
      <c r="R7" s="237">
        <f>Loss_22.5y!R9</f>
        <v>6709.5817369131291</v>
      </c>
      <c r="S7" s="237">
        <f>Loss_22.5y!S9</f>
        <v>6709.5817369131219</v>
      </c>
      <c r="T7" s="237">
        <f>Loss_22.5y!T9</f>
        <v>6704.5444822169447</v>
      </c>
      <c r="U7" s="237">
        <f>Loss_22.5y!U9</f>
        <v>6704.5444822169375</v>
      </c>
      <c r="V7" s="237">
        <f>Loss_22.5y!V9</f>
        <v>6704.5444822169375</v>
      </c>
      <c r="W7" s="237">
        <f>Loss_22.5y!W9</f>
        <v>6704.544482216952</v>
      </c>
      <c r="X7" s="237">
        <f>Loss_22.5y!X9</f>
        <v>6714.6189916093062</v>
      </c>
      <c r="Y7" s="237">
        <f>Loss_22.5y!Y9</f>
        <v>6709.58173691314</v>
      </c>
      <c r="Z7" s="237">
        <f>Loss_22.5y!Z9</f>
        <v>6709.5817369131219</v>
      </c>
      <c r="AA7" s="237">
        <f>Loss_22.5y!AA9</f>
        <v>6704.5444822169338</v>
      </c>
      <c r="AB7" s="237">
        <f>Loss_22.5y!AB9</f>
        <v>6704.5444822169593</v>
      </c>
      <c r="AC7" s="237">
        <f>Loss_22.5y!AC9</f>
        <v>6704.5444822169338</v>
      </c>
      <c r="AD7" s="237">
        <f>Loss_22.5y!AD9</f>
        <v>6704.5444822169375</v>
      </c>
      <c r="AE7" s="237">
        <f>Loss_22.5y!AE9</f>
        <v>6714.6189916093208</v>
      </c>
      <c r="AF7" s="237">
        <f>Loss_22.5y!AF9</f>
        <v>6709.5817369131255</v>
      </c>
    </row>
    <row r="8" spans="1:32" x14ac:dyDescent="0.15">
      <c r="A8" s="238">
        <f>A7+5</f>
        <v>27.5</v>
      </c>
      <c r="B8" s="237">
        <f>Loss_27.5y!B9</f>
        <v>311.36510541759435</v>
      </c>
      <c r="C8" s="237">
        <f>Loss_27.5y!C9</f>
        <v>934.09531625278305</v>
      </c>
      <c r="D8" s="237">
        <f>Loss_27.5y!D9</f>
        <v>1556.8255270879718</v>
      </c>
      <c r="E8" s="237">
        <f>Loss_27.5y!E9</f>
        <v>2179.5557379231605</v>
      </c>
      <c r="F8" s="237">
        <f>Loss_27.5y!F9</f>
        <v>2802.2859487583501</v>
      </c>
      <c r="G8" s="237">
        <f>Loss_27.5y!G9</f>
        <v>3425.0161595935397</v>
      </c>
      <c r="H8" s="237">
        <f>Loss_27.5y!H9</f>
        <v>4047.7463704287247</v>
      </c>
      <c r="I8" s="237">
        <f>Loss_27.5y!I9</f>
        <v>4670.4765812639143</v>
      </c>
      <c r="J8" s="237">
        <f>Loss_27.5y!J9</f>
        <v>5224.3682178156323</v>
      </c>
      <c r="K8" s="237">
        <f>Loss_27.5y!K9</f>
        <v>5694.0779736013428</v>
      </c>
      <c r="L8" s="237">
        <f>Loss_27.5y!L9</f>
        <v>6158.6732938928617</v>
      </c>
      <c r="M8" s="237">
        <f>Loss_27.5y!M9</f>
        <v>6628.3830496785577</v>
      </c>
      <c r="N8" s="237">
        <f>Loss_27.5y!N9</f>
        <v>6855.5662743301491</v>
      </c>
      <c r="O8" s="237">
        <f>Loss_27.5y!O9</f>
        <v>6850.4518388359666</v>
      </c>
      <c r="P8" s="237">
        <f>Loss_27.5y!P9</f>
        <v>6855.5662743301455</v>
      </c>
      <c r="Q8" s="237">
        <f>Loss_27.5y!Q9</f>
        <v>6855.5662743301473</v>
      </c>
      <c r="R8" s="237">
        <f>Loss_27.5y!R9</f>
        <v>6850.4518388359575</v>
      </c>
      <c r="S8" s="237">
        <f>Loss_27.5y!S9</f>
        <v>6855.5662743301436</v>
      </c>
      <c r="T8" s="237">
        <f>Loss_27.5y!T9</f>
        <v>6855.5662743301436</v>
      </c>
      <c r="U8" s="237">
        <f>Loss_27.5y!U9</f>
        <v>6850.4518388359611</v>
      </c>
      <c r="V8" s="237">
        <f>Loss_27.5y!V9</f>
        <v>6855.5662743301509</v>
      </c>
      <c r="W8" s="237">
        <f>Loss_27.5y!W9</f>
        <v>6855.56627433014</v>
      </c>
      <c r="X8" s="237">
        <f>Loss_27.5y!X9</f>
        <v>6850.4518388359684</v>
      </c>
      <c r="Y8" s="237">
        <f>Loss_27.5y!Y9</f>
        <v>6855.5662743301473</v>
      </c>
      <c r="Z8" s="237">
        <f>Loss_27.5y!Z9</f>
        <v>6855.5662743301364</v>
      </c>
      <c r="AA8" s="237">
        <f>Loss_27.5y!AA9</f>
        <v>6850.4518388359756</v>
      </c>
      <c r="AB8" s="237">
        <f>Loss_27.5y!AB9</f>
        <v>6860.6807098243262</v>
      </c>
      <c r="AC8" s="237">
        <f>Loss_27.5y!AC9</f>
        <v>6860.6807098243225</v>
      </c>
      <c r="AD8" s="237">
        <f>Loss_27.5y!AD9</f>
        <v>6860.6807098243444</v>
      </c>
      <c r="AE8" s="237">
        <f>Loss_27.5y!AE9</f>
        <v>6860.6807098243225</v>
      </c>
      <c r="AF8" s="237">
        <f>Loss_27.5y!AF9</f>
        <v>6855.5662743301509</v>
      </c>
    </row>
    <row r="9" spans="1:32" x14ac:dyDescent="0.15">
      <c r="A9" s="238">
        <f t="shared" ref="A9:A16" si="0">A8+5</f>
        <v>32.5</v>
      </c>
      <c r="B9" s="237">
        <f>Loss_32.5y!B9</f>
        <v>291.90000312926168</v>
      </c>
      <c r="C9" s="237">
        <f>Loss_32.5y!C9</f>
        <v>875.70000938778435</v>
      </c>
      <c r="D9" s="237">
        <f>Loss_32.5y!D9</f>
        <v>1459.5000156463075</v>
      </c>
      <c r="E9" s="237">
        <f>Loss_32.5y!E9</f>
        <v>2043.3000219048322</v>
      </c>
      <c r="F9" s="237">
        <f>Loss_32.5y!F9</f>
        <v>2627.1000281633551</v>
      </c>
      <c r="G9" s="237">
        <f>Loss_32.5y!G9</f>
        <v>3210.9000344218794</v>
      </c>
      <c r="H9" s="237">
        <f>Loss_32.5y!H9</f>
        <v>3794.7000406804</v>
      </c>
      <c r="I9" s="237">
        <f>Loss_32.5y!I9</f>
        <v>4378.5000469389261</v>
      </c>
      <c r="J9" s="237">
        <f>Loss_32.5y!J9</f>
        <v>4961.2981214550091</v>
      </c>
      <c r="K9" s="237">
        <f>Loss_32.5y!K9</f>
        <v>5527.5095113119387</v>
      </c>
      <c r="L9" s="237">
        <f>Loss_32.5y!L9</f>
        <v>6104.1107364466789</v>
      </c>
      <c r="M9" s="237">
        <f>Loss_32.5y!M9</f>
        <v>6670.3221263035921</v>
      </c>
      <c r="N9" s="237">
        <f>Loss_32.5y!N9</f>
        <v>6945.6354447736976</v>
      </c>
      <c r="O9" s="237">
        <f>Loss_32.5y!O9</f>
        <v>6950.8303624126038</v>
      </c>
      <c r="P9" s="237">
        <f>Loss_32.5y!P9</f>
        <v>6945.6354447736958</v>
      </c>
      <c r="Q9" s="237">
        <f>Loss_32.5y!Q9</f>
        <v>6950.8303624126056</v>
      </c>
      <c r="R9" s="237">
        <f>Loss_32.5y!R9</f>
        <v>6950.8303624126129</v>
      </c>
      <c r="S9" s="237">
        <f>Loss_32.5y!S9</f>
        <v>6956.0252800515154</v>
      </c>
      <c r="T9" s="237">
        <f>Loss_32.5y!T9</f>
        <v>6950.8303624126129</v>
      </c>
      <c r="U9" s="237">
        <f>Loss_32.5y!U9</f>
        <v>6945.6354447736994</v>
      </c>
      <c r="V9" s="237">
        <f>Loss_32.5y!V9</f>
        <v>6950.830362412602</v>
      </c>
      <c r="W9" s="237">
        <f>Loss_32.5y!W9</f>
        <v>6945.6354447737031</v>
      </c>
      <c r="X9" s="237">
        <f>Loss_32.5y!X9</f>
        <v>6950.8303624126056</v>
      </c>
      <c r="Y9" s="237">
        <f>Loss_32.5y!Y9</f>
        <v>6950.8303624126056</v>
      </c>
      <c r="Z9" s="237">
        <f>Loss_32.5y!Z9</f>
        <v>6945.6354447736921</v>
      </c>
      <c r="AA9" s="237">
        <f>Loss_32.5y!AA9</f>
        <v>6950.8303624126092</v>
      </c>
      <c r="AB9" s="237">
        <f>Loss_32.5y!AB9</f>
        <v>6945.6354447736921</v>
      </c>
      <c r="AC9" s="237">
        <f>Loss_32.5y!AC9</f>
        <v>6950.8303624126092</v>
      </c>
      <c r="AD9" s="237">
        <f>Loss_32.5y!AD9</f>
        <v>6956.0252800515336</v>
      </c>
      <c r="AE9" s="237">
        <f>Loss_32.5y!AE9</f>
        <v>6950.830362412602</v>
      </c>
      <c r="AF9" s="237">
        <f>Loss_32.5y!AF9</f>
        <v>6950.8303624126202</v>
      </c>
    </row>
    <row r="10" spans="1:32" x14ac:dyDescent="0.15">
      <c r="A10" s="238">
        <f t="shared" si="0"/>
        <v>37.5</v>
      </c>
      <c r="B10" s="237">
        <f>Loss_37.5y!B9</f>
        <v>271.65949529520117</v>
      </c>
      <c r="C10" s="237">
        <f>Loss_37.5y!C9</f>
        <v>814.97848588560328</v>
      </c>
      <c r="D10" s="237">
        <f>Loss_37.5y!D9</f>
        <v>1358.2974764760042</v>
      </c>
      <c r="E10" s="237">
        <f>Loss_37.5y!E9</f>
        <v>1901.6164670664084</v>
      </c>
      <c r="F10" s="237">
        <f>Loss_37.5y!F9</f>
        <v>2444.9354576568094</v>
      </c>
      <c r="G10" s="237">
        <f>Loss_37.5y!G9</f>
        <v>2988.2544482472158</v>
      </c>
      <c r="H10" s="237">
        <f>Loss_37.5y!H9</f>
        <v>3531.573438837615</v>
      </c>
      <c r="I10" s="237">
        <f>Loss_37.5y!I9</f>
        <v>4074.8924294280187</v>
      </c>
      <c r="J10" s="237">
        <f>Loss_37.5y!J9</f>
        <v>4681.9983316915186</v>
      </c>
      <c r="K10" s="237">
        <f>Loss_37.5y!K9</f>
        <v>5347.6121275254973</v>
      </c>
      <c r="L10" s="237">
        <f>Loss_37.5y!L9</f>
        <v>6002.6678871542044</v>
      </c>
      <c r="M10" s="237">
        <f>Loss_37.5y!M9</f>
        <v>6668.2816829881722</v>
      </c>
      <c r="N10" s="237">
        <f>Loss_37.5y!N9</f>
        <v>6998.4490718538509</v>
      </c>
      <c r="O10" s="237">
        <f>Loss_37.5y!O9</f>
        <v>6987.8910356485867</v>
      </c>
      <c r="P10" s="237">
        <f>Loss_37.5y!P9</f>
        <v>6998.4490718538509</v>
      </c>
      <c r="Q10" s="237">
        <f>Loss_37.5y!Q9</f>
        <v>6993.170053751217</v>
      </c>
      <c r="R10" s="237">
        <f>Loss_37.5y!R9</f>
        <v>6987.8910356485831</v>
      </c>
      <c r="S10" s="237">
        <f>Loss_37.5y!S9</f>
        <v>6993.1700537512152</v>
      </c>
      <c r="T10" s="237">
        <f>Loss_37.5y!T9</f>
        <v>6993.1700537512152</v>
      </c>
      <c r="U10" s="237">
        <f>Loss_37.5y!U9</f>
        <v>6998.4490718538545</v>
      </c>
      <c r="V10" s="237">
        <f>Loss_37.5y!V9</f>
        <v>6993.1700537512224</v>
      </c>
      <c r="W10" s="237">
        <f>Loss_37.5y!W9</f>
        <v>6998.4490718538582</v>
      </c>
      <c r="X10" s="237">
        <f>Loss_37.5y!X9</f>
        <v>6993.1700537512188</v>
      </c>
      <c r="Y10" s="237">
        <f>Loss_37.5y!Y9</f>
        <v>6987.8910356485867</v>
      </c>
      <c r="Z10" s="237">
        <f>Loss_37.5y!Z9</f>
        <v>6993.1700537512079</v>
      </c>
      <c r="AA10" s="237">
        <f>Loss_37.5y!AA9</f>
        <v>6993.1700537512079</v>
      </c>
      <c r="AB10" s="237">
        <f>Loss_37.5y!AB9</f>
        <v>6987.8910356485903</v>
      </c>
      <c r="AC10" s="237">
        <f>Loss_37.5y!AC9</f>
        <v>6993.1700537512115</v>
      </c>
      <c r="AD10" s="237">
        <f>Loss_37.5y!AD9</f>
        <v>6998.4490718538618</v>
      </c>
      <c r="AE10" s="237">
        <f>Loss_37.5y!AE9</f>
        <v>6993.1700537512115</v>
      </c>
      <c r="AF10" s="237">
        <f>Loss_37.5y!AF9</f>
        <v>6998.4490718538473</v>
      </c>
    </row>
    <row r="11" spans="1:32" x14ac:dyDescent="0.15">
      <c r="A11" s="238">
        <f t="shared" si="0"/>
        <v>42.5</v>
      </c>
      <c r="B11" s="237">
        <f>Loss_42.5y!B9</f>
        <v>250.61269310982459</v>
      </c>
      <c r="C11" s="237">
        <f>Loss_42.5y!C9</f>
        <v>751.83807932947343</v>
      </c>
      <c r="D11" s="237">
        <f>Loss_42.5y!D9</f>
        <v>1253.0634655491217</v>
      </c>
      <c r="E11" s="237">
        <f>Loss_42.5y!E9</f>
        <v>1754.2888517687725</v>
      </c>
      <c r="F11" s="237">
        <f>Loss_42.5y!F9</f>
        <v>2255.5142379884201</v>
      </c>
      <c r="G11" s="237">
        <f>Loss_42.5y!G9</f>
        <v>2756.739624208074</v>
      </c>
      <c r="H11" s="237">
        <f>Loss_42.5y!H9</f>
        <v>3257.9650104277198</v>
      </c>
      <c r="I11" s="237">
        <f>Loss_42.5y!I9</f>
        <v>3759.1903966473674</v>
      </c>
      <c r="J11" s="237">
        <f>Loss_42.5y!J9</f>
        <v>4391.1890778159559</v>
      </c>
      <c r="K11" s="237">
        <f>Loss_42.5y!K9</f>
        <v>5132.4936687057416</v>
      </c>
      <c r="L11" s="237">
        <f>Loss_42.5y!L9</f>
        <v>5879.1651059024534</v>
      </c>
      <c r="M11" s="237">
        <f>Loss_42.5y!M9</f>
        <v>6620.4696967922264</v>
      </c>
      <c r="N11" s="237">
        <f>Loss_42.5y!N9</f>
        <v>6985.7551459301831</v>
      </c>
      <c r="O11" s="237">
        <f>Loss_42.5y!O9</f>
        <v>6985.7551459301831</v>
      </c>
      <c r="P11" s="237">
        <f>Loss_42.5y!P9</f>
        <v>6991.1219922371238</v>
      </c>
      <c r="Q11" s="237">
        <f>Loss_42.5y!Q9</f>
        <v>6991.121992237122</v>
      </c>
      <c r="R11" s="237">
        <f>Loss_42.5y!R9</f>
        <v>6991.1219922371183</v>
      </c>
      <c r="S11" s="237">
        <f>Loss_42.5y!S9</f>
        <v>6996.4888385440609</v>
      </c>
      <c r="T11" s="237">
        <f>Loss_42.5y!T9</f>
        <v>6985.7551459301867</v>
      </c>
      <c r="U11" s="237">
        <f>Loss_42.5y!U9</f>
        <v>6996.4888385440609</v>
      </c>
      <c r="V11" s="237">
        <f>Loss_42.5y!V9</f>
        <v>6991.1219922371274</v>
      </c>
      <c r="W11" s="237">
        <f>Loss_42.5y!W9</f>
        <v>6991.1219922371238</v>
      </c>
      <c r="X11" s="237">
        <f>Loss_42.5y!X9</f>
        <v>6991.1219922371201</v>
      </c>
      <c r="Y11" s="237">
        <f>Loss_42.5y!Y9</f>
        <v>6985.7551459301903</v>
      </c>
      <c r="Z11" s="237">
        <f>Loss_42.5y!Z9</f>
        <v>6985.7551459301794</v>
      </c>
      <c r="AA11" s="237">
        <f>Loss_42.5y!AA9</f>
        <v>6991.1219922371165</v>
      </c>
      <c r="AB11" s="237">
        <f>Loss_42.5y!AB9</f>
        <v>6991.1219922371129</v>
      </c>
      <c r="AC11" s="237">
        <f>Loss_42.5y!AC9</f>
        <v>6991.1219922371238</v>
      </c>
      <c r="AD11" s="237">
        <f>Loss_42.5y!AD9</f>
        <v>6991.1219922371238</v>
      </c>
      <c r="AE11" s="237">
        <f>Loss_42.5y!AE9</f>
        <v>6985.7551459301867</v>
      </c>
      <c r="AF11" s="237">
        <f>Loss_42.5y!AF9</f>
        <v>6985.7551459301976</v>
      </c>
    </row>
    <row r="12" spans="1:32" x14ac:dyDescent="0.15">
      <c r="A12" s="238">
        <f t="shared" si="0"/>
        <v>47.5</v>
      </c>
      <c r="B12" s="237">
        <f>Loss_47.5y!B9</f>
        <v>228.72747729103219</v>
      </c>
      <c r="C12" s="237">
        <f>Loss_47.5y!C9</f>
        <v>686.18243187309622</v>
      </c>
      <c r="D12" s="237">
        <f>Loss_47.5y!D9</f>
        <v>1143.6373864551597</v>
      </c>
      <c r="E12" s="237">
        <f>Loss_47.5y!E9</f>
        <v>1601.0923410372243</v>
      </c>
      <c r="F12" s="237">
        <f>Loss_47.5y!F9</f>
        <v>2058.5472956192871</v>
      </c>
      <c r="G12" s="237">
        <f>Loss_47.5y!G9</f>
        <v>2516.0022502013562</v>
      </c>
      <c r="H12" s="237">
        <f>Loss_47.5y!H9</f>
        <v>2973.4572047834126</v>
      </c>
      <c r="I12" s="237">
        <f>Loss_47.5y!I9</f>
        <v>3430.91215936548</v>
      </c>
      <c r="J12" s="237">
        <f>Loss_47.5y!J9</f>
        <v>4077.5348762680387</v>
      </c>
      <c r="K12" s="237">
        <f>Loss_47.5y!K9</f>
        <v>4896.949437188734</v>
      </c>
      <c r="L12" s="237">
        <f>Loss_47.5y!L9</f>
        <v>5716.3639981094202</v>
      </c>
      <c r="M12" s="237">
        <f>Loss_47.5y!M9</f>
        <v>6541.237198464225</v>
      </c>
      <c r="N12" s="237">
        <f>Loss_47.5y!N9</f>
        <v>6942.7565197733966</v>
      </c>
      <c r="O12" s="237">
        <f>Loss_47.5y!O9</f>
        <v>6942.7565197733966</v>
      </c>
      <c r="P12" s="237">
        <f>Loss_47.5y!P9</f>
        <v>6937.2978803392725</v>
      </c>
      <c r="Q12" s="237">
        <f>Loss_47.5y!Q9</f>
        <v>6937.2978803392762</v>
      </c>
      <c r="R12" s="237">
        <f>Loss_47.5y!R9</f>
        <v>6937.2978803392725</v>
      </c>
      <c r="S12" s="237">
        <f>Loss_47.5y!S9</f>
        <v>6937.2978803392762</v>
      </c>
      <c r="T12" s="237">
        <f>Loss_47.5y!T9</f>
        <v>6948.215159207517</v>
      </c>
      <c r="U12" s="237">
        <f>Loss_47.5y!U9</f>
        <v>6942.7565197733966</v>
      </c>
      <c r="V12" s="237">
        <f>Loss_47.5y!V9</f>
        <v>6942.7565197733929</v>
      </c>
      <c r="W12" s="237">
        <f>Loss_47.5y!W9</f>
        <v>6948.2151592075206</v>
      </c>
      <c r="X12" s="237">
        <f>Loss_47.5y!X9</f>
        <v>6942.7565197733966</v>
      </c>
      <c r="Y12" s="237">
        <f>Loss_47.5y!Y9</f>
        <v>6942.7565197733929</v>
      </c>
      <c r="Z12" s="237">
        <f>Loss_47.5y!Z9</f>
        <v>6948.2151592075134</v>
      </c>
      <c r="AA12" s="237">
        <f>Loss_47.5y!AA9</f>
        <v>6942.7565197733893</v>
      </c>
      <c r="AB12" s="237">
        <f>Loss_47.5y!AB9</f>
        <v>6942.7565197734002</v>
      </c>
      <c r="AC12" s="237">
        <f>Loss_47.5y!AC9</f>
        <v>6937.2978803392834</v>
      </c>
      <c r="AD12" s="237">
        <f>Loss_47.5y!AD9</f>
        <v>6937.2978803392798</v>
      </c>
      <c r="AE12" s="237">
        <f>Loss_47.5y!AE9</f>
        <v>6937.2978803392834</v>
      </c>
      <c r="AF12" s="237">
        <f>Loss_47.5y!AF9</f>
        <v>6937.2978803392834</v>
      </c>
    </row>
    <row r="13" spans="1:32" x14ac:dyDescent="0.15">
      <c r="A13" s="238">
        <f t="shared" si="0"/>
        <v>52.5</v>
      </c>
      <c r="B13" s="237">
        <f>Loss_52.5y!B9</f>
        <v>205.97044906334656</v>
      </c>
      <c r="C13" s="237">
        <f>Loss_52.5y!C9</f>
        <v>617.91134719003912</v>
      </c>
      <c r="D13" s="237">
        <f>Loss_52.5y!D9</f>
        <v>1029.8522453167307</v>
      </c>
      <c r="E13" s="237">
        <f>Loss_52.5y!E9</f>
        <v>1441.7931434434249</v>
      </c>
      <c r="F13" s="237">
        <f>Loss_52.5y!F9</f>
        <v>1853.7340415701174</v>
      </c>
      <c r="G13" s="237">
        <f>Loss_52.5y!G9</f>
        <v>2265.6749396968116</v>
      </c>
      <c r="H13" s="237">
        <f>Loss_52.5y!H9</f>
        <v>2677.6158378235004</v>
      </c>
      <c r="I13" s="237">
        <f>Loss_52.5y!I9</f>
        <v>3089.5567359501947</v>
      </c>
      <c r="J13" s="237">
        <f>Loss_52.5y!J9</f>
        <v>3751.2022978215937</v>
      </c>
      <c r="K13" s="237">
        <f>Loss_52.5y!K9</f>
        <v>4640.3380145866122</v>
      </c>
      <c r="L13" s="237">
        <f>Loss_52.5y!L9</f>
        <v>5529.4737313516198</v>
      </c>
      <c r="M13" s="237">
        <f>Loss_52.5y!M9</f>
        <v>6418.6094481166256</v>
      </c>
      <c r="N13" s="237">
        <f>Loss_52.5y!N9</f>
        <v>6852.0700520735954</v>
      </c>
      <c r="O13" s="237">
        <f>Loss_52.5y!O9</f>
        <v>6852.0700520735936</v>
      </c>
      <c r="P13" s="237">
        <f>Loss_52.5y!P9</f>
        <v>6852.0700520735936</v>
      </c>
      <c r="Q13" s="237">
        <f>Loss_52.5y!Q9</f>
        <v>6852.07005207359</v>
      </c>
      <c r="R13" s="237">
        <f>Loss_52.5y!R9</f>
        <v>6852.0700520735936</v>
      </c>
      <c r="S13" s="237">
        <f>Loss_52.5y!S9</f>
        <v>6852.0700520735918</v>
      </c>
      <c r="T13" s="237">
        <f>Loss_52.5y!T9</f>
        <v>6852.0700520735918</v>
      </c>
      <c r="U13" s="237">
        <f>Loss_52.5y!U9</f>
        <v>6852.0700520735954</v>
      </c>
      <c r="V13" s="237">
        <f>Loss_52.5y!V9</f>
        <v>6852.0700520735882</v>
      </c>
      <c r="W13" s="237">
        <f>Loss_52.5y!W9</f>
        <v>6852.0700520735954</v>
      </c>
      <c r="X13" s="237">
        <f>Loss_52.5y!X9</f>
        <v>6852.0700520735954</v>
      </c>
      <c r="Y13" s="237">
        <f>Loss_52.5y!Y9</f>
        <v>6852.0700520735882</v>
      </c>
      <c r="Z13" s="237">
        <f>Loss_52.5y!Z9</f>
        <v>6852.0700520735918</v>
      </c>
      <c r="AA13" s="237">
        <f>Loss_52.5y!AA9</f>
        <v>6852.0700520735991</v>
      </c>
      <c r="AB13" s="237">
        <f>Loss_52.5y!AB9</f>
        <v>6852.0700520735845</v>
      </c>
      <c r="AC13" s="237">
        <f>Loss_52.5y!AC9</f>
        <v>6852.0700520735918</v>
      </c>
      <c r="AD13" s="237">
        <f>Loss_52.5y!AD9</f>
        <v>6852.0700520735954</v>
      </c>
      <c r="AE13" s="237">
        <f>Loss_52.5y!AE9</f>
        <v>6852.0700520735845</v>
      </c>
      <c r="AF13" s="237">
        <f>Loss_52.5y!AF9</f>
        <v>6852.0700520735882</v>
      </c>
    </row>
    <row r="14" spans="1:32" x14ac:dyDescent="0.15">
      <c r="A14" s="238">
        <f t="shared" si="0"/>
        <v>57.5</v>
      </c>
      <c r="B14" s="237">
        <f>Loss_57.5y!B9</f>
        <v>182.30687918842773</v>
      </c>
      <c r="C14" s="237">
        <f>Loss_57.5y!C9</f>
        <v>546.9206375652825</v>
      </c>
      <c r="D14" s="237">
        <f>Loss_57.5y!D9</f>
        <v>911.53439594213705</v>
      </c>
      <c r="E14" s="237">
        <f>Loss_57.5y!E9</f>
        <v>1276.1481543189948</v>
      </c>
      <c r="F14" s="237">
        <f>Loss_57.5y!F9</f>
        <v>1640.7619126958507</v>
      </c>
      <c r="G14" s="237">
        <f>Loss_57.5y!G9</f>
        <v>2005.3756710727066</v>
      </c>
      <c r="H14" s="237">
        <f>Loss_57.5y!H9</f>
        <v>2369.9894294495598</v>
      </c>
      <c r="I14" s="237">
        <f>Loss_57.5y!I9</f>
        <v>2734.603187826413</v>
      </c>
      <c r="J14" s="237">
        <f>Loss_57.5y!J9</f>
        <v>3395.1715501165127</v>
      </c>
      <c r="K14" s="237">
        <f>Loss_57.5y!K9</f>
        <v>4346.0499809356807</v>
      </c>
      <c r="L14" s="237">
        <f>Loss_57.5y!L9</f>
        <v>5302.5729471390205</v>
      </c>
      <c r="M14" s="237">
        <f>Loss_57.5y!M9</f>
        <v>6253.4513779581775</v>
      </c>
      <c r="N14" s="237">
        <f>Loss_57.5y!N9</f>
        <v>6726.0683256756747</v>
      </c>
      <c r="O14" s="237">
        <f>Loss_57.5y!O9</f>
        <v>6731.7128610598556</v>
      </c>
      <c r="P14" s="237">
        <f>Loss_57.5y!P9</f>
        <v>6726.0683256756765</v>
      </c>
      <c r="Q14" s="237">
        <f>Loss_57.5y!Q9</f>
        <v>6726.0683256756747</v>
      </c>
      <c r="R14" s="237">
        <f>Loss_57.5y!R9</f>
        <v>6731.7128610598538</v>
      </c>
      <c r="S14" s="237">
        <f>Loss_57.5y!S9</f>
        <v>6726.0683256756711</v>
      </c>
      <c r="T14" s="237">
        <f>Loss_57.5y!T9</f>
        <v>6726.0683256756784</v>
      </c>
      <c r="U14" s="237">
        <f>Loss_57.5y!U9</f>
        <v>6720.4237902914901</v>
      </c>
      <c r="V14" s="237">
        <f>Loss_57.5y!V9</f>
        <v>6720.4237902914974</v>
      </c>
      <c r="W14" s="237">
        <f>Loss_57.5y!W9</f>
        <v>6720.4237902914974</v>
      </c>
      <c r="X14" s="237">
        <f>Loss_57.5y!X9</f>
        <v>6720.4237902914865</v>
      </c>
      <c r="Y14" s="237">
        <f>Loss_57.5y!Y9</f>
        <v>6731.7128610598666</v>
      </c>
      <c r="Z14" s="237">
        <f>Loss_57.5y!Z9</f>
        <v>6726.0683256756747</v>
      </c>
      <c r="AA14" s="237">
        <f>Loss_57.5y!AA9</f>
        <v>6726.0683256756711</v>
      </c>
      <c r="AB14" s="237">
        <f>Loss_57.5y!AB9</f>
        <v>6731.7128610598593</v>
      </c>
      <c r="AC14" s="237">
        <f>Loss_57.5y!AC9</f>
        <v>6726.0683256756638</v>
      </c>
      <c r="AD14" s="237">
        <f>Loss_57.5y!AD9</f>
        <v>6726.0683256756784</v>
      </c>
      <c r="AE14" s="237">
        <f>Loss_57.5y!AE9</f>
        <v>6731.7128610598556</v>
      </c>
      <c r="AF14" s="237">
        <f>Loss_57.5y!AF9</f>
        <v>6726.0683256756711</v>
      </c>
    </row>
    <row r="15" spans="1:32" x14ac:dyDescent="0.15">
      <c r="A15" s="238">
        <f t="shared" si="0"/>
        <v>62.5</v>
      </c>
      <c r="B15" s="237">
        <f>Loss_62.5y!B9</f>
        <v>157.70065496518214</v>
      </c>
      <c r="C15" s="237">
        <f>Loss_62.5y!C9</f>
        <v>473.10196489554551</v>
      </c>
      <c r="D15" s="237">
        <f>Loss_62.5y!D9</f>
        <v>788.50327482590819</v>
      </c>
      <c r="E15" s="237">
        <f>Loss_62.5y!E9</f>
        <v>1103.9045847562747</v>
      </c>
      <c r="F15" s="237">
        <f>Loss_62.5y!F9</f>
        <v>1419.3058946866367</v>
      </c>
      <c r="G15" s="237">
        <f>Loss_62.5y!G9</f>
        <v>1734.7072046170051</v>
      </c>
      <c r="H15" s="237">
        <f>Loss_62.5y!H9</f>
        <v>2050.1085145473662</v>
      </c>
      <c r="I15" s="237">
        <f>Loss_62.5y!I9</f>
        <v>2365.5098244777255</v>
      </c>
      <c r="J15" s="237">
        <f>Loss_62.5y!J9</f>
        <v>3025.0025941382519</v>
      </c>
      <c r="K15" s="237">
        <f>Loss_62.5y!K9</f>
        <v>4028.5868235289381</v>
      </c>
      <c r="L15" s="237">
        <f>Loss_62.5y!L9</f>
        <v>5032.1710529196134</v>
      </c>
      <c r="M15" s="237">
        <f>Loss_62.5y!M9</f>
        <v>6030.0205152851995</v>
      </c>
      <c r="N15" s="237">
        <f>Loss_62.5y!N9</f>
        <v>6531.8126299805499</v>
      </c>
      <c r="O15" s="237">
        <f>Loss_62.5y!O9</f>
        <v>6531.8126299805481</v>
      </c>
      <c r="P15" s="237">
        <f>Loss_62.5y!P9</f>
        <v>6526.077862955457</v>
      </c>
      <c r="Q15" s="237">
        <f>Loss_62.5y!Q9</f>
        <v>6531.8126299805444</v>
      </c>
      <c r="R15" s="237">
        <f>Loss_62.5y!R9</f>
        <v>6520.343095930366</v>
      </c>
      <c r="S15" s="237">
        <f>Loss_62.5y!S9</f>
        <v>6520.3430959303678</v>
      </c>
      <c r="T15" s="237">
        <f>Loss_62.5y!T9</f>
        <v>6526.0778629554588</v>
      </c>
      <c r="U15" s="237">
        <f>Loss_62.5y!U9</f>
        <v>6520.343095930366</v>
      </c>
      <c r="V15" s="237">
        <f>Loss_62.5y!V9</f>
        <v>6531.8126299805444</v>
      </c>
      <c r="W15" s="237">
        <f>Loss_62.5y!W9</f>
        <v>6531.8126299805408</v>
      </c>
      <c r="X15" s="237">
        <f>Loss_62.5y!X9</f>
        <v>6526.0778629554588</v>
      </c>
      <c r="Y15" s="237">
        <f>Loss_62.5y!Y9</f>
        <v>6531.8126299805481</v>
      </c>
      <c r="Z15" s="237">
        <f>Loss_62.5y!Z9</f>
        <v>6531.8126299805481</v>
      </c>
      <c r="AA15" s="237">
        <f>Loss_62.5y!AA9</f>
        <v>6520.3430959303696</v>
      </c>
      <c r="AB15" s="237">
        <f>Loss_62.5y!AB9</f>
        <v>6526.0778629554625</v>
      </c>
      <c r="AC15" s="237">
        <f>Loss_62.5y!AC9</f>
        <v>6526.0778629554552</v>
      </c>
      <c r="AD15" s="237">
        <f>Loss_62.5y!AD9</f>
        <v>6520.343095930366</v>
      </c>
      <c r="AE15" s="237">
        <f>Loss_62.5y!AE9</f>
        <v>6531.8126299805444</v>
      </c>
      <c r="AF15" s="237">
        <f>Loss_62.5y!AF9</f>
        <v>6526.0778629554516</v>
      </c>
    </row>
    <row r="16" spans="1:32" x14ac:dyDescent="0.15">
      <c r="A16" s="238">
        <f t="shared" si="0"/>
        <v>67.5</v>
      </c>
      <c r="B16" s="237">
        <f>Loss_67.5y!B9</f>
        <v>132.1142251185853</v>
      </c>
      <c r="C16" s="237">
        <f>Loss_67.5y!C9</f>
        <v>396.34267535575555</v>
      </c>
      <c r="D16" s="237">
        <f>Loss_67.5y!D9</f>
        <v>660.57112559292318</v>
      </c>
      <c r="E16" s="237">
        <f>Loss_67.5y!E9</f>
        <v>924.79957583009764</v>
      </c>
      <c r="F16" s="237">
        <f>Loss_67.5y!F9</f>
        <v>1189.0280260672671</v>
      </c>
      <c r="G16" s="237">
        <f>Loss_67.5y!G9</f>
        <v>1453.2564763044411</v>
      </c>
      <c r="H16" s="237">
        <f>Loss_67.5y!H9</f>
        <v>1717.4849265416069</v>
      </c>
      <c r="I16" s="237">
        <f>Loss_67.5y!I9</f>
        <v>1981.7133767787764</v>
      </c>
      <c r="J16" s="237">
        <f>Loss_67.5y!J9</f>
        <v>2628.2520797992565</v>
      </c>
      <c r="K16" s="237">
        <f>Loss_67.5y!K9</f>
        <v>3645.4448918439448</v>
      </c>
      <c r="L16" s="237">
        <f>Loss_67.5y!L9</f>
        <v>4662.6377038886221</v>
      </c>
      <c r="M16" s="237">
        <f>Loss_67.5y!M9</f>
        <v>5679.8305159332958</v>
      </c>
      <c r="N16" s="237">
        <f>Loss_67.5y!N9</f>
        <v>6182.5988500760905</v>
      </c>
      <c r="O16" s="237">
        <f>Loss_67.5y!O9</f>
        <v>6182.5988500760905</v>
      </c>
      <c r="P16" s="237">
        <f>Loss_67.5y!P9</f>
        <v>6182.5988500760905</v>
      </c>
      <c r="Q16" s="237">
        <f>Loss_67.5y!Q9</f>
        <v>6182.5988500760905</v>
      </c>
      <c r="R16" s="237">
        <f>Loss_67.5y!R9</f>
        <v>6182.5988500760886</v>
      </c>
      <c r="S16" s="237">
        <f>Loss_67.5y!S9</f>
        <v>6182.5988500760886</v>
      </c>
      <c r="T16" s="237">
        <f>Loss_67.5y!T9</f>
        <v>6182.5988500760905</v>
      </c>
      <c r="U16" s="237">
        <f>Loss_67.5y!U9</f>
        <v>6182.5988500760941</v>
      </c>
      <c r="V16" s="237">
        <f>Loss_67.5y!V9</f>
        <v>6182.5988500760941</v>
      </c>
      <c r="W16" s="237">
        <f>Loss_67.5y!W9</f>
        <v>6182.5988500760941</v>
      </c>
      <c r="X16" s="237">
        <f>Loss_67.5y!X9</f>
        <v>6182.5988500760905</v>
      </c>
      <c r="Y16" s="237">
        <f>Loss_67.5y!Y9</f>
        <v>6182.5988500760941</v>
      </c>
      <c r="Z16" s="237">
        <f>Loss_67.5y!Z9</f>
        <v>6182.5988500760905</v>
      </c>
      <c r="AA16" s="237">
        <f>Loss_67.5y!AA9</f>
        <v>6182.5988500760941</v>
      </c>
      <c r="AB16" s="237">
        <f>Loss_67.5y!AB9</f>
        <v>6182.5988500760868</v>
      </c>
      <c r="AC16" s="237">
        <f>Loss_67.5y!AC9</f>
        <v>6182.5988500760868</v>
      </c>
      <c r="AD16" s="237">
        <f>Loss_67.5y!AD9</f>
        <v>6182.5988500760868</v>
      </c>
      <c r="AE16" s="237">
        <f>Loss_67.5y!AE9</f>
        <v>6182.5988500760832</v>
      </c>
      <c r="AF16" s="237">
        <f>Loss_67.5y!AF9</f>
        <v>6182.5988500760868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105957.12694869294</v>
      </c>
      <c r="C22" s="237">
        <f>C7*Heat_map_raw!C2</f>
        <v>118830.42274619764</v>
      </c>
      <c r="D22" s="237">
        <f>D7*Heat_map_raw!D2</f>
        <v>201351.54965327919</v>
      </c>
      <c r="E22" s="237">
        <f>E7*Heat_map_raw!E2</f>
        <v>355831.09922333609</v>
      </c>
      <c r="F22" s="237">
        <f>F7*Heat_map_raw!F2</f>
        <v>650596.56453543156</v>
      </c>
      <c r="G22" s="237">
        <f>G7*Heat_map_raw!G2</f>
        <v>1383384.1714703182</v>
      </c>
      <c r="H22" s="237">
        <f>H7*Heat_map_raw!H2</f>
        <v>1308785.0727463153</v>
      </c>
      <c r="I22" s="237">
        <f>I7*Heat_map_raw!I2</f>
        <v>450565.35291266599</v>
      </c>
      <c r="J22" s="237">
        <f>J7*Heat_map_raw!J2</f>
        <v>109336.14098235953</v>
      </c>
      <c r="K22" s="237">
        <f>K7*Heat_map_raw!K2</f>
        <v>29113.025695794549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4713750.5269143907</v>
      </c>
    </row>
    <row r="23" spans="1:34" x14ac:dyDescent="0.15">
      <c r="A23" s="239">
        <f t="shared" si="2"/>
        <v>27.5</v>
      </c>
      <c r="B23" s="237">
        <f>B8*Heat_map_raw!B3</f>
        <v>402283.71619953192</v>
      </c>
      <c r="C23" s="237">
        <f>C8*Heat_map_raw!C3</f>
        <v>673482.7230182566</v>
      </c>
      <c r="D23" s="237">
        <f>D8*Heat_map_raw!D3</f>
        <v>751946.72958349041</v>
      </c>
      <c r="E23" s="237">
        <f>E8*Heat_map_raw!E3</f>
        <v>1015672.9738721928</v>
      </c>
      <c r="F23" s="237">
        <f>F8*Heat_map_raw!F3</f>
        <v>1813079.0088466525</v>
      </c>
      <c r="G23" s="237">
        <f>G8*Heat_map_raw!G3</f>
        <v>4140844.5369485896</v>
      </c>
      <c r="H23" s="237">
        <f>H8*Heat_map_raw!H3</f>
        <v>14523313.977098264</v>
      </c>
      <c r="I23" s="237">
        <f>I8*Heat_map_raw!I3</f>
        <v>8042560.6729364609</v>
      </c>
      <c r="J23" s="237">
        <f>J8*Heat_map_raw!J3</f>
        <v>3437634.2873226861</v>
      </c>
      <c r="K23" s="237">
        <f>K8*Heat_map_raw!K3</f>
        <v>1406437.2594795318</v>
      </c>
      <c r="L23" s="237">
        <f>L8*Heat_map_raw!L3</f>
        <v>394155.09080914315</v>
      </c>
      <c r="M23" s="237">
        <f>M8*Heat_map_raw!M3</f>
        <v>205479.87454003529</v>
      </c>
      <c r="N23" s="237">
        <f>N8*Heat_map_raw!N3</f>
        <v>109689.06038928239</v>
      </c>
      <c r="O23" s="237">
        <f>O8*Heat_map_raw!O3</f>
        <v>47953.162871851768</v>
      </c>
      <c r="P23" s="237">
        <f>P8*Heat_map_raw!P3</f>
        <v>47988.96392031102</v>
      </c>
      <c r="Q23" s="237">
        <f>Q8*Heat_map_raw!Q3</f>
        <v>47988.963920311027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37060511.001756594</v>
      </c>
    </row>
    <row r="24" spans="1:34" x14ac:dyDescent="0.15">
      <c r="A24" s="239">
        <f t="shared" si="2"/>
        <v>32.5</v>
      </c>
      <c r="B24" s="237">
        <f>B9*Heat_map_raw!B4</f>
        <v>300365.10322001029</v>
      </c>
      <c r="C24" s="237">
        <f>C9*Heat_map_raw!C4</f>
        <v>782000.1083832914</v>
      </c>
      <c r="D24" s="237">
        <f>D9*Heat_map_raw!D4</f>
        <v>1018731.0109211226</v>
      </c>
      <c r="E24" s="237">
        <f>E9*Heat_map_raw!E4</f>
        <v>1608077.117239103</v>
      </c>
      <c r="F24" s="237">
        <f>F9*Heat_map_raw!F4</f>
        <v>2571930.9275719244</v>
      </c>
      <c r="G24" s="237">
        <f>G9*Heat_map_raw!G4</f>
        <v>4456729.2477775682</v>
      </c>
      <c r="H24" s="237">
        <f>H9*Heat_map_raw!H4</f>
        <v>22248326.338509183</v>
      </c>
      <c r="I24" s="237">
        <f>I9*Heat_map_raw!I4</f>
        <v>27089779.790411137</v>
      </c>
      <c r="J24" s="237">
        <f>J9*Heat_map_raw!J4</f>
        <v>21249239.854191802</v>
      </c>
      <c r="K24" s="237">
        <f>K9*Heat_map_raw!K4</f>
        <v>13520288.264669003</v>
      </c>
      <c r="L24" s="237">
        <f>L9*Heat_map_raw!L4</f>
        <v>4773414.595901303</v>
      </c>
      <c r="M24" s="237">
        <f>M9*Heat_map_raw!M4</f>
        <v>2768183.6824159906</v>
      </c>
      <c r="N24" s="237">
        <f>N9*Heat_map_raw!N4</f>
        <v>1083519.1293846967</v>
      </c>
      <c r="O24" s="237">
        <f>O9*Heat_map_raw!O4</f>
        <v>507410.6164561201</v>
      </c>
      <c r="P24" s="237">
        <f>P9*Heat_map_raw!P4</f>
        <v>361173.04312823218</v>
      </c>
      <c r="Q24" s="237">
        <f>Q9*Heat_map_raw!Q4</f>
        <v>159869.09833548992</v>
      </c>
      <c r="R24" s="237">
        <f>R9*Heat_map_raw!R4</f>
        <v>132065.77688583964</v>
      </c>
      <c r="S24" s="237">
        <f>S9*Heat_map_raw!S4</f>
        <v>55648.202240412124</v>
      </c>
      <c r="T24" s="237">
        <f>T9*Heat_map_raw!T4</f>
        <v>118164.11616101442</v>
      </c>
      <c r="U24" s="237">
        <f>U9*Heat_map_raw!U4</f>
        <v>69456.354447736987</v>
      </c>
      <c r="V24" s="237">
        <f>V9*Heat_map_raw!V4</f>
        <v>55606.642899300816</v>
      </c>
      <c r="W24" s="237">
        <f>W9*Heat_map_raw!W4</f>
        <v>0</v>
      </c>
      <c r="X24" s="237">
        <f>X9*Heat_map_raw!X4</f>
        <v>76459.133986538654</v>
      </c>
      <c r="Y24" s="237">
        <f>Y9*Heat_map_raw!Y4</f>
        <v>0</v>
      </c>
      <c r="Z24" s="237">
        <f>Z9*Heat_map_raw!Z4</f>
        <v>34728.177223868464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111213.28579860192</v>
      </c>
      <c r="AH24" s="237">
        <f t="shared" si="3"/>
        <v>105152379.61815931</v>
      </c>
    </row>
    <row r="25" spans="1:34" x14ac:dyDescent="0.15">
      <c r="A25" s="239">
        <f t="shared" si="2"/>
        <v>37.5</v>
      </c>
      <c r="B25" s="237">
        <f>B10*Heat_map_raw!B5</f>
        <v>193149.90115488804</v>
      </c>
      <c r="C25" s="237">
        <f>C10*Heat_map_raw!C5</f>
        <v>634868.24050488498</v>
      </c>
      <c r="D25" s="237">
        <f>D10*Heat_map_raw!D5</f>
        <v>925000.58148015884</v>
      </c>
      <c r="E25" s="237">
        <f>E10*Heat_map_raw!E5</f>
        <v>1846469.5895214826</v>
      </c>
      <c r="F25" s="237">
        <f>F10*Heat_map_raw!F5</f>
        <v>3119737.6439700886</v>
      </c>
      <c r="G25" s="237">
        <f>G10*Heat_map_raw!G5</f>
        <v>4306074.659924238</v>
      </c>
      <c r="H25" s="237">
        <f>H10*Heat_map_raw!H5</f>
        <v>13324626.584734321</v>
      </c>
      <c r="I25" s="237">
        <f>I10*Heat_map_raw!I5</f>
        <v>19575783.230972201</v>
      </c>
      <c r="J25" s="237">
        <f>J10*Heat_map_raw!J5</f>
        <v>29651095.434602387</v>
      </c>
      <c r="K25" s="237">
        <f>K10*Heat_map_raw!K5</f>
        <v>25406505.217873637</v>
      </c>
      <c r="L25" s="237">
        <f>L10*Heat_map_raw!L5</f>
        <v>15937083.240394413</v>
      </c>
      <c r="M25" s="237">
        <f>M10*Heat_map_raw!M5</f>
        <v>11242722.917518059</v>
      </c>
      <c r="N25" s="237">
        <f>N10*Heat_map_raw!N5</f>
        <v>5143860.0678125806</v>
      </c>
      <c r="O25" s="237">
        <f>O10*Heat_map_raw!O5</f>
        <v>2278052.4776214394</v>
      </c>
      <c r="P25" s="237">
        <f>P10*Heat_map_raw!P5</f>
        <v>1630638.6337419474</v>
      </c>
      <c r="Q25" s="237">
        <f>Q10*Heat_map_raw!Q5</f>
        <v>853166.74655764853</v>
      </c>
      <c r="R25" s="237">
        <f>R10*Heat_map_raw!R5</f>
        <v>635898.0842440211</v>
      </c>
      <c r="S25" s="237">
        <f>S10*Heat_map_raw!S5</f>
        <v>328678.99252630712</v>
      </c>
      <c r="T25" s="237">
        <f>T10*Heat_map_raw!T5</f>
        <v>391617.52301006805</v>
      </c>
      <c r="U25" s="237">
        <f>U10*Heat_map_raw!U5</f>
        <v>279937.96287415421</v>
      </c>
      <c r="V25" s="237">
        <f>V10*Heat_map_raw!V5</f>
        <v>160842.91123627813</v>
      </c>
      <c r="W25" s="237">
        <f>W10*Heat_map_raw!W5</f>
        <v>111975.18514966173</v>
      </c>
      <c r="X25" s="237">
        <f>X10*Heat_map_raw!X5</f>
        <v>181822.4213975317</v>
      </c>
      <c r="Y25" s="237">
        <f>Y10*Heat_map_raw!Y5</f>
        <v>104818.3655347288</v>
      </c>
      <c r="Z25" s="237">
        <f>Z10*Heat_map_raw!Z5</f>
        <v>97904.38075251691</v>
      </c>
      <c r="AA25" s="237">
        <f>AA10*Heat_map_raw!AA5</f>
        <v>48952.190376258455</v>
      </c>
      <c r="AB25" s="237">
        <f>AB10*Heat_map_raw!AB5</f>
        <v>0</v>
      </c>
      <c r="AC25" s="237">
        <f>AC10*Heat_map_raw!AC5</f>
        <v>41959.020322507269</v>
      </c>
      <c r="AD25" s="237">
        <f>AD10*Heat_map_raw!AD5</f>
        <v>48989.143502977036</v>
      </c>
      <c r="AE25" s="237">
        <f>AE10*Heat_map_raw!AE5</f>
        <v>0</v>
      </c>
      <c r="AF25" s="237">
        <f>AF10*Heat_map_raw!AF5</f>
        <v>230948.81937117697</v>
      </c>
      <c r="AH25" s="237">
        <f t="shared" si="3"/>
        <v>138733180.16868252</v>
      </c>
    </row>
    <row r="26" spans="1:34" x14ac:dyDescent="0.15">
      <c r="A26" s="239">
        <f t="shared" si="2"/>
        <v>42.5</v>
      </c>
      <c r="B26" s="237">
        <f>B11*Heat_map_raw!B6</f>
        <v>122800.21962381405</v>
      </c>
      <c r="C26" s="237">
        <f>C11*Heat_map_raw!C6</f>
        <v>473657.98997756827</v>
      </c>
      <c r="D26" s="237">
        <f>D11*Heat_map_raw!D6</f>
        <v>873385.23548773781</v>
      </c>
      <c r="E26" s="237">
        <f>E11*Heat_map_raw!E6</f>
        <v>1591139.9885542765</v>
      </c>
      <c r="F26" s="237">
        <f>F11*Heat_map_raw!F6</f>
        <v>2735938.7706799535</v>
      </c>
      <c r="G26" s="237">
        <f>G11*Heat_map_raw!G6</f>
        <v>3569977.8133494561</v>
      </c>
      <c r="H26" s="237">
        <f>H11*Heat_map_raw!H6</f>
        <v>8516320.5372580588</v>
      </c>
      <c r="I26" s="237">
        <f>I11*Heat_map_raw!I6</f>
        <v>10931725.673450544</v>
      </c>
      <c r="J26" s="237">
        <f>J11*Heat_map_raw!J6</f>
        <v>22030595.603402652</v>
      </c>
      <c r="K26" s="237">
        <f>K11*Heat_map_raw!K6</f>
        <v>23085956.521838427</v>
      </c>
      <c r="L26" s="237">
        <f>L11*Heat_map_raw!L6</f>
        <v>20077348.83665688</v>
      </c>
      <c r="M26" s="237">
        <f>M11*Heat_map_raw!M6</f>
        <v>18888200.04494822</v>
      </c>
      <c r="N26" s="237">
        <f>N11*Heat_map_raw!N6</f>
        <v>12106313.667897006</v>
      </c>
      <c r="O26" s="237">
        <f>O11*Heat_map_raw!O6</f>
        <v>5602575.6270360071</v>
      </c>
      <c r="P26" s="237">
        <f>P11*Heat_map_raw!P6</f>
        <v>4061841.8774897689</v>
      </c>
      <c r="Q26" s="237">
        <f>Q11*Heat_map_raw!Q6</f>
        <v>2055389.865717714</v>
      </c>
      <c r="R26" s="237">
        <f>R11*Heat_map_raw!R6</f>
        <v>1859638.4499350735</v>
      </c>
      <c r="S26" s="237">
        <f>S11*Heat_map_raw!S6</f>
        <v>1266364.4797764751</v>
      </c>
      <c r="T26" s="237">
        <f>T11*Heat_map_raw!T6</f>
        <v>873219.39324127336</v>
      </c>
      <c r="U26" s="237">
        <f>U11*Heat_map_raw!U6</f>
        <v>986504.92623471259</v>
      </c>
      <c r="V26" s="237">
        <f>V11*Heat_map_raw!V6</f>
        <v>559289.75937897014</v>
      </c>
      <c r="W26" s="237">
        <f>W11*Heat_map_raw!W6</f>
        <v>286636.00168172206</v>
      </c>
      <c r="X26" s="237">
        <f>X11*Heat_map_raw!X6</f>
        <v>251680.39172053634</v>
      </c>
      <c r="Y26" s="237">
        <f>Y11*Heat_map_raw!Y6</f>
        <v>209572.65437790571</v>
      </c>
      <c r="Z26" s="237">
        <f>Z11*Heat_map_raw!Z6</f>
        <v>153686.61321046395</v>
      </c>
      <c r="AA26" s="237">
        <f>AA11*Heat_map_raw!AA6</f>
        <v>244689.26972829908</v>
      </c>
      <c r="AB26" s="237">
        <f>AB11*Heat_map_raw!AB6</f>
        <v>160795.8058214536</v>
      </c>
      <c r="AC26" s="237">
        <f>AC11*Heat_map_raw!AC6</f>
        <v>111857.95187579398</v>
      </c>
      <c r="AD26" s="237">
        <f>AD11*Heat_map_raw!AD6</f>
        <v>153804.68382921672</v>
      </c>
      <c r="AE26" s="237">
        <f>AE11*Heat_map_raw!AE6</f>
        <v>69857.551459301874</v>
      </c>
      <c r="AF26" s="237">
        <f>AF11*Heat_map_raw!AF6</f>
        <v>454074.08448546287</v>
      </c>
      <c r="AH26" s="237">
        <f t="shared" si="3"/>
        <v>144364840.2901248</v>
      </c>
    </row>
    <row r="27" spans="1:34" x14ac:dyDescent="0.15">
      <c r="A27" s="239">
        <f t="shared" si="2"/>
        <v>47.5</v>
      </c>
      <c r="B27" s="237">
        <f>B12*Heat_map_raw!B7</f>
        <v>104299.72964471068</v>
      </c>
      <c r="C27" s="237">
        <f>C12*Heat_map_raw!C7</f>
        <v>360931.95916524861</v>
      </c>
      <c r="D27" s="237">
        <f>D12*Heat_map_raw!D7</f>
        <v>711342.45437510929</v>
      </c>
      <c r="E27" s="237">
        <f>E12*Heat_map_raw!E7</f>
        <v>1165595.2242750993</v>
      </c>
      <c r="F27" s="237">
        <f>F12*Heat_map_raw!F7</f>
        <v>2042078.9172543327</v>
      </c>
      <c r="G27" s="237">
        <f>G12*Heat_map_raw!G7</f>
        <v>2682058.3987146458</v>
      </c>
      <c r="H27" s="237">
        <f>H12*Heat_map_raw!H7</f>
        <v>6208578.6435877653</v>
      </c>
      <c r="I27" s="237">
        <f>I12*Heat_map_raw!I7</f>
        <v>6690278.7107626861</v>
      </c>
      <c r="J27" s="237">
        <f>J12*Heat_map_raw!J7</f>
        <v>14976785.600532506</v>
      </c>
      <c r="K27" s="237">
        <f>K12*Heat_map_raw!K7</f>
        <v>16674112.833627639</v>
      </c>
      <c r="L27" s="237">
        <f>L12*Heat_map_raw!L7</f>
        <v>15245542.782957824</v>
      </c>
      <c r="M27" s="237">
        <f>M12*Heat_map_raw!M7</f>
        <v>17635175.487059552</v>
      </c>
      <c r="N27" s="237">
        <f>N12*Heat_map_raw!N7</f>
        <v>14656159.013241639</v>
      </c>
      <c r="O27" s="237">
        <f>O12*Heat_map_raw!O7</f>
        <v>7269066.0762027465</v>
      </c>
      <c r="P27" s="237">
        <f>P12*Heat_map_raw!P7</f>
        <v>5896703.198288382</v>
      </c>
      <c r="Q27" s="237">
        <f>Q12*Heat_map_raw!Q7</f>
        <v>3538021.918973031</v>
      </c>
      <c r="R27" s="237">
        <f>R12*Heat_map_raw!R7</f>
        <v>2441928.8538794238</v>
      </c>
      <c r="S27" s="237">
        <f>S12*Heat_map_raw!S7</f>
        <v>2046502.8747000864</v>
      </c>
      <c r="T27" s="237">
        <f>T12*Heat_map_raw!T7</f>
        <v>1841277.0171899919</v>
      </c>
      <c r="U27" s="237">
        <f>U12*Heat_map_raw!U7</f>
        <v>1346894.7648360389</v>
      </c>
      <c r="V27" s="237">
        <f>V12*Heat_map_raw!V7</f>
        <v>1069184.5040451025</v>
      </c>
      <c r="W27" s="237">
        <f>W12*Heat_map_raw!W7</f>
        <v>840734.03426411003</v>
      </c>
      <c r="X27" s="237">
        <f>X12*Heat_map_raw!X7</f>
        <v>492935.71290391113</v>
      </c>
      <c r="Y27" s="237">
        <f>Y12*Heat_map_raw!Y7</f>
        <v>395737.1216270834</v>
      </c>
      <c r="Z27" s="237">
        <f>Z12*Heat_map_raw!Z7</f>
        <v>458582.2005076959</v>
      </c>
      <c r="AA27" s="237">
        <f>AA12*Heat_map_raw!AA7</f>
        <v>256881.99123161539</v>
      </c>
      <c r="AB27" s="237">
        <f>AB12*Heat_map_raw!AB7</f>
        <v>215225.45211297541</v>
      </c>
      <c r="AC27" s="237">
        <f>AC12*Heat_map_raw!AC7</f>
        <v>208118.93641017849</v>
      </c>
      <c r="AD27" s="237">
        <f>AD12*Heat_map_raw!AD7</f>
        <v>173432.44700848201</v>
      </c>
      <c r="AE27" s="237">
        <f>AE12*Heat_map_raw!AE7</f>
        <v>110996.76608542854</v>
      </c>
      <c r="AF27" s="237">
        <f>AF12*Heat_map_raw!AF7</f>
        <v>749228.17107664258</v>
      </c>
      <c r="AH27" s="237">
        <f t="shared" si="3"/>
        <v>128504391.79654168</v>
      </c>
    </row>
    <row r="28" spans="1:34" x14ac:dyDescent="0.15">
      <c r="A28" s="239">
        <f t="shared" si="2"/>
        <v>52.5</v>
      </c>
      <c r="B28" s="237">
        <f>B13*Heat_map_raw!B8</f>
        <v>88155.352199112327</v>
      </c>
      <c r="C28" s="237">
        <f>C13*Heat_map_raw!C8</f>
        <v>297833.26934559888</v>
      </c>
      <c r="D28" s="237">
        <f>D13*Heat_map_raw!D8</f>
        <v>571567.99615078548</v>
      </c>
      <c r="E28" s="237">
        <f>E13*Heat_map_raw!E8</f>
        <v>970326.78553742496</v>
      </c>
      <c r="F28" s="237">
        <f>F13*Heat_map_raw!F8</f>
        <v>1679483.0416625263</v>
      </c>
      <c r="G28" s="237">
        <f>G13*Heat_map_raw!G8</f>
        <v>2240752.5153601468</v>
      </c>
      <c r="H28" s="237">
        <f>H13*Heat_map_raw!H8</f>
        <v>4669762.0211641844</v>
      </c>
      <c r="I28" s="237">
        <f>I13*Heat_map_raw!I8</f>
        <v>4544737.9585827366</v>
      </c>
      <c r="J28" s="237">
        <f>J13*Heat_map_raw!J8</f>
        <v>11471176.626738433</v>
      </c>
      <c r="K28" s="237">
        <f>K13*Heat_map_raw!K8</f>
        <v>12566035.343500545</v>
      </c>
      <c r="L28" s="237">
        <f>L13*Heat_map_raw!L8</f>
        <v>13138029.585691448</v>
      </c>
      <c r="M28" s="237">
        <f>M13*Heat_map_raw!M8</f>
        <v>14942522.795215504</v>
      </c>
      <c r="N28" s="237">
        <f>N13*Heat_map_raw!N8</f>
        <v>14382495.039302478</v>
      </c>
      <c r="O28" s="237">
        <f>O13*Heat_map_raw!O8</f>
        <v>7112448.7140523903</v>
      </c>
      <c r="P28" s="237">
        <f>P13*Heat_map_raw!P8</f>
        <v>6550578.9697823552</v>
      </c>
      <c r="Q28" s="237">
        <f>Q13*Heat_map_raw!Q8</f>
        <v>4542922.4445247902</v>
      </c>
      <c r="R28" s="237">
        <f>R13*Heat_map_raw!R8</f>
        <v>3563076.4270782685</v>
      </c>
      <c r="S28" s="237">
        <f>S13*Heat_map_raw!S8</f>
        <v>3261585.3447870295</v>
      </c>
      <c r="T28" s="237">
        <f>T13*Heat_map_raw!T8</f>
        <v>2165254.1364552551</v>
      </c>
      <c r="U28" s="237">
        <f>U13*Heat_map_raw!U8</f>
        <v>1815798.5637995028</v>
      </c>
      <c r="V28" s="237">
        <f>V13*Heat_map_raw!V8</f>
        <v>1493751.2713520422</v>
      </c>
      <c r="W28" s="237">
        <f>W13*Heat_map_raw!W8</f>
        <v>1110035.3484359225</v>
      </c>
      <c r="X28" s="237">
        <f>X13*Heat_map_raw!X8</f>
        <v>842804.61640505225</v>
      </c>
      <c r="Y28" s="237">
        <f>Y13*Heat_map_raw!Y8</f>
        <v>726319.4255198004</v>
      </c>
      <c r="Z28" s="237">
        <f>Z13*Heat_map_raw!Z8</f>
        <v>698911.14531150635</v>
      </c>
      <c r="AA28" s="237">
        <f>AA13*Heat_map_raw!AA8</f>
        <v>459088.69348893117</v>
      </c>
      <c r="AB28" s="237">
        <f>AB13*Heat_map_raw!AB8</f>
        <v>459088.69348893018</v>
      </c>
      <c r="AC28" s="237">
        <f>AC13*Heat_map_raw!AC8</f>
        <v>335751.43255160598</v>
      </c>
      <c r="AD28" s="237">
        <f>AD13*Heat_map_raw!AD8</f>
        <v>342603.50260367978</v>
      </c>
      <c r="AE28" s="237">
        <f>AE13*Heat_map_raw!AE8</f>
        <v>205562.10156220754</v>
      </c>
      <c r="AF28" s="237">
        <f>AF13*Heat_map_raw!AF8</f>
        <v>1486899.2012999686</v>
      </c>
      <c r="AH28" s="237">
        <f t="shared" si="3"/>
        <v>118735358.36295013</v>
      </c>
    </row>
    <row r="29" spans="1:34" x14ac:dyDescent="0.15">
      <c r="A29" s="239">
        <f t="shared" si="2"/>
        <v>57.5</v>
      </c>
      <c r="B29" s="237">
        <f>B14*Heat_map_raw!B9</f>
        <v>74016.592950501654</v>
      </c>
      <c r="C29" s="237">
        <f>C14*Heat_map_raw!C9</f>
        <v>270725.71559481486</v>
      </c>
      <c r="D29" s="237">
        <f>D14*Heat_map_raw!D9</f>
        <v>512282.33051948104</v>
      </c>
      <c r="E29" s="237">
        <f>E14*Heat_map_raw!E9</f>
        <v>809077.92983824271</v>
      </c>
      <c r="F29" s="237">
        <f>F14*Heat_map_raw!F9</f>
        <v>1314250.2920693764</v>
      </c>
      <c r="G29" s="237">
        <f>G14*Heat_map_raw!G9</f>
        <v>1690531.6907142918</v>
      </c>
      <c r="H29" s="237">
        <f>H14*Heat_map_raw!H9</f>
        <v>3441224.651560761</v>
      </c>
      <c r="I29" s="237">
        <f>I14*Heat_map_raw!I9</f>
        <v>2950636.8396646995</v>
      </c>
      <c r="J29" s="237">
        <f>J14*Heat_map_raw!J9</f>
        <v>7574627.7283099396</v>
      </c>
      <c r="K29" s="237">
        <f>K14*Heat_map_raw!K9</f>
        <v>8774674.9115091395</v>
      </c>
      <c r="L29" s="237">
        <f>L14*Heat_map_raw!L9</f>
        <v>10085493.745458417</v>
      </c>
      <c r="M29" s="237">
        <f>M14*Heat_map_raw!M9</f>
        <v>11981612.840167869</v>
      </c>
      <c r="N29" s="237">
        <f>N14*Heat_map_raw!N9</f>
        <v>11535207.178533781</v>
      </c>
      <c r="O29" s="237">
        <f>O14*Heat_map_raw!O9</f>
        <v>5843126.7633999549</v>
      </c>
      <c r="P29" s="237">
        <f>P14*Heat_map_raw!P9</f>
        <v>5663349.5302189197</v>
      </c>
      <c r="Q29" s="237">
        <f>Q14*Heat_map_raw!Q9</f>
        <v>3867489.2872635131</v>
      </c>
      <c r="R29" s="237">
        <f>R14*Heat_map_raw!R9</f>
        <v>3453368.6977237049</v>
      </c>
      <c r="S29" s="237">
        <f>S14*Heat_map_raw!S9</f>
        <v>3665707.2374932407</v>
      </c>
      <c r="T29" s="237">
        <f>T14*Heat_map_raw!T9</f>
        <v>2381028.18728919</v>
      </c>
      <c r="U29" s="237">
        <f>U14*Heat_map_raw!U9</f>
        <v>1821234.8471689939</v>
      </c>
      <c r="V29" s="237">
        <f>V14*Heat_map_raw!V9</f>
        <v>1942202.4753942427</v>
      </c>
      <c r="W29" s="237">
        <f>W14*Heat_map_raw!W9</f>
        <v>1418009.4197515061</v>
      </c>
      <c r="X29" s="237">
        <f>X14*Heat_map_raw!X9</f>
        <v>1209676.2822524675</v>
      </c>
      <c r="Y29" s="237">
        <f>Y14*Heat_map_raw!Y9</f>
        <v>834732.39477142342</v>
      </c>
      <c r="Z29" s="237">
        <f>Z14*Heat_map_raw!Z9</f>
        <v>874388.88233783771</v>
      </c>
      <c r="AA29" s="237">
        <f>AA14*Heat_map_raw!AA9</f>
        <v>786949.99410405348</v>
      </c>
      <c r="AB29" s="237">
        <f>AB14*Heat_map_raw!AB9</f>
        <v>471219.90027419012</v>
      </c>
      <c r="AC29" s="237">
        <f>AC14*Heat_map_raw!AC9</f>
        <v>544811.53437972872</v>
      </c>
      <c r="AD29" s="237">
        <f>AD14*Heat_map_raw!AD9</f>
        <v>484276.91944864881</v>
      </c>
      <c r="AE29" s="237">
        <f>AE14*Heat_map_raw!AE9</f>
        <v>410634.4845246512</v>
      </c>
      <c r="AF29" s="237">
        <f>AF14*Heat_map_raw!AF9</f>
        <v>2078355.1126337824</v>
      </c>
      <c r="AH29" s="237">
        <f t="shared" si="3"/>
        <v>98764924.397321373</v>
      </c>
    </row>
    <row r="30" spans="1:34" x14ac:dyDescent="0.15">
      <c r="A30" s="239">
        <f t="shared" si="2"/>
        <v>62.5</v>
      </c>
      <c r="B30" s="237">
        <f>B15*Heat_map_raw!B10</f>
        <v>48887.203039206463</v>
      </c>
      <c r="C30" s="237">
        <f>C15*Heat_map_raw!C10</f>
        <v>213368.98616789101</v>
      </c>
      <c r="D30" s="237">
        <f>D15*Heat_map_raw!D10</f>
        <v>363500.00969474367</v>
      </c>
      <c r="E30" s="237">
        <f>E15*Heat_map_raw!E10</f>
        <v>537601.5327763058</v>
      </c>
      <c r="F30" s="237">
        <f>F15*Heat_map_raw!F10</f>
        <v>837390.47786511574</v>
      </c>
      <c r="G30" s="237">
        <f>G15*Heat_map_raw!G10</f>
        <v>1004395.471473246</v>
      </c>
      <c r="H30" s="237">
        <f>H15*Heat_map_raw!H10</f>
        <v>1711840.6096470507</v>
      </c>
      <c r="I30" s="237">
        <f>I15*Heat_map_raw!I10</f>
        <v>1521022.8171391776</v>
      </c>
      <c r="J30" s="237">
        <f>J15*Heat_map_raw!J10</f>
        <v>3527153.0247652018</v>
      </c>
      <c r="K30" s="237">
        <f>K15*Heat_map_raw!K10</f>
        <v>4169587.3623524508</v>
      </c>
      <c r="L30" s="237">
        <f>L15*Heat_map_raw!L10</f>
        <v>4700047.7634269185</v>
      </c>
      <c r="M30" s="237">
        <f>M15*Heat_map_raw!M10</f>
        <v>5843089.8793113586</v>
      </c>
      <c r="N30" s="237">
        <f>N15*Heat_map_raw!N10</f>
        <v>5924354.0553923585</v>
      </c>
      <c r="O30" s="237">
        <f>O15*Heat_map_raw!O10</f>
        <v>3448797.0686297296</v>
      </c>
      <c r="P30" s="237">
        <f>P15*Heat_map_raw!P10</f>
        <v>3178199.9192593074</v>
      </c>
      <c r="Q30" s="237">
        <f>Q15*Heat_map_raw!Q10</f>
        <v>2436366.1109827431</v>
      </c>
      <c r="R30" s="237">
        <f>R15*Heat_map_raw!R10</f>
        <v>2021306.3597384135</v>
      </c>
      <c r="S30" s="237">
        <f>S15*Heat_map_raw!S10</f>
        <v>2086509.7906977176</v>
      </c>
      <c r="T30" s="237">
        <f>T15*Heat_map_raw!T10</f>
        <v>1709832.4000943303</v>
      </c>
      <c r="U30" s="237">
        <f>U15*Heat_map_raw!U10</f>
        <v>1388833.0794331681</v>
      </c>
      <c r="V30" s="237">
        <f>V15*Heat_map_raw!V10</f>
        <v>1208385.3365464008</v>
      </c>
      <c r="W30" s="237">
        <f>W15*Heat_map_raw!W10</f>
        <v>999367.33238702279</v>
      </c>
      <c r="X30" s="237">
        <f>X15*Heat_map_raw!X10</f>
        <v>926703.0565396751</v>
      </c>
      <c r="Y30" s="237">
        <f>Y15*Heat_map_raw!Y10</f>
        <v>692372.13877793809</v>
      </c>
      <c r="Z30" s="237">
        <f>Z15*Heat_map_raw!Z10</f>
        <v>607458.574588191</v>
      </c>
      <c r="AA30" s="237">
        <f>AA15*Heat_map_raw!AA10</f>
        <v>495546.0752907081</v>
      </c>
      <c r="AB30" s="237">
        <f>AB15*Heat_map_raw!AB10</f>
        <v>358934.28246255044</v>
      </c>
      <c r="AC30" s="237">
        <f>AC15*Heat_map_raw!AC10</f>
        <v>241464.88092935184</v>
      </c>
      <c r="AD30" s="237">
        <f>AD15*Heat_map_raw!AD10</f>
        <v>247773.03764535391</v>
      </c>
      <c r="AE30" s="237">
        <f>AE15*Heat_map_raw!AE10</f>
        <v>274336.1304591829</v>
      </c>
      <c r="AF30" s="237">
        <f>AF15*Heat_map_raw!AF10</f>
        <v>1729410.6336831946</v>
      </c>
      <c r="AH30" s="237">
        <f t="shared" si="3"/>
        <v>54453835.401196025</v>
      </c>
    </row>
    <row r="31" spans="1:34" x14ac:dyDescent="0.15">
      <c r="A31" s="239">
        <f t="shared" si="2"/>
        <v>67.5</v>
      </c>
      <c r="B31" s="237">
        <f>B16*Heat_map_raw!B11</f>
        <v>39634.267535575585</v>
      </c>
      <c r="C31" s="237">
        <f>C16*Heat_map_raw!C11</f>
        <v>149817.53128447558</v>
      </c>
      <c r="D31" s="237">
        <f>D16*Heat_map_raw!D11</f>
        <v>248374.74322293911</v>
      </c>
      <c r="E31" s="237">
        <f>E16*Heat_map_raw!E11</f>
        <v>339401.44432964583</v>
      </c>
      <c r="F31" s="237">
        <f>F16*Heat_map_raw!F11</f>
        <v>516038.16331319395</v>
      </c>
      <c r="G31" s="237">
        <f>G16*Heat_map_raw!G11</f>
        <v>520265.81851698994</v>
      </c>
      <c r="H31" s="237">
        <f>H16*Heat_map_raw!H11</f>
        <v>659514.21179197705</v>
      </c>
      <c r="I31" s="237">
        <f>I16*Heat_map_raw!I11</f>
        <v>632166.56719242968</v>
      </c>
      <c r="J31" s="237">
        <f>J16*Heat_map_raw!J11</f>
        <v>1256304.4941440446</v>
      </c>
      <c r="K31" s="237">
        <f>K16*Heat_map_raw!K11</f>
        <v>1337878.2753067277</v>
      </c>
      <c r="L31" s="237">
        <f>L16*Heat_map_raw!L11</f>
        <v>1436092.4127976957</v>
      </c>
      <c r="M31" s="237">
        <f>M16*Heat_map_raw!M11</f>
        <v>2232173.3927617851</v>
      </c>
      <c r="N31" s="237">
        <f>N16*Heat_map_raw!N11</f>
        <v>2170092.1963767079</v>
      </c>
      <c r="O31" s="237">
        <f>O16*Heat_map_raw!O11</f>
        <v>1242702.3688652941</v>
      </c>
      <c r="P31" s="237">
        <f>P16*Heat_map_raw!P11</f>
        <v>1341623.9504665115</v>
      </c>
      <c r="Q31" s="237">
        <f>Q16*Heat_map_raw!Q11</f>
        <v>1106685.1941636202</v>
      </c>
      <c r="R31" s="237">
        <f>R16*Heat_map_raw!R11</f>
        <v>890294.23441095673</v>
      </c>
      <c r="S31" s="237">
        <f>S16*Heat_map_raw!S11</f>
        <v>1100502.5953135437</v>
      </c>
      <c r="T31" s="237">
        <f>T16*Heat_map_raw!T11</f>
        <v>908842.03096118534</v>
      </c>
      <c r="U31" s="237">
        <f>U16*Heat_map_raw!U11</f>
        <v>704816.26890867471</v>
      </c>
      <c r="V31" s="237">
        <f>V16*Heat_map_raw!V11</f>
        <v>723364.06545890297</v>
      </c>
      <c r="W31" s="237">
        <f>W16*Heat_map_raw!W11</f>
        <v>395686.32640487002</v>
      </c>
      <c r="X31" s="237">
        <f>X16*Heat_map_raw!X11</f>
        <v>531703.50110654382</v>
      </c>
      <c r="Y31" s="237">
        <f>Y16*Heat_map_raw!Y11</f>
        <v>352408.13445433736</v>
      </c>
      <c r="Z31" s="237">
        <f>Z16*Heat_map_raw!Z11</f>
        <v>321495.14020395669</v>
      </c>
      <c r="AA31" s="237">
        <f>AA16*Heat_map_raw!AA11</f>
        <v>241121.35515296768</v>
      </c>
      <c r="AB31" s="237">
        <f>AB16*Heat_map_raw!AB11</f>
        <v>210208.36090258695</v>
      </c>
      <c r="AC31" s="237">
        <f>AC16*Heat_map_raw!AC11</f>
        <v>191660.56435235869</v>
      </c>
      <c r="AD31" s="237">
        <f>AD16*Heat_map_raw!AD11</f>
        <v>117469.37815144565</v>
      </c>
      <c r="AE31" s="237">
        <f>AE16*Heat_map_raw!AE11</f>
        <v>136017.17470167382</v>
      </c>
      <c r="AF31" s="237">
        <f>AF16*Heat_map_raw!AF11</f>
        <v>766642.25740943477</v>
      </c>
      <c r="AH31" s="237">
        <f t="shared" si="3"/>
        <v>22820996.419963051</v>
      </c>
    </row>
    <row r="32" spans="1:34" x14ac:dyDescent="0.15">
      <c r="A32" s="236"/>
      <c r="AH32" s="240">
        <f>SUM(AH22:AH31)</f>
        <v>853304167.98360968</v>
      </c>
    </row>
    <row r="33" spans="1:36" x14ac:dyDescent="0.15">
      <c r="A33" s="236" t="s">
        <v>14</v>
      </c>
      <c r="B33" s="237">
        <f>SUM(B22:B31)</f>
        <v>1479549.2125160443</v>
      </c>
      <c r="C33" s="237">
        <f t="shared" ref="C33:AF33" si="4">SUM(C22:C31)</f>
        <v>3975516.9461882282</v>
      </c>
      <c r="D33" s="237">
        <f t="shared" si="4"/>
        <v>6177482.6410888471</v>
      </c>
      <c r="E33" s="237">
        <f t="shared" si="4"/>
        <v>10239193.685167108</v>
      </c>
      <c r="F33" s="237">
        <f t="shared" si="4"/>
        <v>17280523.807768594</v>
      </c>
      <c r="G33" s="237">
        <f t="shared" si="4"/>
        <v>25995014.324249491</v>
      </c>
      <c r="H33" s="237">
        <f t="shared" si="4"/>
        <v>76612292.648097873</v>
      </c>
      <c r="I33" s="237">
        <f t="shared" si="4"/>
        <v>82429257.614024729</v>
      </c>
      <c r="J33" s="237">
        <f t="shared" si="4"/>
        <v>115283948.79499201</v>
      </c>
      <c r="K33" s="237">
        <f t="shared" si="4"/>
        <v>106970589.01585288</v>
      </c>
      <c r="L33" s="237">
        <f t="shared" si="4"/>
        <v>85787208.054094031</v>
      </c>
      <c r="M33" s="237">
        <f t="shared" si="4"/>
        <v>85739160.913938358</v>
      </c>
      <c r="N33" s="237">
        <f t="shared" si="4"/>
        <v>67111689.40833053</v>
      </c>
      <c r="O33" s="237">
        <f t="shared" si="4"/>
        <v>33352132.875135534</v>
      </c>
      <c r="P33" s="237">
        <f t="shared" si="4"/>
        <v>28732098.086295731</v>
      </c>
      <c r="Q33" s="237">
        <f t="shared" si="4"/>
        <v>18607899.630438861</v>
      </c>
      <c r="R33" s="237">
        <f t="shared" si="4"/>
        <v>14997576.883895703</v>
      </c>
      <c r="S33" s="237">
        <f t="shared" si="4"/>
        <v>13811499.517534813</v>
      </c>
      <c r="T33" s="237">
        <f t="shared" si="4"/>
        <v>10389234.804402309</v>
      </c>
      <c r="U33" s="237">
        <f t="shared" si="4"/>
        <v>8413476.7677029818</v>
      </c>
      <c r="V33" s="237">
        <f t="shared" si="4"/>
        <v>7212626.9663112396</v>
      </c>
      <c r="W33" s="237">
        <f t="shared" si="4"/>
        <v>5162443.648074815</v>
      </c>
      <c r="X33" s="237">
        <f t="shared" si="4"/>
        <v>4513785.1163122561</v>
      </c>
      <c r="Y33" s="237">
        <f t="shared" si="4"/>
        <v>3315960.2350632176</v>
      </c>
      <c r="Z33" s="237">
        <f t="shared" si="4"/>
        <v>3247155.1141360365</v>
      </c>
      <c r="AA33" s="237">
        <f t="shared" si="4"/>
        <v>2533229.5693728332</v>
      </c>
      <c r="AB33" s="237">
        <f t="shared" si="4"/>
        <v>1875472.4950626865</v>
      </c>
      <c r="AC33" s="237">
        <f t="shared" si="4"/>
        <v>1675624.3208215251</v>
      </c>
      <c r="AD33" s="237">
        <f t="shared" si="4"/>
        <v>1568349.112189804</v>
      </c>
      <c r="AE33" s="237">
        <f t="shared" si="4"/>
        <v>1207404.2087924459</v>
      </c>
      <c r="AF33" s="237">
        <f t="shared" si="4"/>
        <v>7606771.5657582646</v>
      </c>
      <c r="AH33" s="245">
        <f>SUM(B33:AF33)</f>
        <v>853304167.9836098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N3" sqref="N3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2.8000000000000001E-2</v>
      </c>
      <c r="L3" s="187" t="s">
        <v>113</v>
      </c>
      <c r="M3" s="254">
        <v>0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5.0000000000000001E-3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2.8000000000000001E-2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330.08450762832689</v>
      </c>
      <c r="C9" s="58">
        <f t="shared" si="3"/>
        <v>990.25352288498038</v>
      </c>
      <c r="D9" s="58">
        <f t="shared" si="3"/>
        <v>1650.4225381416327</v>
      </c>
      <c r="E9" s="58">
        <f t="shared" si="3"/>
        <v>2310.5915533982861</v>
      </c>
      <c r="F9" s="58">
        <f t="shared" si="3"/>
        <v>2970.7605686549387</v>
      </c>
      <c r="G9" s="58">
        <f t="shared" si="3"/>
        <v>3630.9295839115966</v>
      </c>
      <c r="H9" s="58">
        <f t="shared" si="3"/>
        <v>4291.0985991682464</v>
      </c>
      <c r="I9" s="58">
        <f t="shared" si="3"/>
        <v>4951.2676144249008</v>
      </c>
      <c r="J9" s="92">
        <f t="shared" si="3"/>
        <v>5466.8070491179769</v>
      </c>
      <c r="K9" s="69">
        <f t="shared" si="3"/>
        <v>5822.6051391589099</v>
      </c>
      <c r="L9" s="69">
        <f t="shared" si="3"/>
        <v>6178.4032291998319</v>
      </c>
      <c r="M9" s="101">
        <f t="shared" si="3"/>
        <v>6529.1640645445623</v>
      </c>
      <c r="N9" s="58">
        <f t="shared" si="3"/>
        <v>6704.5444822169411</v>
      </c>
      <c r="O9" s="58">
        <f t="shared" si="3"/>
        <v>6704.5444822169393</v>
      </c>
      <c r="P9" s="58">
        <f t="shared" si="3"/>
        <v>6704.5444822169447</v>
      </c>
      <c r="Q9" s="58">
        <f t="shared" si="3"/>
        <v>6714.6189916093208</v>
      </c>
      <c r="R9" s="58">
        <f t="shared" si="3"/>
        <v>6709.5817369131291</v>
      </c>
      <c r="S9" s="58">
        <f t="shared" si="3"/>
        <v>6709.5817369131219</v>
      </c>
      <c r="T9" s="58">
        <f t="shared" si="3"/>
        <v>6704.5444822169447</v>
      </c>
      <c r="U9" s="58">
        <f t="shared" si="3"/>
        <v>6704.5444822169375</v>
      </c>
      <c r="V9" s="58">
        <f t="shared" si="3"/>
        <v>6704.5444822169375</v>
      </c>
      <c r="W9" s="58">
        <f t="shared" si="3"/>
        <v>6704.544482216952</v>
      </c>
      <c r="X9" s="58">
        <f t="shared" si="3"/>
        <v>6714.6189916093062</v>
      </c>
      <c r="Y9" s="58">
        <f t="shared" si="3"/>
        <v>6709.58173691314</v>
      </c>
      <c r="Z9" s="58">
        <f t="shared" si="3"/>
        <v>6709.5817369131219</v>
      </c>
      <c r="AA9" s="58">
        <f t="shared" si="3"/>
        <v>6704.5444822169338</v>
      </c>
      <c r="AB9" s="58">
        <f t="shared" si="3"/>
        <v>6704.5444822169593</v>
      </c>
      <c r="AC9" s="58">
        <f t="shared" si="3"/>
        <v>6704.5444822169338</v>
      </c>
      <c r="AD9" s="58">
        <f t="shared" si="3"/>
        <v>6704.5444822169375</v>
      </c>
      <c r="AE9" s="58">
        <f t="shared" si="3"/>
        <v>6714.6189916093208</v>
      </c>
      <c r="AF9" s="58">
        <f t="shared" si="3"/>
        <v>6709.5817369131255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0.41260563453540855</v>
      </c>
      <c r="C10" s="61">
        <f t="shared" si="4"/>
        <v>0.41260563453540849</v>
      </c>
      <c r="D10" s="61">
        <f t="shared" si="4"/>
        <v>0.41260563453540827</v>
      </c>
      <c r="E10" s="61">
        <f t="shared" si="4"/>
        <v>0.41260563453540822</v>
      </c>
      <c r="F10" s="61">
        <f t="shared" si="4"/>
        <v>0.41260563453540816</v>
      </c>
      <c r="G10" s="61">
        <f t="shared" si="4"/>
        <v>0.41260563453540861</v>
      </c>
      <c r="H10" s="61">
        <f t="shared" si="4"/>
        <v>0.41260563453540833</v>
      </c>
      <c r="I10" s="61">
        <f t="shared" si="4"/>
        <v>0.41260563453540838</v>
      </c>
      <c r="J10" s="94">
        <f t="shared" si="4"/>
        <v>0.4019711065527925</v>
      </c>
      <c r="K10" s="66">
        <f t="shared" si="4"/>
        <v>0.38306612757624398</v>
      </c>
      <c r="L10" s="66">
        <f t="shared" si="4"/>
        <v>0.36776209697618045</v>
      </c>
      <c r="M10" s="103">
        <f t="shared" si="4"/>
        <v>0.35484587307307419</v>
      </c>
      <c r="N10" s="61">
        <f t="shared" si="4"/>
        <v>0.33836479503002564</v>
      </c>
      <c r="O10" s="61">
        <f t="shared" si="4"/>
        <v>0.31837338126826503</v>
      </c>
      <c r="P10" s="61">
        <f t="shared" si="4"/>
        <v>0.30061246673821246</v>
      </c>
      <c r="Q10" s="61">
        <f t="shared" si="4"/>
        <v>0.2850953370113159</v>
      </c>
      <c r="R10" s="61">
        <f t="shared" si="4"/>
        <v>0.27064201839444663</v>
      </c>
      <c r="S10" s="61">
        <f t="shared" si="4"/>
        <v>0.25770842350541867</v>
      </c>
      <c r="T10" s="61">
        <f t="shared" si="4"/>
        <v>0.24576995304862065</v>
      </c>
      <c r="U10" s="61">
        <f t="shared" si="4"/>
        <v>0.23509109752192103</v>
      </c>
      <c r="V10" s="61">
        <f t="shared" si="4"/>
        <v>0.22526347319671466</v>
      </c>
      <c r="W10" s="61">
        <f t="shared" si="4"/>
        <v>0.21622453663820113</v>
      </c>
      <c r="X10" s="61">
        <f t="shared" si="4"/>
        <v>0.20816287053065557</v>
      </c>
      <c r="Y10" s="61">
        <f t="shared" si="4"/>
        <v>0.20031156125633279</v>
      </c>
      <c r="Z10" s="61">
        <f t="shared" si="4"/>
        <v>0.19313745290869516</v>
      </c>
      <c r="AA10" s="61">
        <f t="shared" si="4"/>
        <v>0.1863194688574539</v>
      </c>
      <c r="AB10" s="61">
        <f t="shared" si="4"/>
        <v>0.18011688829302158</v>
      </c>
      <c r="AC10" s="61">
        <f t="shared" si="4"/>
        <v>0.17429114497683626</v>
      </c>
      <c r="AD10" s="61">
        <f t="shared" si="4"/>
        <v>0.16883045280457001</v>
      </c>
      <c r="AE10" s="61">
        <f t="shared" si="4"/>
        <v>0.16392736456910184</v>
      </c>
      <c r="AF10" s="61">
        <f t="shared" si="4"/>
        <v>0.15899443250216147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407.10252339734006</v>
      </c>
      <c r="C13" s="58">
        <f t="shared" si="6"/>
        <v>1221.3075701920202</v>
      </c>
      <c r="D13" s="58">
        <f t="shared" si="6"/>
        <v>2035.5126169867008</v>
      </c>
      <c r="E13" s="58">
        <f t="shared" si="6"/>
        <v>2849.7176637813818</v>
      </c>
      <c r="F13" s="58">
        <f t="shared" si="6"/>
        <v>3663.9227105760629</v>
      </c>
      <c r="G13" s="58">
        <f t="shared" si="6"/>
        <v>4478.1277573707412</v>
      </c>
      <c r="H13" s="58">
        <f t="shared" si="6"/>
        <v>5292.3328041654222</v>
      </c>
      <c r="I13" s="69">
        <f t="shared" si="6"/>
        <v>6106.5378509601023</v>
      </c>
      <c r="J13" s="92">
        <f t="shared" si="6"/>
        <v>6513.640374357441</v>
      </c>
      <c r="K13" s="69">
        <f t="shared" si="6"/>
        <v>6513.640374357441</v>
      </c>
      <c r="L13" s="69">
        <f t="shared" si="6"/>
        <v>6513.640374357441</v>
      </c>
      <c r="M13" s="101">
        <f t="shared" si="6"/>
        <v>6513.640374357441</v>
      </c>
      <c r="N13" s="69">
        <f t="shared" si="6"/>
        <v>6513.640374357441</v>
      </c>
      <c r="O13" s="58">
        <f t="shared" si="6"/>
        <v>6513.640374357441</v>
      </c>
      <c r="P13" s="58">
        <f t="shared" si="6"/>
        <v>6513.640374357441</v>
      </c>
      <c r="Q13" s="58">
        <f t="shared" si="6"/>
        <v>6513.640374357441</v>
      </c>
      <c r="R13" s="58">
        <f t="shared" si="6"/>
        <v>6513.640374357441</v>
      </c>
      <c r="S13" s="58">
        <f t="shared" si="6"/>
        <v>6513.640374357441</v>
      </c>
      <c r="T13" s="58">
        <f t="shared" si="6"/>
        <v>6513.640374357441</v>
      </c>
      <c r="U13" s="58">
        <f t="shared" si="6"/>
        <v>6513.640374357441</v>
      </c>
      <c r="V13" s="58">
        <f t="shared" si="6"/>
        <v>6513.640374357441</v>
      </c>
      <c r="W13" s="58">
        <f t="shared" si="6"/>
        <v>6513.640374357441</v>
      </c>
      <c r="X13" s="58">
        <f t="shared" si="6"/>
        <v>6513.640374357441</v>
      </c>
      <c r="Y13" s="58">
        <f t="shared" si="6"/>
        <v>6513.640374357441</v>
      </c>
      <c r="Z13" s="58">
        <f t="shared" si="6"/>
        <v>6513.640374357441</v>
      </c>
      <c r="AA13" s="58">
        <f t="shared" si="6"/>
        <v>6513.640374357441</v>
      </c>
      <c r="AB13" s="58">
        <f t="shared" si="6"/>
        <v>6513.640374357441</v>
      </c>
      <c r="AC13" s="58">
        <f t="shared" si="6"/>
        <v>6513.640374357441</v>
      </c>
      <c r="AD13" s="58">
        <f t="shared" si="6"/>
        <v>6513.640374357441</v>
      </c>
      <c r="AE13" s="58">
        <f t="shared" si="6"/>
        <v>6513.640374357441</v>
      </c>
      <c r="AF13" s="58">
        <f t="shared" si="6"/>
        <v>6513.640374357441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62.812968974333138</v>
      </c>
      <c r="C19" s="58">
        <f t="shared" si="10"/>
        <v>188.43890692299942</v>
      </c>
      <c r="D19" s="58">
        <f t="shared" si="10"/>
        <v>314.06484487166574</v>
      </c>
      <c r="E19" s="58">
        <f t="shared" si="10"/>
        <v>439.69078282033206</v>
      </c>
      <c r="F19" s="58">
        <f t="shared" si="10"/>
        <v>565.31672076899827</v>
      </c>
      <c r="G19" s="58">
        <f t="shared" si="10"/>
        <v>690.94265871766447</v>
      </c>
      <c r="H19" s="58">
        <f t="shared" si="10"/>
        <v>816.5685966663309</v>
      </c>
      <c r="I19" s="58">
        <f t="shared" si="10"/>
        <v>942.19453461499722</v>
      </c>
      <c r="J19" s="92">
        <f t="shared" si="10"/>
        <v>1081.8256377062366</v>
      </c>
      <c r="K19" s="69">
        <f t="shared" si="10"/>
        <v>1237.3508764511205</v>
      </c>
      <c r="L19" s="69">
        <f t="shared" si="10"/>
        <v>1392.8761151960045</v>
      </c>
      <c r="M19" s="101">
        <f t="shared" si="10"/>
        <v>1549.0310107779126</v>
      </c>
      <c r="N19" s="58">
        <f t="shared" si="10"/>
        <v>1703.9265926857724</v>
      </c>
      <c r="O19" s="58">
        <f t="shared" si="10"/>
        <v>1859.4518314306567</v>
      </c>
      <c r="P19" s="58">
        <f t="shared" si="10"/>
        <v>2014.9770701755406</v>
      </c>
      <c r="Q19" s="58">
        <f t="shared" si="10"/>
        <v>2169.8726520834007</v>
      </c>
      <c r="R19" s="58">
        <f t="shared" si="10"/>
        <v>2325.3978908282847</v>
      </c>
      <c r="S19" s="58">
        <f t="shared" si="10"/>
        <v>2480.9231295731688</v>
      </c>
      <c r="T19" s="58">
        <f t="shared" si="10"/>
        <v>2637.0780251550768</v>
      </c>
      <c r="U19" s="58">
        <f t="shared" si="10"/>
        <v>2791.9736070629369</v>
      </c>
      <c r="V19" s="58">
        <f t="shared" si="10"/>
        <v>2947.498845807821</v>
      </c>
      <c r="W19" s="58">
        <f t="shared" si="10"/>
        <v>3103.0240845527046</v>
      </c>
      <c r="X19" s="58">
        <f t="shared" si="10"/>
        <v>3257.9196664605656</v>
      </c>
      <c r="Y19" s="58">
        <f t="shared" si="10"/>
        <v>3413.4449052054488</v>
      </c>
      <c r="Z19" s="58">
        <f t="shared" si="10"/>
        <v>3568.9701439503333</v>
      </c>
      <c r="AA19" s="58">
        <f t="shared" si="10"/>
        <v>3725.1250395322413</v>
      </c>
      <c r="AB19" s="58">
        <f t="shared" si="10"/>
        <v>3880.020621440101</v>
      </c>
      <c r="AC19" s="58">
        <f t="shared" si="10"/>
        <v>4035.5458601849855</v>
      </c>
      <c r="AD19" s="58">
        <f t="shared" si="10"/>
        <v>4191.0710989298695</v>
      </c>
      <c r="AE19" s="58">
        <f t="shared" si="10"/>
        <v>4345.9666808377297</v>
      </c>
      <c r="AF19" s="58">
        <f t="shared" si="10"/>
        <v>4501.4919195826142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469.91549237167322</v>
      </c>
      <c r="C22" s="15">
        <f t="shared" si="12"/>
        <v>1409.7464771150196</v>
      </c>
      <c r="D22" s="15">
        <f t="shared" si="12"/>
        <v>2349.5774618583664</v>
      </c>
      <c r="E22" s="15">
        <f t="shared" si="12"/>
        <v>3289.4084466017139</v>
      </c>
      <c r="F22" s="15">
        <f t="shared" si="12"/>
        <v>4229.2394313450613</v>
      </c>
      <c r="G22" s="15">
        <f t="shared" si="12"/>
        <v>5169.0704160884052</v>
      </c>
      <c r="H22" s="15">
        <f t="shared" si="12"/>
        <v>6108.9014008317536</v>
      </c>
      <c r="I22" s="15">
        <f t="shared" si="12"/>
        <v>7048.7323855750992</v>
      </c>
      <c r="J22" s="96">
        <f t="shared" si="12"/>
        <v>8133.1929508820213</v>
      </c>
      <c r="K22" s="67">
        <f t="shared" si="12"/>
        <v>9377.3948608410938</v>
      </c>
      <c r="L22" s="67">
        <f t="shared" si="12"/>
        <v>10621.596770800168</v>
      </c>
      <c r="M22" s="105">
        <f t="shared" si="12"/>
        <v>11870.83593545543</v>
      </c>
      <c r="N22" s="15">
        <f t="shared" si="12"/>
        <v>13110.000590718311</v>
      </c>
      <c r="O22" s="15">
        <f t="shared" si="12"/>
        <v>14354.202500677382</v>
      </c>
      <c r="P22" s="15">
        <f t="shared" si="12"/>
        <v>15598.404410636453</v>
      </c>
      <c r="Q22" s="15">
        <f t="shared" si="12"/>
        <v>16837.569065899341</v>
      </c>
      <c r="R22" s="15">
        <f t="shared" si="12"/>
        <v>18081.77097585841</v>
      </c>
      <c r="S22" s="15">
        <f t="shared" si="12"/>
        <v>19325.972885817489</v>
      </c>
      <c r="T22" s="15">
        <f t="shared" si="12"/>
        <v>20575.212050472735</v>
      </c>
      <c r="U22" s="15">
        <f t="shared" si="12"/>
        <v>21814.376705735631</v>
      </c>
      <c r="V22" s="15">
        <f t="shared" si="12"/>
        <v>23058.5786156947</v>
      </c>
      <c r="W22" s="15">
        <f t="shared" si="12"/>
        <v>24302.780525653765</v>
      </c>
      <c r="X22" s="15">
        <f t="shared" si="12"/>
        <v>25541.94518091666</v>
      </c>
      <c r="Y22" s="15">
        <f t="shared" si="12"/>
        <v>26786.147090875718</v>
      </c>
      <c r="Z22" s="15">
        <f t="shared" si="12"/>
        <v>28030.349000834805</v>
      </c>
      <c r="AA22" s="15">
        <f t="shared" si="12"/>
        <v>29279.588165490062</v>
      </c>
      <c r="AB22" s="15">
        <f t="shared" si="12"/>
        <v>30518.752820752932</v>
      </c>
      <c r="AC22" s="15">
        <f t="shared" si="12"/>
        <v>31762.954730712012</v>
      </c>
      <c r="AD22" s="15">
        <f t="shared" si="12"/>
        <v>33007.156640671092</v>
      </c>
      <c r="AE22" s="15">
        <f t="shared" si="12"/>
        <v>34246.321295933973</v>
      </c>
      <c r="AF22" s="15">
        <f t="shared" si="12"/>
        <v>35490.523205893041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20.937656324777713</v>
      </c>
      <c r="C50" s="15">
        <f t="shared" si="37"/>
        <v>62.812968974333145</v>
      </c>
      <c r="D50" s="15">
        <f t="shared" si="37"/>
        <v>104.68828162388857</v>
      </c>
      <c r="E50" s="15">
        <f t="shared" si="37"/>
        <v>146.56359427344401</v>
      </c>
      <c r="F50" s="15">
        <f t="shared" si="37"/>
        <v>188.43890692299942</v>
      </c>
      <c r="G50" s="15">
        <f t="shared" si="37"/>
        <v>230.31421957255483</v>
      </c>
      <c r="H50" s="15">
        <f t="shared" si="37"/>
        <v>272.1895322221103</v>
      </c>
      <c r="I50" s="15">
        <f t="shared" si="37"/>
        <v>314.06484487166574</v>
      </c>
      <c r="J50" s="52">
        <f t="shared" ref="J50:AF50" si="38">J$5/85*((1+$H$1-$K$1)/(1+$F$1))^($A26-$C$1)</f>
        <v>335.0025011964434</v>
      </c>
      <c r="K50" s="14">
        <f t="shared" si="38"/>
        <v>335.0025011964434</v>
      </c>
      <c r="L50" s="14">
        <f t="shared" si="38"/>
        <v>335.0025011964434</v>
      </c>
      <c r="M50" s="46">
        <f t="shared" si="38"/>
        <v>335.0025011964434</v>
      </c>
      <c r="N50" s="15">
        <f t="shared" si="38"/>
        <v>335.0025011964434</v>
      </c>
      <c r="O50" s="15">
        <f t="shared" si="38"/>
        <v>335.0025011964434</v>
      </c>
      <c r="P50" s="15">
        <f t="shared" si="38"/>
        <v>335.0025011964434</v>
      </c>
      <c r="Q50" s="15">
        <f t="shared" si="38"/>
        <v>335.0025011964434</v>
      </c>
      <c r="R50" s="15">
        <f t="shared" si="38"/>
        <v>335.0025011964434</v>
      </c>
      <c r="S50" s="15">
        <f t="shared" si="38"/>
        <v>335.0025011964434</v>
      </c>
      <c r="T50" s="15">
        <f t="shared" si="38"/>
        <v>335.0025011964434</v>
      </c>
      <c r="U50" s="15">
        <f t="shared" si="38"/>
        <v>335.0025011964434</v>
      </c>
      <c r="V50" s="15">
        <f t="shared" si="38"/>
        <v>335.0025011964434</v>
      </c>
      <c r="W50" s="15">
        <f t="shared" si="38"/>
        <v>335.0025011964434</v>
      </c>
      <c r="X50" s="15">
        <f t="shared" si="38"/>
        <v>335.0025011964434</v>
      </c>
      <c r="Y50" s="15">
        <f t="shared" si="38"/>
        <v>335.0025011964434</v>
      </c>
      <c r="Z50" s="15">
        <f t="shared" si="38"/>
        <v>335.0025011964434</v>
      </c>
      <c r="AA50" s="15">
        <f t="shared" si="38"/>
        <v>335.0025011964434</v>
      </c>
      <c r="AB50" s="15">
        <f t="shared" si="38"/>
        <v>335.0025011964434</v>
      </c>
      <c r="AC50" s="15">
        <f t="shared" si="38"/>
        <v>335.0025011964434</v>
      </c>
      <c r="AD50" s="15">
        <f t="shared" si="38"/>
        <v>335.0025011964434</v>
      </c>
      <c r="AE50" s="15">
        <f t="shared" si="38"/>
        <v>335.0025011964434</v>
      </c>
      <c r="AF50" s="15">
        <f t="shared" si="38"/>
        <v>335.0025011964434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20.774717365051817</v>
      </c>
      <c r="C51" s="15">
        <f t="shared" si="39"/>
        <v>62.324152095155455</v>
      </c>
      <c r="D51" s="15">
        <f t="shared" si="39"/>
        <v>103.87358682525908</v>
      </c>
      <c r="E51" s="15">
        <f t="shared" si="39"/>
        <v>145.42302155536274</v>
      </c>
      <c r="F51" s="15">
        <f t="shared" si="39"/>
        <v>186.97245628546636</v>
      </c>
      <c r="G51" s="15">
        <f t="shared" si="39"/>
        <v>228.52189101556999</v>
      </c>
      <c r="H51" s="15">
        <f t="shared" si="39"/>
        <v>270.07132574567368</v>
      </c>
      <c r="I51" s="15">
        <f t="shared" si="39"/>
        <v>311.62076047577727</v>
      </c>
      <c r="J51" s="52">
        <f t="shared" si="39"/>
        <v>332.39547784082907</v>
      </c>
      <c r="K51" s="14">
        <f t="shared" si="39"/>
        <v>332.39547784082907</v>
      </c>
      <c r="L51" s="14">
        <f t="shared" si="39"/>
        <v>332.39547784082907</v>
      </c>
      <c r="M51" s="46">
        <f t="shared" si="39"/>
        <v>332.39547784082907</v>
      </c>
      <c r="N51" s="15">
        <f t="shared" si="39"/>
        <v>332.39547784082907</v>
      </c>
      <c r="O51" s="15">
        <f t="shared" si="39"/>
        <v>332.39547784082907</v>
      </c>
      <c r="P51" s="15">
        <f t="shared" si="39"/>
        <v>332.39547784082907</v>
      </c>
      <c r="Q51" s="15">
        <f t="shared" si="39"/>
        <v>332.39547784082907</v>
      </c>
      <c r="R51" s="15">
        <f t="shared" si="39"/>
        <v>332.39547784082907</v>
      </c>
      <c r="S51" s="15">
        <f t="shared" si="39"/>
        <v>332.39547784082907</v>
      </c>
      <c r="T51" s="15">
        <f t="shared" si="39"/>
        <v>332.39547784082907</v>
      </c>
      <c r="U51" s="15">
        <f t="shared" si="39"/>
        <v>332.39547784082907</v>
      </c>
      <c r="V51" s="15">
        <f t="shared" si="39"/>
        <v>332.39547784082907</v>
      </c>
      <c r="W51" s="15">
        <f t="shared" si="39"/>
        <v>332.39547784082907</v>
      </c>
      <c r="X51" s="15">
        <f t="shared" si="39"/>
        <v>332.39547784082907</v>
      </c>
      <c r="Y51" s="15">
        <f t="shared" si="39"/>
        <v>332.39547784082907</v>
      </c>
      <c r="Z51" s="15">
        <f t="shared" si="39"/>
        <v>332.39547784082907</v>
      </c>
      <c r="AA51" s="15">
        <f t="shared" si="39"/>
        <v>332.39547784082907</v>
      </c>
      <c r="AB51" s="15">
        <f t="shared" si="39"/>
        <v>332.39547784082907</v>
      </c>
      <c r="AC51" s="15">
        <f t="shared" si="39"/>
        <v>332.39547784082907</v>
      </c>
      <c r="AD51" s="15">
        <f t="shared" si="39"/>
        <v>332.39547784082907</v>
      </c>
      <c r="AE51" s="15">
        <f t="shared" si="39"/>
        <v>332.39547784082907</v>
      </c>
      <c r="AF51" s="15">
        <f t="shared" si="39"/>
        <v>332.39547784082907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20.613046412794606</v>
      </c>
      <c r="C52" s="15">
        <f t="shared" si="40"/>
        <v>61.839139238383815</v>
      </c>
      <c r="D52" s="15">
        <f t="shared" si="40"/>
        <v>103.06523206397303</v>
      </c>
      <c r="E52" s="15">
        <f t="shared" si="40"/>
        <v>144.29132488956225</v>
      </c>
      <c r="F52" s="15">
        <f t="shared" si="40"/>
        <v>185.51741771515145</v>
      </c>
      <c r="G52" s="15">
        <f t="shared" si="40"/>
        <v>226.74351054074066</v>
      </c>
      <c r="H52" s="15">
        <f t="shared" si="40"/>
        <v>267.96960336632986</v>
      </c>
      <c r="I52" s="15">
        <f t="shared" si="40"/>
        <v>309.19569619191907</v>
      </c>
      <c r="J52" s="52">
        <f t="shared" si="40"/>
        <v>329.8087426047137</v>
      </c>
      <c r="K52" s="14">
        <f t="shared" si="40"/>
        <v>329.8087426047137</v>
      </c>
      <c r="L52" s="14">
        <f t="shared" si="40"/>
        <v>329.8087426047137</v>
      </c>
      <c r="M52" s="46">
        <f t="shared" si="40"/>
        <v>329.8087426047137</v>
      </c>
      <c r="N52" s="15">
        <f t="shared" si="40"/>
        <v>329.8087426047137</v>
      </c>
      <c r="O52" s="15">
        <f t="shared" si="40"/>
        <v>329.8087426047137</v>
      </c>
      <c r="P52" s="15">
        <f t="shared" si="40"/>
        <v>329.8087426047137</v>
      </c>
      <c r="Q52" s="15">
        <f t="shared" si="40"/>
        <v>329.8087426047137</v>
      </c>
      <c r="R52" s="15">
        <f t="shared" si="40"/>
        <v>329.8087426047137</v>
      </c>
      <c r="S52" s="15">
        <f t="shared" si="40"/>
        <v>329.8087426047137</v>
      </c>
      <c r="T52" s="15">
        <f t="shared" si="40"/>
        <v>329.8087426047137</v>
      </c>
      <c r="U52" s="15">
        <f t="shared" si="40"/>
        <v>329.8087426047137</v>
      </c>
      <c r="V52" s="15">
        <f t="shared" si="40"/>
        <v>329.8087426047137</v>
      </c>
      <c r="W52" s="15">
        <f t="shared" si="40"/>
        <v>329.8087426047137</v>
      </c>
      <c r="X52" s="15">
        <f t="shared" si="40"/>
        <v>329.8087426047137</v>
      </c>
      <c r="Y52" s="15">
        <f t="shared" si="40"/>
        <v>329.8087426047137</v>
      </c>
      <c r="Z52" s="15">
        <f t="shared" si="40"/>
        <v>329.8087426047137</v>
      </c>
      <c r="AA52" s="15">
        <f t="shared" si="40"/>
        <v>329.8087426047137</v>
      </c>
      <c r="AB52" s="15">
        <f t="shared" si="40"/>
        <v>329.8087426047137</v>
      </c>
      <c r="AC52" s="15">
        <f t="shared" si="40"/>
        <v>329.8087426047137</v>
      </c>
      <c r="AD52" s="15">
        <f t="shared" si="40"/>
        <v>329.8087426047137</v>
      </c>
      <c r="AE52" s="15">
        <f t="shared" si="40"/>
        <v>329.8087426047137</v>
      </c>
      <c r="AF52" s="15">
        <f t="shared" si="40"/>
        <v>329.8087426047137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20.452633600243676</v>
      </c>
      <c r="C53" s="15">
        <f t="shared" si="41"/>
        <v>61.357900800731024</v>
      </c>
      <c r="D53" s="15">
        <f t="shared" si="41"/>
        <v>102.26316800121838</v>
      </c>
      <c r="E53" s="15">
        <f t="shared" si="41"/>
        <v>143.16843520170573</v>
      </c>
      <c r="F53" s="15">
        <f t="shared" si="41"/>
        <v>184.07370240219308</v>
      </c>
      <c r="G53" s="15">
        <f t="shared" si="41"/>
        <v>224.97896960268042</v>
      </c>
      <c r="H53" s="15">
        <f t="shared" si="41"/>
        <v>265.88423680316777</v>
      </c>
      <c r="I53" s="15">
        <f t="shared" si="41"/>
        <v>306.78950400365505</v>
      </c>
      <c r="J53" s="52">
        <f t="shared" si="41"/>
        <v>327.24213760389881</v>
      </c>
      <c r="K53" s="14">
        <f t="shared" si="41"/>
        <v>327.24213760389881</v>
      </c>
      <c r="L53" s="14">
        <f t="shared" si="41"/>
        <v>327.24213760389881</v>
      </c>
      <c r="M53" s="46">
        <f t="shared" si="41"/>
        <v>327.24213760389881</v>
      </c>
      <c r="N53" s="15">
        <f t="shared" si="41"/>
        <v>327.24213760389881</v>
      </c>
      <c r="O53" s="15">
        <f t="shared" si="41"/>
        <v>327.24213760389881</v>
      </c>
      <c r="P53" s="15">
        <f t="shared" si="41"/>
        <v>327.24213760389881</v>
      </c>
      <c r="Q53" s="15">
        <f t="shared" si="41"/>
        <v>327.24213760389881</v>
      </c>
      <c r="R53" s="15">
        <f t="shared" si="41"/>
        <v>327.24213760389881</v>
      </c>
      <c r="S53" s="15">
        <f t="shared" si="41"/>
        <v>327.24213760389881</v>
      </c>
      <c r="T53" s="15">
        <f t="shared" si="41"/>
        <v>327.24213760389881</v>
      </c>
      <c r="U53" s="15">
        <f t="shared" si="41"/>
        <v>327.24213760389881</v>
      </c>
      <c r="V53" s="15">
        <f t="shared" si="41"/>
        <v>327.24213760389881</v>
      </c>
      <c r="W53" s="15">
        <f t="shared" si="41"/>
        <v>327.24213760389881</v>
      </c>
      <c r="X53" s="15">
        <f t="shared" si="41"/>
        <v>327.24213760389881</v>
      </c>
      <c r="Y53" s="15">
        <f t="shared" si="41"/>
        <v>327.24213760389881</v>
      </c>
      <c r="Z53" s="15">
        <f t="shared" si="41"/>
        <v>327.24213760389881</v>
      </c>
      <c r="AA53" s="15">
        <f t="shared" si="41"/>
        <v>327.24213760389881</v>
      </c>
      <c r="AB53" s="15">
        <f t="shared" si="41"/>
        <v>327.24213760389881</v>
      </c>
      <c r="AC53" s="15">
        <f t="shared" si="41"/>
        <v>327.24213760389881</v>
      </c>
      <c r="AD53" s="15">
        <f t="shared" si="41"/>
        <v>327.24213760389881</v>
      </c>
      <c r="AE53" s="15">
        <f t="shared" si="41"/>
        <v>327.24213760389881</v>
      </c>
      <c r="AF53" s="15">
        <f t="shared" si="41"/>
        <v>327.24213760389881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20.293469136428548</v>
      </c>
      <c r="C54" s="15">
        <f t="shared" si="42"/>
        <v>60.880407409285645</v>
      </c>
      <c r="D54" s="15">
        <f t="shared" si="42"/>
        <v>101.46734568214274</v>
      </c>
      <c r="E54" s="15">
        <f t="shared" si="42"/>
        <v>142.05428395499985</v>
      </c>
      <c r="F54" s="15">
        <f t="shared" si="42"/>
        <v>182.64122222785696</v>
      </c>
      <c r="G54" s="15">
        <f t="shared" si="42"/>
        <v>223.22816050071404</v>
      </c>
      <c r="H54" s="15">
        <f t="shared" si="42"/>
        <v>263.81509877357115</v>
      </c>
      <c r="I54" s="15">
        <f t="shared" si="42"/>
        <v>304.40203704642818</v>
      </c>
      <c r="J54" s="52">
        <f t="shared" si="42"/>
        <v>324.69550618285678</v>
      </c>
      <c r="K54" s="14">
        <f t="shared" si="42"/>
        <v>324.69550618285678</v>
      </c>
      <c r="L54" s="14">
        <f t="shared" si="42"/>
        <v>324.69550618285678</v>
      </c>
      <c r="M54" s="46">
        <f t="shared" si="42"/>
        <v>324.69550618285678</v>
      </c>
      <c r="N54" s="15">
        <f t="shared" si="42"/>
        <v>324.69550618285678</v>
      </c>
      <c r="O54" s="15">
        <f t="shared" si="42"/>
        <v>324.69550618285678</v>
      </c>
      <c r="P54" s="15">
        <f t="shared" si="42"/>
        <v>324.69550618285678</v>
      </c>
      <c r="Q54" s="15">
        <f t="shared" si="42"/>
        <v>324.69550618285678</v>
      </c>
      <c r="R54" s="15">
        <f t="shared" si="42"/>
        <v>324.69550618285678</v>
      </c>
      <c r="S54" s="15">
        <f t="shared" si="42"/>
        <v>324.69550618285678</v>
      </c>
      <c r="T54" s="15">
        <f t="shared" si="42"/>
        <v>324.69550618285678</v>
      </c>
      <c r="U54" s="15">
        <f t="shared" si="42"/>
        <v>324.69550618285678</v>
      </c>
      <c r="V54" s="15">
        <f t="shared" si="42"/>
        <v>324.69550618285678</v>
      </c>
      <c r="W54" s="15">
        <f t="shared" si="42"/>
        <v>324.69550618285678</v>
      </c>
      <c r="X54" s="15">
        <f t="shared" si="42"/>
        <v>324.69550618285678</v>
      </c>
      <c r="Y54" s="15">
        <f t="shared" si="42"/>
        <v>324.69550618285678</v>
      </c>
      <c r="Z54" s="15">
        <f t="shared" si="42"/>
        <v>324.69550618285678</v>
      </c>
      <c r="AA54" s="15">
        <f t="shared" si="42"/>
        <v>324.69550618285678</v>
      </c>
      <c r="AB54" s="15">
        <f t="shared" si="42"/>
        <v>324.69550618285678</v>
      </c>
      <c r="AC54" s="15">
        <f t="shared" si="42"/>
        <v>324.69550618285678</v>
      </c>
      <c r="AD54" s="15">
        <f t="shared" si="42"/>
        <v>324.69550618285678</v>
      </c>
      <c r="AE54" s="15">
        <f t="shared" si="42"/>
        <v>324.69550618285678</v>
      </c>
      <c r="AF54" s="15">
        <f t="shared" si="42"/>
        <v>324.69550618285678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20.135543306573073</v>
      </c>
      <c r="C55" s="15">
        <f t="shared" si="43"/>
        <v>60.406629919719215</v>
      </c>
      <c r="D55" s="15">
        <f t="shared" si="43"/>
        <v>100.67771653286536</v>
      </c>
      <c r="E55" s="15">
        <f t="shared" si="43"/>
        <v>140.9488031460115</v>
      </c>
      <c r="F55" s="15">
        <f t="shared" si="43"/>
        <v>181.2198897591577</v>
      </c>
      <c r="G55" s="15">
        <f t="shared" si="43"/>
        <v>221.49097637230381</v>
      </c>
      <c r="H55" s="15">
        <f t="shared" si="43"/>
        <v>261.76206298544997</v>
      </c>
      <c r="I55" s="15">
        <f t="shared" si="43"/>
        <v>302.03314959859608</v>
      </c>
      <c r="J55" s="52">
        <f t="shared" si="43"/>
        <v>322.16869290516917</v>
      </c>
      <c r="K55" s="14">
        <f t="shared" si="43"/>
        <v>322.16869290516917</v>
      </c>
      <c r="L55" s="14">
        <f t="shared" si="43"/>
        <v>322.16869290516917</v>
      </c>
      <c r="M55" s="46">
        <f t="shared" si="43"/>
        <v>322.16869290516917</v>
      </c>
      <c r="N55" s="15">
        <f t="shared" si="43"/>
        <v>322.16869290516917</v>
      </c>
      <c r="O55" s="15">
        <f t="shared" si="43"/>
        <v>322.16869290516917</v>
      </c>
      <c r="P55" s="15">
        <f t="shared" si="43"/>
        <v>322.16869290516917</v>
      </c>
      <c r="Q55" s="15">
        <f t="shared" si="43"/>
        <v>322.16869290516917</v>
      </c>
      <c r="R55" s="15">
        <f t="shared" si="43"/>
        <v>322.16869290516917</v>
      </c>
      <c r="S55" s="15">
        <f t="shared" si="43"/>
        <v>322.16869290516917</v>
      </c>
      <c r="T55" s="15">
        <f t="shared" si="43"/>
        <v>322.16869290516917</v>
      </c>
      <c r="U55" s="15">
        <f t="shared" si="43"/>
        <v>322.16869290516917</v>
      </c>
      <c r="V55" s="15">
        <f t="shared" si="43"/>
        <v>322.16869290516917</v>
      </c>
      <c r="W55" s="15">
        <f t="shared" si="43"/>
        <v>322.16869290516917</v>
      </c>
      <c r="X55" s="15">
        <f t="shared" si="43"/>
        <v>322.16869290516917</v>
      </c>
      <c r="Y55" s="15">
        <f t="shared" si="43"/>
        <v>322.16869290516917</v>
      </c>
      <c r="Z55" s="15">
        <f t="shared" si="43"/>
        <v>322.16869290516917</v>
      </c>
      <c r="AA55" s="15">
        <f t="shared" si="43"/>
        <v>322.16869290516917</v>
      </c>
      <c r="AB55" s="15">
        <f t="shared" si="43"/>
        <v>322.16869290516917</v>
      </c>
      <c r="AC55" s="15">
        <f t="shared" si="43"/>
        <v>322.16869290516917</v>
      </c>
      <c r="AD55" s="15">
        <f t="shared" si="43"/>
        <v>322.16869290516917</v>
      </c>
      <c r="AE55" s="15">
        <f t="shared" si="43"/>
        <v>322.16869290516917</v>
      </c>
      <c r="AF55" s="15">
        <f t="shared" si="43"/>
        <v>322.16869290516917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19.978846471502465</v>
      </c>
      <c r="C56" s="15">
        <f t="shared" si="44"/>
        <v>59.936539414507394</v>
      </c>
      <c r="D56" s="15">
        <f t="shared" si="44"/>
        <v>99.894232357512323</v>
      </c>
      <c r="E56" s="15">
        <f t="shared" si="44"/>
        <v>139.85192530051725</v>
      </c>
      <c r="F56" s="15">
        <f t="shared" si="44"/>
        <v>179.80961824352224</v>
      </c>
      <c r="G56" s="15">
        <f t="shared" si="44"/>
        <v>219.76731118652714</v>
      </c>
      <c r="H56" s="15">
        <f t="shared" si="44"/>
        <v>259.72500412953207</v>
      </c>
      <c r="I56" s="15">
        <f t="shared" si="44"/>
        <v>299.682697072537</v>
      </c>
      <c r="J56" s="52">
        <f t="shared" si="44"/>
        <v>319.66154354403943</v>
      </c>
      <c r="K56" s="14">
        <f t="shared" si="44"/>
        <v>319.66154354403943</v>
      </c>
      <c r="L56" s="14">
        <f t="shared" si="44"/>
        <v>319.66154354403943</v>
      </c>
      <c r="M56" s="46">
        <f t="shared" si="44"/>
        <v>319.66154354403943</v>
      </c>
      <c r="N56" s="15">
        <f t="shared" si="44"/>
        <v>319.66154354403943</v>
      </c>
      <c r="O56" s="15">
        <f t="shared" si="44"/>
        <v>319.66154354403943</v>
      </c>
      <c r="P56" s="15">
        <f t="shared" si="44"/>
        <v>319.66154354403943</v>
      </c>
      <c r="Q56" s="15">
        <f t="shared" si="44"/>
        <v>319.66154354403943</v>
      </c>
      <c r="R56" s="15">
        <f t="shared" si="44"/>
        <v>319.66154354403943</v>
      </c>
      <c r="S56" s="15">
        <f t="shared" si="44"/>
        <v>319.66154354403943</v>
      </c>
      <c r="T56" s="15">
        <f t="shared" si="44"/>
        <v>319.66154354403943</v>
      </c>
      <c r="U56" s="15">
        <f t="shared" si="44"/>
        <v>319.66154354403943</v>
      </c>
      <c r="V56" s="15">
        <f t="shared" si="44"/>
        <v>319.66154354403943</v>
      </c>
      <c r="W56" s="15">
        <f t="shared" si="44"/>
        <v>319.66154354403943</v>
      </c>
      <c r="X56" s="15">
        <f t="shared" si="44"/>
        <v>319.66154354403943</v>
      </c>
      <c r="Y56" s="15">
        <f t="shared" si="44"/>
        <v>319.66154354403943</v>
      </c>
      <c r="Z56" s="15">
        <f t="shared" si="44"/>
        <v>319.66154354403943</v>
      </c>
      <c r="AA56" s="15">
        <f t="shared" si="44"/>
        <v>319.66154354403943</v>
      </c>
      <c r="AB56" s="15">
        <f t="shared" si="44"/>
        <v>319.66154354403943</v>
      </c>
      <c r="AC56" s="15">
        <f t="shared" si="44"/>
        <v>319.66154354403943</v>
      </c>
      <c r="AD56" s="15">
        <f t="shared" si="44"/>
        <v>319.66154354403943</v>
      </c>
      <c r="AE56" s="15">
        <f t="shared" si="44"/>
        <v>319.66154354403943</v>
      </c>
      <c r="AF56" s="15">
        <f t="shared" si="44"/>
        <v>319.66154354403943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19.823369067054976</v>
      </c>
      <c r="C57" s="15">
        <f t="shared" si="45"/>
        <v>59.470107201164922</v>
      </c>
      <c r="D57" s="15">
        <f t="shared" si="45"/>
        <v>99.116845335274874</v>
      </c>
      <c r="E57" s="15">
        <f t="shared" si="45"/>
        <v>138.76358346938483</v>
      </c>
      <c r="F57" s="15">
        <f t="shared" si="45"/>
        <v>178.41032160349485</v>
      </c>
      <c r="G57" s="15">
        <f t="shared" si="45"/>
        <v>218.05705973760473</v>
      </c>
      <c r="H57" s="15">
        <f t="shared" si="45"/>
        <v>257.7037978717147</v>
      </c>
      <c r="I57" s="15">
        <f t="shared" si="45"/>
        <v>297.35053600582467</v>
      </c>
      <c r="J57" s="52">
        <f t="shared" si="45"/>
        <v>317.17390507287962</v>
      </c>
      <c r="K57" s="14">
        <f t="shared" si="45"/>
        <v>317.17390507287962</v>
      </c>
      <c r="L57" s="14">
        <f t="shared" si="45"/>
        <v>317.17390507287962</v>
      </c>
      <c r="M57" s="46">
        <f t="shared" si="45"/>
        <v>317.17390507287962</v>
      </c>
      <c r="N57" s="15">
        <f t="shared" si="45"/>
        <v>317.17390507287962</v>
      </c>
      <c r="O57" s="15">
        <f t="shared" si="45"/>
        <v>317.17390507287962</v>
      </c>
      <c r="P57" s="15">
        <f t="shared" si="45"/>
        <v>317.17390507287962</v>
      </c>
      <c r="Q57" s="15">
        <f t="shared" si="45"/>
        <v>317.17390507287962</v>
      </c>
      <c r="R57" s="15">
        <f t="shared" si="45"/>
        <v>317.17390507287962</v>
      </c>
      <c r="S57" s="15">
        <f t="shared" si="45"/>
        <v>317.17390507287962</v>
      </c>
      <c r="T57" s="15">
        <f t="shared" si="45"/>
        <v>317.17390507287962</v>
      </c>
      <c r="U57" s="15">
        <f t="shared" si="45"/>
        <v>317.17390507287962</v>
      </c>
      <c r="V57" s="15">
        <f t="shared" si="45"/>
        <v>317.17390507287962</v>
      </c>
      <c r="W57" s="15">
        <f t="shared" si="45"/>
        <v>317.17390507287962</v>
      </c>
      <c r="X57" s="15">
        <f t="shared" si="45"/>
        <v>317.17390507287962</v>
      </c>
      <c r="Y57" s="15">
        <f t="shared" si="45"/>
        <v>317.17390507287962</v>
      </c>
      <c r="Z57" s="15">
        <f t="shared" si="45"/>
        <v>317.17390507287962</v>
      </c>
      <c r="AA57" s="15">
        <f t="shared" si="45"/>
        <v>317.17390507287962</v>
      </c>
      <c r="AB57" s="15">
        <f t="shared" si="45"/>
        <v>317.17390507287962</v>
      </c>
      <c r="AC57" s="15">
        <f t="shared" si="45"/>
        <v>317.17390507287962</v>
      </c>
      <c r="AD57" s="15">
        <f t="shared" si="45"/>
        <v>317.17390507287962</v>
      </c>
      <c r="AE57" s="15">
        <f t="shared" si="45"/>
        <v>317.17390507287962</v>
      </c>
      <c r="AF57" s="15">
        <f t="shared" si="45"/>
        <v>317.17390507287962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19.669101603498127</v>
      </c>
      <c r="C58" s="15">
        <f t="shared" si="46"/>
        <v>59.007304810494375</v>
      </c>
      <c r="D58" s="15">
        <f t="shared" si="46"/>
        <v>98.34550801749063</v>
      </c>
      <c r="E58" s="15">
        <f t="shared" si="46"/>
        <v>137.6837112244869</v>
      </c>
      <c r="F58" s="15">
        <f t="shared" si="46"/>
        <v>177.02191443148322</v>
      </c>
      <c r="G58" s="15">
        <f t="shared" si="46"/>
        <v>216.36011763847941</v>
      </c>
      <c r="H58" s="15">
        <f t="shared" si="46"/>
        <v>255.69832084547568</v>
      </c>
      <c r="I58" s="15">
        <f t="shared" si="46"/>
        <v>295.03652405247198</v>
      </c>
      <c r="J58" s="52">
        <f t="shared" si="46"/>
        <v>314.70562565597004</v>
      </c>
      <c r="K58" s="14">
        <f t="shared" si="46"/>
        <v>314.70562565597004</v>
      </c>
      <c r="L58" s="14">
        <f t="shared" si="46"/>
        <v>314.70562565597004</v>
      </c>
      <c r="M58" s="46">
        <f t="shared" si="46"/>
        <v>314.70562565597004</v>
      </c>
      <c r="N58" s="15">
        <f t="shared" si="46"/>
        <v>314.70562565597004</v>
      </c>
      <c r="O58" s="15">
        <f t="shared" si="46"/>
        <v>314.70562565597004</v>
      </c>
      <c r="P58" s="15">
        <f t="shared" si="46"/>
        <v>314.70562565597004</v>
      </c>
      <c r="Q58" s="15">
        <f t="shared" si="46"/>
        <v>314.70562565597004</v>
      </c>
      <c r="R58" s="15">
        <f t="shared" si="46"/>
        <v>314.70562565597004</v>
      </c>
      <c r="S58" s="15">
        <f t="shared" si="46"/>
        <v>314.70562565597004</v>
      </c>
      <c r="T58" s="15">
        <f t="shared" si="46"/>
        <v>314.70562565597004</v>
      </c>
      <c r="U58" s="15">
        <f t="shared" si="46"/>
        <v>314.70562565597004</v>
      </c>
      <c r="V58" s="15">
        <f t="shared" si="46"/>
        <v>314.70562565597004</v>
      </c>
      <c r="W58" s="15">
        <f t="shared" si="46"/>
        <v>314.70562565597004</v>
      </c>
      <c r="X58" s="15">
        <f t="shared" si="46"/>
        <v>314.70562565597004</v>
      </c>
      <c r="Y58" s="15">
        <f t="shared" si="46"/>
        <v>314.70562565597004</v>
      </c>
      <c r="Z58" s="15">
        <f t="shared" si="46"/>
        <v>314.70562565597004</v>
      </c>
      <c r="AA58" s="15">
        <f t="shared" si="46"/>
        <v>314.70562565597004</v>
      </c>
      <c r="AB58" s="15">
        <f t="shared" si="46"/>
        <v>314.70562565597004</v>
      </c>
      <c r="AC58" s="15">
        <f t="shared" si="46"/>
        <v>314.70562565597004</v>
      </c>
      <c r="AD58" s="15">
        <f t="shared" si="46"/>
        <v>314.70562565597004</v>
      </c>
      <c r="AE58" s="15">
        <f t="shared" si="46"/>
        <v>314.70562565597004</v>
      </c>
      <c r="AF58" s="15">
        <f t="shared" si="46"/>
        <v>314.70562565597004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19.516034664949501</v>
      </c>
      <c r="C59" s="15">
        <f t="shared" si="47"/>
        <v>58.548103994848503</v>
      </c>
      <c r="D59" s="15">
        <f t="shared" si="47"/>
        <v>97.580173324747506</v>
      </c>
      <c r="E59" s="15">
        <f t="shared" si="47"/>
        <v>136.61224265464654</v>
      </c>
      <c r="F59" s="15">
        <f t="shared" si="47"/>
        <v>175.64431198454562</v>
      </c>
      <c r="G59" s="15">
        <f t="shared" si="47"/>
        <v>214.67638131444457</v>
      </c>
      <c r="H59" s="15">
        <f t="shared" si="47"/>
        <v>253.70845064434357</v>
      </c>
      <c r="I59" s="15">
        <f t="shared" si="47"/>
        <v>292.7405199742426</v>
      </c>
      <c r="J59" s="52">
        <f t="shared" si="47"/>
        <v>312.25655463919202</v>
      </c>
      <c r="K59" s="14">
        <f t="shared" si="47"/>
        <v>312.25655463919202</v>
      </c>
      <c r="L59" s="14">
        <f t="shared" si="47"/>
        <v>312.25655463919202</v>
      </c>
      <c r="M59" s="46">
        <f t="shared" si="47"/>
        <v>312.25655463919202</v>
      </c>
      <c r="N59" s="15">
        <f t="shared" si="47"/>
        <v>312.25655463919202</v>
      </c>
      <c r="O59" s="15">
        <f t="shared" si="47"/>
        <v>312.25655463919202</v>
      </c>
      <c r="P59" s="15">
        <f t="shared" si="47"/>
        <v>312.25655463919202</v>
      </c>
      <c r="Q59" s="15">
        <f t="shared" si="47"/>
        <v>312.25655463919202</v>
      </c>
      <c r="R59" s="15">
        <f t="shared" si="47"/>
        <v>312.25655463919202</v>
      </c>
      <c r="S59" s="15">
        <f t="shared" si="47"/>
        <v>312.25655463919202</v>
      </c>
      <c r="T59" s="15">
        <f t="shared" si="47"/>
        <v>312.25655463919202</v>
      </c>
      <c r="U59" s="15">
        <f t="shared" si="47"/>
        <v>312.25655463919202</v>
      </c>
      <c r="V59" s="15">
        <f t="shared" si="47"/>
        <v>312.25655463919202</v>
      </c>
      <c r="W59" s="15">
        <f t="shared" si="47"/>
        <v>312.25655463919202</v>
      </c>
      <c r="X59" s="15">
        <f t="shared" si="47"/>
        <v>312.25655463919202</v>
      </c>
      <c r="Y59" s="15">
        <f t="shared" si="47"/>
        <v>312.25655463919202</v>
      </c>
      <c r="Z59" s="15">
        <f t="shared" si="47"/>
        <v>312.25655463919202</v>
      </c>
      <c r="AA59" s="15">
        <f t="shared" si="47"/>
        <v>312.25655463919202</v>
      </c>
      <c r="AB59" s="15">
        <f t="shared" si="47"/>
        <v>312.25655463919202</v>
      </c>
      <c r="AC59" s="15">
        <f t="shared" si="47"/>
        <v>312.25655463919202</v>
      </c>
      <c r="AD59" s="15">
        <f t="shared" si="47"/>
        <v>312.25655463919202</v>
      </c>
      <c r="AE59" s="15">
        <f t="shared" si="47"/>
        <v>312.25655463919202</v>
      </c>
      <c r="AF59" s="15">
        <f t="shared" si="47"/>
        <v>312.25655463919202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19.364158908802032</v>
      </c>
      <c r="C60" s="15">
        <f t="shared" si="48"/>
        <v>58.092476726406105</v>
      </c>
      <c r="D60" s="15">
        <f t="shared" si="48"/>
        <v>96.820794544010184</v>
      </c>
      <c r="E60" s="15">
        <f t="shared" si="48"/>
        <v>135.54911236161428</v>
      </c>
      <c r="F60" s="15">
        <f t="shared" si="48"/>
        <v>174.27743017921841</v>
      </c>
      <c r="G60" s="15">
        <f t="shared" si="48"/>
        <v>213.00574799682244</v>
      </c>
      <c r="H60" s="15">
        <f t="shared" si="48"/>
        <v>251.73406581442649</v>
      </c>
      <c r="I60" s="15">
        <f t="shared" si="48"/>
        <v>290.46238363203059</v>
      </c>
      <c r="J60" s="52">
        <f t="shared" si="48"/>
        <v>309.82654254083252</v>
      </c>
      <c r="K60" s="14">
        <f t="shared" si="48"/>
        <v>309.82654254083252</v>
      </c>
      <c r="L60" s="14">
        <f t="shared" si="48"/>
        <v>309.82654254083252</v>
      </c>
      <c r="M60" s="46">
        <f t="shared" si="48"/>
        <v>309.82654254083252</v>
      </c>
      <c r="N60" s="15">
        <f t="shared" si="48"/>
        <v>309.82654254083252</v>
      </c>
      <c r="O60" s="15">
        <f t="shared" si="48"/>
        <v>309.82654254083252</v>
      </c>
      <c r="P60" s="15">
        <f t="shared" si="48"/>
        <v>309.82654254083252</v>
      </c>
      <c r="Q60" s="15">
        <f t="shared" si="48"/>
        <v>309.82654254083252</v>
      </c>
      <c r="R60" s="15">
        <f t="shared" si="48"/>
        <v>309.82654254083252</v>
      </c>
      <c r="S60" s="15">
        <f t="shared" si="48"/>
        <v>309.82654254083252</v>
      </c>
      <c r="T60" s="15">
        <f t="shared" si="48"/>
        <v>309.82654254083252</v>
      </c>
      <c r="U60" s="15">
        <f t="shared" si="48"/>
        <v>309.82654254083252</v>
      </c>
      <c r="V60" s="15">
        <f t="shared" si="48"/>
        <v>309.82654254083252</v>
      </c>
      <c r="W60" s="15">
        <f t="shared" si="48"/>
        <v>309.82654254083252</v>
      </c>
      <c r="X60" s="15">
        <f t="shared" si="48"/>
        <v>309.82654254083252</v>
      </c>
      <c r="Y60" s="15">
        <f t="shared" si="48"/>
        <v>309.82654254083252</v>
      </c>
      <c r="Z60" s="15">
        <f t="shared" si="48"/>
        <v>309.82654254083252</v>
      </c>
      <c r="AA60" s="15">
        <f t="shared" si="48"/>
        <v>309.82654254083252</v>
      </c>
      <c r="AB60" s="15">
        <f t="shared" si="48"/>
        <v>309.82654254083252</v>
      </c>
      <c r="AC60" s="15">
        <f t="shared" si="48"/>
        <v>309.82654254083252</v>
      </c>
      <c r="AD60" s="15">
        <f t="shared" si="48"/>
        <v>309.82654254083252</v>
      </c>
      <c r="AE60" s="15">
        <f t="shared" si="48"/>
        <v>309.82654254083252</v>
      </c>
      <c r="AF60" s="15">
        <f t="shared" si="48"/>
        <v>309.82654254083252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19.213465065153766</v>
      </c>
      <c r="C61" s="15">
        <f t="shared" si="49"/>
        <v>57.640395195461309</v>
      </c>
      <c r="D61" s="15">
        <f t="shared" si="49"/>
        <v>96.067325325768863</v>
      </c>
      <c r="E61" s="15">
        <f t="shared" si="49"/>
        <v>134.49425545607642</v>
      </c>
      <c r="F61" s="15">
        <f t="shared" si="49"/>
        <v>172.92118558638401</v>
      </c>
      <c r="G61" s="15">
        <f t="shared" si="49"/>
        <v>211.34811571669152</v>
      </c>
      <c r="H61" s="15">
        <f t="shared" si="49"/>
        <v>249.77504584699906</v>
      </c>
      <c r="I61" s="15">
        <f t="shared" si="49"/>
        <v>288.20197597730657</v>
      </c>
      <c r="J61" s="52">
        <f t="shared" si="49"/>
        <v>307.41544104246026</v>
      </c>
      <c r="K61" s="14">
        <f t="shared" si="49"/>
        <v>307.41544104246026</v>
      </c>
      <c r="L61" s="14">
        <f t="shared" si="49"/>
        <v>307.41544104246026</v>
      </c>
      <c r="M61" s="46">
        <f t="shared" si="49"/>
        <v>307.41544104246026</v>
      </c>
      <c r="N61" s="15">
        <f t="shared" si="49"/>
        <v>307.41544104246026</v>
      </c>
      <c r="O61" s="15">
        <f t="shared" si="49"/>
        <v>307.41544104246026</v>
      </c>
      <c r="P61" s="15">
        <f t="shared" si="49"/>
        <v>307.41544104246026</v>
      </c>
      <c r="Q61" s="15">
        <f t="shared" si="49"/>
        <v>307.41544104246026</v>
      </c>
      <c r="R61" s="15">
        <f t="shared" si="49"/>
        <v>307.41544104246026</v>
      </c>
      <c r="S61" s="15">
        <f t="shared" si="49"/>
        <v>307.41544104246026</v>
      </c>
      <c r="T61" s="15">
        <f t="shared" si="49"/>
        <v>307.41544104246026</v>
      </c>
      <c r="U61" s="15">
        <f t="shared" si="49"/>
        <v>307.41544104246026</v>
      </c>
      <c r="V61" s="15">
        <f t="shared" si="49"/>
        <v>307.41544104246026</v>
      </c>
      <c r="W61" s="15">
        <f t="shared" si="49"/>
        <v>307.41544104246026</v>
      </c>
      <c r="X61" s="15">
        <f t="shared" si="49"/>
        <v>307.41544104246026</v>
      </c>
      <c r="Y61" s="15">
        <f t="shared" si="49"/>
        <v>307.41544104246026</v>
      </c>
      <c r="Z61" s="15">
        <f t="shared" si="49"/>
        <v>307.41544104246026</v>
      </c>
      <c r="AA61" s="15">
        <f t="shared" si="49"/>
        <v>307.41544104246026</v>
      </c>
      <c r="AB61" s="15">
        <f t="shared" si="49"/>
        <v>307.41544104246026</v>
      </c>
      <c r="AC61" s="15">
        <f t="shared" si="49"/>
        <v>307.41544104246026</v>
      </c>
      <c r="AD61" s="15">
        <f t="shared" si="49"/>
        <v>307.41544104246026</v>
      </c>
      <c r="AE61" s="15">
        <f t="shared" si="49"/>
        <v>307.41544104246026</v>
      </c>
      <c r="AF61" s="15">
        <f t="shared" si="49"/>
        <v>307.41544104246026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19.063943936242062</v>
      </c>
      <c r="C62" s="15">
        <f t="shared" si="50"/>
        <v>57.191831808726199</v>
      </c>
      <c r="D62" s="15">
        <f t="shared" si="50"/>
        <v>95.319719681210344</v>
      </c>
      <c r="E62" s="15">
        <f t="shared" si="50"/>
        <v>133.4476075536945</v>
      </c>
      <c r="F62" s="15">
        <f t="shared" si="50"/>
        <v>171.57549542617869</v>
      </c>
      <c r="G62" s="15">
        <f t="shared" si="50"/>
        <v>209.7033832986628</v>
      </c>
      <c r="H62" s="15">
        <f t="shared" si="50"/>
        <v>247.83127117114694</v>
      </c>
      <c r="I62" s="15">
        <f t="shared" si="50"/>
        <v>285.95915904363102</v>
      </c>
      <c r="J62" s="52">
        <f t="shared" si="50"/>
        <v>305.02310297987299</v>
      </c>
      <c r="K62" s="14">
        <f t="shared" si="50"/>
        <v>305.02310297987299</v>
      </c>
      <c r="L62" s="14">
        <f t="shared" si="50"/>
        <v>305.02310297987299</v>
      </c>
      <c r="M62" s="46">
        <f t="shared" si="50"/>
        <v>305.02310297987299</v>
      </c>
      <c r="N62" s="15">
        <f t="shared" si="50"/>
        <v>305.02310297987299</v>
      </c>
      <c r="O62" s="15">
        <f t="shared" si="50"/>
        <v>305.02310297987299</v>
      </c>
      <c r="P62" s="15">
        <f t="shared" si="50"/>
        <v>305.02310297987299</v>
      </c>
      <c r="Q62" s="15">
        <f t="shared" si="50"/>
        <v>305.02310297987299</v>
      </c>
      <c r="R62" s="15">
        <f t="shared" si="50"/>
        <v>305.02310297987299</v>
      </c>
      <c r="S62" s="15">
        <f t="shared" si="50"/>
        <v>305.02310297987299</v>
      </c>
      <c r="T62" s="15">
        <f t="shared" si="50"/>
        <v>305.02310297987299</v>
      </c>
      <c r="U62" s="15">
        <f t="shared" si="50"/>
        <v>305.02310297987299</v>
      </c>
      <c r="V62" s="15">
        <f t="shared" si="50"/>
        <v>305.02310297987299</v>
      </c>
      <c r="W62" s="15">
        <f t="shared" si="50"/>
        <v>305.02310297987299</v>
      </c>
      <c r="X62" s="15">
        <f t="shared" si="50"/>
        <v>305.02310297987299</v>
      </c>
      <c r="Y62" s="15">
        <f t="shared" si="50"/>
        <v>305.02310297987299</v>
      </c>
      <c r="Z62" s="15">
        <f t="shared" si="50"/>
        <v>305.02310297987299</v>
      </c>
      <c r="AA62" s="15">
        <f t="shared" si="50"/>
        <v>305.02310297987299</v>
      </c>
      <c r="AB62" s="15">
        <f t="shared" si="50"/>
        <v>305.02310297987299</v>
      </c>
      <c r="AC62" s="15">
        <f t="shared" si="50"/>
        <v>305.02310297987299</v>
      </c>
      <c r="AD62" s="15">
        <f t="shared" si="50"/>
        <v>305.02310297987299</v>
      </c>
      <c r="AE62" s="15">
        <f t="shared" si="50"/>
        <v>305.02310297987299</v>
      </c>
      <c r="AF62" s="15">
        <f t="shared" si="50"/>
        <v>305.02310297987299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18.915586395882201</v>
      </c>
      <c r="C63" s="15">
        <f t="shared" si="51"/>
        <v>56.746759187646617</v>
      </c>
      <c r="D63" s="15">
        <f t="shared" si="51"/>
        <v>94.577931979411048</v>
      </c>
      <c r="E63" s="15">
        <f t="shared" si="51"/>
        <v>132.40910477117546</v>
      </c>
      <c r="F63" s="15">
        <f t="shared" si="51"/>
        <v>170.24027756293992</v>
      </c>
      <c r="G63" s="15">
        <f t="shared" si="51"/>
        <v>208.07145035470433</v>
      </c>
      <c r="H63" s="15">
        <f t="shared" si="51"/>
        <v>245.90262314646876</v>
      </c>
      <c r="I63" s="15">
        <f t="shared" si="51"/>
        <v>283.73379593823313</v>
      </c>
      <c r="J63" s="52">
        <f t="shared" si="51"/>
        <v>302.64938233411522</v>
      </c>
      <c r="K63" s="14">
        <f t="shared" si="51"/>
        <v>302.64938233411522</v>
      </c>
      <c r="L63" s="14">
        <f t="shared" si="51"/>
        <v>302.64938233411522</v>
      </c>
      <c r="M63" s="46">
        <f t="shared" si="51"/>
        <v>302.64938233411522</v>
      </c>
      <c r="N63" s="15">
        <f t="shared" si="51"/>
        <v>302.64938233411522</v>
      </c>
      <c r="O63" s="15">
        <f t="shared" si="51"/>
        <v>302.64938233411522</v>
      </c>
      <c r="P63" s="15">
        <f t="shared" si="51"/>
        <v>302.64938233411522</v>
      </c>
      <c r="Q63" s="15">
        <f t="shared" si="51"/>
        <v>302.64938233411522</v>
      </c>
      <c r="R63" s="15">
        <f t="shared" si="51"/>
        <v>302.64938233411522</v>
      </c>
      <c r="S63" s="15">
        <f t="shared" si="51"/>
        <v>302.64938233411522</v>
      </c>
      <c r="T63" s="15">
        <f t="shared" si="51"/>
        <v>302.64938233411522</v>
      </c>
      <c r="U63" s="15">
        <f t="shared" si="51"/>
        <v>302.64938233411522</v>
      </c>
      <c r="V63" s="15">
        <f t="shared" si="51"/>
        <v>302.64938233411522</v>
      </c>
      <c r="W63" s="15">
        <f t="shared" si="51"/>
        <v>302.64938233411522</v>
      </c>
      <c r="X63" s="15">
        <f t="shared" si="51"/>
        <v>302.64938233411522</v>
      </c>
      <c r="Y63" s="15">
        <f t="shared" si="51"/>
        <v>302.64938233411522</v>
      </c>
      <c r="Z63" s="15">
        <f t="shared" si="51"/>
        <v>302.64938233411522</v>
      </c>
      <c r="AA63" s="15">
        <f t="shared" si="51"/>
        <v>302.64938233411522</v>
      </c>
      <c r="AB63" s="15">
        <f t="shared" si="51"/>
        <v>302.64938233411522</v>
      </c>
      <c r="AC63" s="15">
        <f t="shared" si="51"/>
        <v>302.64938233411522</v>
      </c>
      <c r="AD63" s="15">
        <f t="shared" si="51"/>
        <v>302.64938233411522</v>
      </c>
      <c r="AE63" s="15">
        <f t="shared" si="51"/>
        <v>302.64938233411522</v>
      </c>
      <c r="AF63" s="15">
        <f t="shared" si="51"/>
        <v>302.64938233411522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18.768383388910355</v>
      </c>
      <c r="C64" s="15">
        <f t="shared" si="52"/>
        <v>56.305150166731082</v>
      </c>
      <c r="D64" s="15">
        <f t="shared" si="52"/>
        <v>93.841916944551826</v>
      </c>
      <c r="E64" s="15">
        <f t="shared" si="52"/>
        <v>131.37868372237256</v>
      </c>
      <c r="F64" s="15">
        <f t="shared" si="52"/>
        <v>168.91545050019329</v>
      </c>
      <c r="G64" s="15">
        <f t="shared" si="52"/>
        <v>206.45221727801402</v>
      </c>
      <c r="H64" s="15">
        <f t="shared" si="52"/>
        <v>243.98898405583475</v>
      </c>
      <c r="I64" s="15">
        <f t="shared" si="52"/>
        <v>281.52575083365542</v>
      </c>
      <c r="J64" s="52">
        <f t="shared" si="52"/>
        <v>300.29413422256567</v>
      </c>
      <c r="K64" s="14">
        <f t="shared" si="52"/>
        <v>300.29413422256567</v>
      </c>
      <c r="L64" s="14">
        <f t="shared" si="52"/>
        <v>300.29413422256567</v>
      </c>
      <c r="M64" s="46">
        <f t="shared" si="52"/>
        <v>300.29413422256567</v>
      </c>
      <c r="N64" s="15">
        <f t="shared" si="52"/>
        <v>300.29413422256567</v>
      </c>
      <c r="O64" s="15">
        <f t="shared" si="52"/>
        <v>300.29413422256567</v>
      </c>
      <c r="P64" s="15">
        <f t="shared" si="52"/>
        <v>300.29413422256567</v>
      </c>
      <c r="Q64" s="15">
        <f t="shared" si="52"/>
        <v>300.29413422256567</v>
      </c>
      <c r="R64" s="15">
        <f t="shared" si="52"/>
        <v>300.29413422256567</v>
      </c>
      <c r="S64" s="15">
        <f t="shared" si="52"/>
        <v>300.29413422256567</v>
      </c>
      <c r="T64" s="15">
        <f t="shared" si="52"/>
        <v>300.29413422256567</v>
      </c>
      <c r="U64" s="15">
        <f t="shared" si="52"/>
        <v>300.29413422256567</v>
      </c>
      <c r="V64" s="15">
        <f t="shared" si="52"/>
        <v>300.29413422256567</v>
      </c>
      <c r="W64" s="15">
        <f t="shared" si="52"/>
        <v>300.29413422256567</v>
      </c>
      <c r="X64" s="15">
        <f t="shared" si="52"/>
        <v>300.29413422256567</v>
      </c>
      <c r="Y64" s="15">
        <f t="shared" si="52"/>
        <v>300.29413422256567</v>
      </c>
      <c r="Z64" s="15">
        <f t="shared" si="52"/>
        <v>300.29413422256567</v>
      </c>
      <c r="AA64" s="15">
        <f t="shared" si="52"/>
        <v>300.29413422256567</v>
      </c>
      <c r="AB64" s="15">
        <f t="shared" si="52"/>
        <v>300.29413422256567</v>
      </c>
      <c r="AC64" s="15">
        <f t="shared" si="52"/>
        <v>300.29413422256567</v>
      </c>
      <c r="AD64" s="15">
        <f t="shared" si="52"/>
        <v>300.29413422256567</v>
      </c>
      <c r="AE64" s="15">
        <f t="shared" si="52"/>
        <v>300.29413422256567</v>
      </c>
      <c r="AF64" s="15">
        <f t="shared" si="52"/>
        <v>300.29413422256567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18.622325930630897</v>
      </c>
      <c r="C65" s="15">
        <f t="shared" si="53"/>
        <v>55.866977791892708</v>
      </c>
      <c r="D65" s="15">
        <f t="shared" si="53"/>
        <v>93.111629653154537</v>
      </c>
      <c r="E65" s="15">
        <f t="shared" si="53"/>
        <v>130.35628151441637</v>
      </c>
      <c r="F65" s="15">
        <f t="shared" si="53"/>
        <v>167.60093337567818</v>
      </c>
      <c r="G65" s="15">
        <f t="shared" si="53"/>
        <v>204.84558523693997</v>
      </c>
      <c r="H65" s="15">
        <f t="shared" si="53"/>
        <v>242.09023709820178</v>
      </c>
      <c r="I65" s="15">
        <f t="shared" si="53"/>
        <v>279.33488895946351</v>
      </c>
      <c r="J65" s="52">
        <f t="shared" si="53"/>
        <v>297.95721489009435</v>
      </c>
      <c r="K65" s="14">
        <f t="shared" si="53"/>
        <v>297.95721489009435</v>
      </c>
      <c r="L65" s="14">
        <f t="shared" si="53"/>
        <v>297.95721489009435</v>
      </c>
      <c r="M65" s="46">
        <f t="shared" si="53"/>
        <v>297.95721489009435</v>
      </c>
      <c r="N65" s="15">
        <f t="shared" si="53"/>
        <v>297.95721489009435</v>
      </c>
      <c r="O65" s="15">
        <f t="shared" si="53"/>
        <v>297.95721489009435</v>
      </c>
      <c r="P65" s="15">
        <f t="shared" si="53"/>
        <v>297.95721489009435</v>
      </c>
      <c r="Q65" s="15">
        <f t="shared" si="53"/>
        <v>297.95721489009435</v>
      </c>
      <c r="R65" s="15">
        <f t="shared" si="53"/>
        <v>297.95721489009435</v>
      </c>
      <c r="S65" s="15">
        <f t="shared" si="53"/>
        <v>297.95721489009435</v>
      </c>
      <c r="T65" s="15">
        <f t="shared" si="53"/>
        <v>297.95721489009435</v>
      </c>
      <c r="U65" s="15">
        <f t="shared" si="53"/>
        <v>297.95721489009435</v>
      </c>
      <c r="V65" s="15">
        <f t="shared" si="53"/>
        <v>297.95721489009435</v>
      </c>
      <c r="W65" s="15">
        <f t="shared" si="53"/>
        <v>297.95721489009435</v>
      </c>
      <c r="X65" s="15">
        <f t="shared" si="53"/>
        <v>297.95721489009435</v>
      </c>
      <c r="Y65" s="15">
        <f t="shared" si="53"/>
        <v>297.95721489009435</v>
      </c>
      <c r="Z65" s="15">
        <f t="shared" si="53"/>
        <v>297.95721489009435</v>
      </c>
      <c r="AA65" s="15">
        <f t="shared" si="53"/>
        <v>297.95721489009435</v>
      </c>
      <c r="AB65" s="15">
        <f t="shared" si="53"/>
        <v>297.95721489009435</v>
      </c>
      <c r="AC65" s="15">
        <f t="shared" si="53"/>
        <v>297.95721489009435</v>
      </c>
      <c r="AD65" s="15">
        <f t="shared" si="53"/>
        <v>297.95721489009435</v>
      </c>
      <c r="AE65" s="15">
        <f t="shared" si="53"/>
        <v>297.95721489009435</v>
      </c>
      <c r="AF65" s="15">
        <f t="shared" si="53"/>
        <v>297.95721489009435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18.477405106268012</v>
      </c>
      <c r="C66" s="15">
        <f t="shared" si="54"/>
        <v>55.432215318804047</v>
      </c>
      <c r="D66" s="15">
        <f t="shared" si="54"/>
        <v>92.387025531340115</v>
      </c>
      <c r="E66" s="15">
        <f t="shared" si="54"/>
        <v>129.34183574387615</v>
      </c>
      <c r="F66" s="15">
        <f t="shared" si="54"/>
        <v>166.29664595641219</v>
      </c>
      <c r="G66" s="15">
        <f t="shared" si="54"/>
        <v>203.25145616894821</v>
      </c>
      <c r="H66" s="15">
        <f t="shared" si="54"/>
        <v>240.20626638148426</v>
      </c>
      <c r="I66" s="15">
        <f t="shared" si="54"/>
        <v>277.16107659402019</v>
      </c>
      <c r="J66" s="52">
        <f t="shared" si="54"/>
        <v>295.6384817002882</v>
      </c>
      <c r="K66" s="14">
        <f t="shared" si="54"/>
        <v>295.6384817002882</v>
      </c>
      <c r="L66" s="14">
        <f t="shared" si="54"/>
        <v>295.6384817002882</v>
      </c>
      <c r="M66" s="46">
        <f t="shared" si="54"/>
        <v>295.6384817002882</v>
      </c>
      <c r="N66" s="15">
        <f t="shared" si="54"/>
        <v>295.6384817002882</v>
      </c>
      <c r="O66" s="15">
        <f t="shared" si="54"/>
        <v>295.6384817002882</v>
      </c>
      <c r="P66" s="15">
        <f t="shared" si="54"/>
        <v>295.6384817002882</v>
      </c>
      <c r="Q66" s="15">
        <f t="shared" si="54"/>
        <v>295.6384817002882</v>
      </c>
      <c r="R66" s="15">
        <f t="shared" si="54"/>
        <v>295.6384817002882</v>
      </c>
      <c r="S66" s="15">
        <f t="shared" si="54"/>
        <v>295.6384817002882</v>
      </c>
      <c r="T66" s="15">
        <f t="shared" si="54"/>
        <v>295.6384817002882</v>
      </c>
      <c r="U66" s="15">
        <f t="shared" si="54"/>
        <v>295.6384817002882</v>
      </c>
      <c r="V66" s="15">
        <f t="shared" si="54"/>
        <v>295.6384817002882</v>
      </c>
      <c r="W66" s="15">
        <f t="shared" si="54"/>
        <v>295.6384817002882</v>
      </c>
      <c r="X66" s="15">
        <f t="shared" si="54"/>
        <v>295.6384817002882</v>
      </c>
      <c r="Y66" s="15">
        <f t="shared" si="54"/>
        <v>295.6384817002882</v>
      </c>
      <c r="Z66" s="15">
        <f t="shared" si="54"/>
        <v>295.6384817002882</v>
      </c>
      <c r="AA66" s="15">
        <f t="shared" si="54"/>
        <v>295.6384817002882</v>
      </c>
      <c r="AB66" s="15">
        <f t="shared" si="54"/>
        <v>295.6384817002882</v>
      </c>
      <c r="AC66" s="15">
        <f t="shared" si="54"/>
        <v>295.6384817002882</v>
      </c>
      <c r="AD66" s="15">
        <f t="shared" si="54"/>
        <v>295.6384817002882</v>
      </c>
      <c r="AE66" s="15">
        <f t="shared" si="54"/>
        <v>295.6384817002882</v>
      </c>
      <c r="AF66" s="15">
        <f t="shared" si="54"/>
        <v>295.6384817002882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18.333612070421569</v>
      </c>
      <c r="C67" s="15">
        <f t="shared" si="55"/>
        <v>55.000836211264719</v>
      </c>
      <c r="D67" s="15">
        <f t="shared" si="55"/>
        <v>91.668060352107901</v>
      </c>
      <c r="E67" s="15">
        <f t="shared" si="55"/>
        <v>128.33528449295105</v>
      </c>
      <c r="F67" s="15">
        <f t="shared" si="55"/>
        <v>165.00250863379418</v>
      </c>
      <c r="G67" s="15">
        <f t="shared" si="55"/>
        <v>201.66973277463731</v>
      </c>
      <c r="H67" s="15">
        <f t="shared" si="55"/>
        <v>238.3369569154805</v>
      </c>
      <c r="I67" s="15">
        <f t="shared" si="55"/>
        <v>275.00418105632355</v>
      </c>
      <c r="J67" s="52">
        <f t="shared" si="55"/>
        <v>293.33779312674511</v>
      </c>
      <c r="K67" s="14">
        <f t="shared" si="55"/>
        <v>293.33779312674511</v>
      </c>
      <c r="L67" s="14">
        <f t="shared" si="55"/>
        <v>293.33779312674511</v>
      </c>
      <c r="M67" s="46">
        <f t="shared" si="55"/>
        <v>293.33779312674511</v>
      </c>
      <c r="N67" s="15">
        <f t="shared" si="55"/>
        <v>293.33779312674511</v>
      </c>
      <c r="O67" s="15">
        <f t="shared" si="55"/>
        <v>293.33779312674511</v>
      </c>
      <c r="P67" s="15">
        <f t="shared" si="55"/>
        <v>293.33779312674511</v>
      </c>
      <c r="Q67" s="15">
        <f t="shared" si="55"/>
        <v>293.33779312674511</v>
      </c>
      <c r="R67" s="15">
        <f t="shared" si="55"/>
        <v>293.33779312674511</v>
      </c>
      <c r="S67" s="15">
        <f t="shared" si="55"/>
        <v>293.33779312674511</v>
      </c>
      <c r="T67" s="15">
        <f t="shared" si="55"/>
        <v>293.33779312674511</v>
      </c>
      <c r="U67" s="15">
        <f t="shared" si="55"/>
        <v>293.33779312674511</v>
      </c>
      <c r="V67" s="15">
        <f t="shared" si="55"/>
        <v>293.33779312674511</v>
      </c>
      <c r="W67" s="15">
        <f t="shared" si="55"/>
        <v>293.33779312674511</v>
      </c>
      <c r="X67" s="15">
        <f t="shared" si="55"/>
        <v>293.33779312674511</v>
      </c>
      <c r="Y67" s="15">
        <f t="shared" si="55"/>
        <v>293.33779312674511</v>
      </c>
      <c r="Z67" s="15">
        <f t="shared" si="55"/>
        <v>293.33779312674511</v>
      </c>
      <c r="AA67" s="15">
        <f t="shared" si="55"/>
        <v>293.33779312674511</v>
      </c>
      <c r="AB67" s="15">
        <f t="shared" si="55"/>
        <v>293.33779312674511</v>
      </c>
      <c r="AC67" s="15">
        <f t="shared" si="55"/>
        <v>293.33779312674511</v>
      </c>
      <c r="AD67" s="15">
        <f t="shared" si="55"/>
        <v>293.33779312674511</v>
      </c>
      <c r="AE67" s="15">
        <f t="shared" si="55"/>
        <v>293.33779312674511</v>
      </c>
      <c r="AF67" s="15">
        <f t="shared" si="55"/>
        <v>293.33779312674511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18.190938046527236</v>
      </c>
      <c r="C68" s="15">
        <f t="shared" si="56"/>
        <v>54.57281413958173</v>
      </c>
      <c r="D68" s="15">
        <f t="shared" si="56"/>
        <v>90.954690232636239</v>
      </c>
      <c r="E68" s="15">
        <f t="shared" si="56"/>
        <v>127.33656632569073</v>
      </c>
      <c r="F68" s="15">
        <f t="shared" si="56"/>
        <v>163.71844241874521</v>
      </c>
      <c r="G68" s="15">
        <f t="shared" si="56"/>
        <v>200.10031851179966</v>
      </c>
      <c r="H68" s="15">
        <f t="shared" si="56"/>
        <v>236.48219460485419</v>
      </c>
      <c r="I68" s="15">
        <f t="shared" si="56"/>
        <v>272.86407069790857</v>
      </c>
      <c r="J68" s="52">
        <f t="shared" si="56"/>
        <v>291.05500874443578</v>
      </c>
      <c r="K68" s="14">
        <f t="shared" si="56"/>
        <v>291.05500874443578</v>
      </c>
      <c r="L68" s="14">
        <f t="shared" si="56"/>
        <v>291.05500874443578</v>
      </c>
      <c r="M68" s="46">
        <f t="shared" si="56"/>
        <v>291.05500874443578</v>
      </c>
      <c r="N68" s="15">
        <f t="shared" si="56"/>
        <v>291.05500874443578</v>
      </c>
      <c r="O68" s="15">
        <f t="shared" si="56"/>
        <v>291.05500874443578</v>
      </c>
      <c r="P68" s="15">
        <f t="shared" si="56"/>
        <v>291.05500874443578</v>
      </c>
      <c r="Q68" s="15">
        <f t="shared" si="56"/>
        <v>291.05500874443578</v>
      </c>
      <c r="R68" s="15">
        <f t="shared" si="56"/>
        <v>291.05500874443578</v>
      </c>
      <c r="S68" s="15">
        <f t="shared" si="56"/>
        <v>291.05500874443578</v>
      </c>
      <c r="T68" s="15">
        <f t="shared" si="56"/>
        <v>291.05500874443578</v>
      </c>
      <c r="U68" s="15">
        <f t="shared" si="56"/>
        <v>291.05500874443578</v>
      </c>
      <c r="V68" s="15">
        <f t="shared" si="56"/>
        <v>291.05500874443578</v>
      </c>
      <c r="W68" s="15">
        <f t="shared" si="56"/>
        <v>291.05500874443578</v>
      </c>
      <c r="X68" s="15">
        <f t="shared" si="56"/>
        <v>291.05500874443578</v>
      </c>
      <c r="Y68" s="15">
        <f t="shared" si="56"/>
        <v>291.05500874443578</v>
      </c>
      <c r="Z68" s="15">
        <f t="shared" si="56"/>
        <v>291.05500874443578</v>
      </c>
      <c r="AA68" s="15">
        <f t="shared" si="56"/>
        <v>291.05500874443578</v>
      </c>
      <c r="AB68" s="15">
        <f t="shared" si="56"/>
        <v>291.05500874443578</v>
      </c>
      <c r="AC68" s="15">
        <f t="shared" si="56"/>
        <v>291.05500874443578</v>
      </c>
      <c r="AD68" s="15">
        <f t="shared" si="56"/>
        <v>291.05500874443578</v>
      </c>
      <c r="AE68" s="15">
        <f t="shared" si="56"/>
        <v>291.05500874443578</v>
      </c>
      <c r="AF68" s="15">
        <f t="shared" si="56"/>
        <v>291.05500874443578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18.049374326320798</v>
      </c>
      <c r="C69" s="15">
        <f t="shared" si="57"/>
        <v>54.148122978962412</v>
      </c>
      <c r="D69" s="15">
        <f t="shared" si="57"/>
        <v>90.246871631604051</v>
      </c>
      <c r="E69" s="15">
        <f t="shared" si="57"/>
        <v>126.34562028424565</v>
      </c>
      <c r="F69" s="15">
        <f t="shared" si="57"/>
        <v>162.44436893688726</v>
      </c>
      <c r="G69" s="15">
        <f t="shared" si="57"/>
        <v>198.54311758952883</v>
      </c>
      <c r="H69" s="15">
        <f t="shared" si="57"/>
        <v>234.64186624217049</v>
      </c>
      <c r="I69" s="15">
        <f t="shared" si="57"/>
        <v>270.74061489481204</v>
      </c>
      <c r="J69" s="52">
        <f t="shared" si="57"/>
        <v>288.78998922113277</v>
      </c>
      <c r="K69" s="14">
        <f t="shared" si="57"/>
        <v>288.78998922113277</v>
      </c>
      <c r="L69" s="14">
        <f t="shared" si="57"/>
        <v>288.78998922113277</v>
      </c>
      <c r="M69" s="46">
        <f t="shared" si="57"/>
        <v>288.78998922113277</v>
      </c>
      <c r="N69" s="15">
        <f t="shared" si="57"/>
        <v>288.78998922113277</v>
      </c>
      <c r="O69" s="15">
        <f t="shared" si="57"/>
        <v>288.78998922113277</v>
      </c>
      <c r="P69" s="15">
        <f t="shared" si="57"/>
        <v>288.78998922113277</v>
      </c>
      <c r="Q69" s="15">
        <f t="shared" si="57"/>
        <v>288.78998922113277</v>
      </c>
      <c r="R69" s="15">
        <f t="shared" si="57"/>
        <v>288.78998922113277</v>
      </c>
      <c r="S69" s="15">
        <f t="shared" si="57"/>
        <v>288.78998922113277</v>
      </c>
      <c r="T69" s="15">
        <f t="shared" si="57"/>
        <v>288.78998922113277</v>
      </c>
      <c r="U69" s="15">
        <f t="shared" si="57"/>
        <v>288.78998922113277</v>
      </c>
      <c r="V69" s="15">
        <f t="shared" si="57"/>
        <v>288.78998922113277</v>
      </c>
      <c r="W69" s="15">
        <f t="shared" si="57"/>
        <v>288.78998922113277</v>
      </c>
      <c r="X69" s="15">
        <f t="shared" si="57"/>
        <v>288.78998922113277</v>
      </c>
      <c r="Y69" s="15">
        <f t="shared" si="57"/>
        <v>288.78998922113277</v>
      </c>
      <c r="Z69" s="15">
        <f t="shared" si="57"/>
        <v>288.78998922113277</v>
      </c>
      <c r="AA69" s="15">
        <f t="shared" si="57"/>
        <v>288.78998922113277</v>
      </c>
      <c r="AB69" s="15">
        <f t="shared" si="57"/>
        <v>288.78998922113277</v>
      </c>
      <c r="AC69" s="15">
        <f t="shared" si="57"/>
        <v>288.78998922113277</v>
      </c>
      <c r="AD69" s="15">
        <f t="shared" si="57"/>
        <v>288.78998922113277</v>
      </c>
      <c r="AE69" s="15">
        <f t="shared" si="57"/>
        <v>288.78998922113277</v>
      </c>
      <c r="AF69" s="15">
        <f t="shared" si="57"/>
        <v>288.78998922113277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17.908912269306626</v>
      </c>
      <c r="C70" s="15">
        <f t="shared" si="58"/>
        <v>53.726736807919906</v>
      </c>
      <c r="D70" s="15">
        <f t="shared" si="58"/>
        <v>89.5445613465332</v>
      </c>
      <c r="E70" s="15">
        <f t="shared" si="58"/>
        <v>125.36238588514648</v>
      </c>
      <c r="F70" s="15">
        <f t="shared" si="58"/>
        <v>161.18021042375972</v>
      </c>
      <c r="G70" s="15">
        <f t="shared" si="58"/>
        <v>196.99803496237297</v>
      </c>
      <c r="H70" s="15">
        <f t="shared" si="58"/>
        <v>232.81585950098631</v>
      </c>
      <c r="I70" s="15">
        <f t="shared" si="58"/>
        <v>268.63368403959947</v>
      </c>
      <c r="J70" s="52">
        <f t="shared" si="58"/>
        <v>286.54259630890601</v>
      </c>
      <c r="K70" s="14">
        <f t="shared" si="58"/>
        <v>286.54259630890601</v>
      </c>
      <c r="L70" s="14">
        <f t="shared" si="58"/>
        <v>286.54259630890601</v>
      </c>
      <c r="M70" s="46">
        <f t="shared" si="58"/>
        <v>286.54259630890601</v>
      </c>
      <c r="N70" s="15">
        <f t="shared" si="58"/>
        <v>286.54259630890601</v>
      </c>
      <c r="O70" s="15">
        <f t="shared" si="58"/>
        <v>286.54259630890601</v>
      </c>
      <c r="P70" s="15">
        <f t="shared" si="58"/>
        <v>286.54259630890601</v>
      </c>
      <c r="Q70" s="15">
        <f t="shared" si="58"/>
        <v>286.54259630890601</v>
      </c>
      <c r="R70" s="15">
        <f t="shared" si="58"/>
        <v>286.54259630890601</v>
      </c>
      <c r="S70" s="15">
        <f t="shared" si="58"/>
        <v>286.54259630890601</v>
      </c>
      <c r="T70" s="15">
        <f t="shared" si="58"/>
        <v>286.54259630890601</v>
      </c>
      <c r="U70" s="15">
        <f t="shared" si="58"/>
        <v>286.54259630890601</v>
      </c>
      <c r="V70" s="15">
        <f t="shared" si="58"/>
        <v>286.54259630890601</v>
      </c>
      <c r="W70" s="15">
        <f t="shared" si="58"/>
        <v>286.54259630890601</v>
      </c>
      <c r="X70" s="15">
        <f t="shared" si="58"/>
        <v>286.54259630890601</v>
      </c>
      <c r="Y70" s="15">
        <f t="shared" si="58"/>
        <v>286.54259630890601</v>
      </c>
      <c r="Z70" s="15">
        <f t="shared" si="58"/>
        <v>286.54259630890601</v>
      </c>
      <c r="AA70" s="15">
        <f t="shared" si="58"/>
        <v>286.54259630890601</v>
      </c>
      <c r="AB70" s="15">
        <f t="shared" si="58"/>
        <v>286.54259630890601</v>
      </c>
      <c r="AC70" s="15">
        <f t="shared" si="58"/>
        <v>286.54259630890601</v>
      </c>
      <c r="AD70" s="15">
        <f t="shared" si="58"/>
        <v>286.54259630890601</v>
      </c>
      <c r="AE70" s="15">
        <f t="shared" si="58"/>
        <v>286.54259630890601</v>
      </c>
      <c r="AF70" s="15">
        <f t="shared" si="58"/>
        <v>286.54259630890601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311.36510541759435</v>
      </c>
      <c r="C9" s="58">
        <f t="shared" si="3"/>
        <v>934.09531625278305</v>
      </c>
      <c r="D9" s="58">
        <f t="shared" si="3"/>
        <v>1556.8255270879718</v>
      </c>
      <c r="E9" s="58">
        <f t="shared" si="3"/>
        <v>2179.5557379231605</v>
      </c>
      <c r="F9" s="58">
        <f t="shared" si="3"/>
        <v>2802.2859487583501</v>
      </c>
      <c r="G9" s="58">
        <f t="shared" si="3"/>
        <v>3425.0161595935397</v>
      </c>
      <c r="H9" s="58">
        <f t="shared" si="3"/>
        <v>4047.7463704287247</v>
      </c>
      <c r="I9" s="58">
        <f t="shared" si="3"/>
        <v>4670.4765812639143</v>
      </c>
      <c r="J9" s="199">
        <f t="shared" si="3"/>
        <v>5224.3682178156323</v>
      </c>
      <c r="K9" s="58">
        <f t="shared" si="3"/>
        <v>5694.0779736013428</v>
      </c>
      <c r="L9" s="58">
        <f t="shared" si="3"/>
        <v>6158.6732938928617</v>
      </c>
      <c r="M9" s="200">
        <f t="shared" si="3"/>
        <v>6628.3830496785577</v>
      </c>
      <c r="N9" s="58">
        <f t="shared" si="3"/>
        <v>6855.5662743301491</v>
      </c>
      <c r="O9" s="58">
        <f t="shared" si="3"/>
        <v>6850.4518388359666</v>
      </c>
      <c r="P9" s="58">
        <f t="shared" si="3"/>
        <v>6855.5662743301455</v>
      </c>
      <c r="Q9" s="58">
        <f t="shared" si="3"/>
        <v>6855.5662743301473</v>
      </c>
      <c r="R9" s="58">
        <f t="shared" si="3"/>
        <v>6850.4518388359575</v>
      </c>
      <c r="S9" s="58">
        <f t="shared" si="3"/>
        <v>6855.5662743301436</v>
      </c>
      <c r="T9" s="58">
        <f t="shared" si="3"/>
        <v>6855.5662743301436</v>
      </c>
      <c r="U9" s="58">
        <f t="shared" si="3"/>
        <v>6850.4518388359611</v>
      </c>
      <c r="V9" s="58">
        <f t="shared" si="3"/>
        <v>6855.5662743301509</v>
      </c>
      <c r="W9" s="58">
        <f t="shared" si="3"/>
        <v>6855.56627433014</v>
      </c>
      <c r="X9" s="58">
        <f t="shared" si="3"/>
        <v>6850.4518388359684</v>
      </c>
      <c r="Y9" s="58">
        <f t="shared" si="3"/>
        <v>6855.5662743301473</v>
      </c>
      <c r="Z9" s="58">
        <f t="shared" si="3"/>
        <v>6855.5662743301364</v>
      </c>
      <c r="AA9" s="58">
        <f t="shared" si="3"/>
        <v>6850.4518388359756</v>
      </c>
      <c r="AB9" s="58">
        <f t="shared" si="3"/>
        <v>6860.6807098243262</v>
      </c>
      <c r="AC9" s="58">
        <f t="shared" si="3"/>
        <v>6860.6807098243225</v>
      </c>
      <c r="AD9" s="58">
        <f t="shared" si="3"/>
        <v>6860.6807098243444</v>
      </c>
      <c r="AE9" s="58">
        <f t="shared" si="3"/>
        <v>6860.6807098243225</v>
      </c>
      <c r="AF9" s="58">
        <f t="shared" si="3"/>
        <v>6855.5662743301509</v>
      </c>
    </row>
    <row r="10" spans="1:32" ht="15.75" customHeight="1" x14ac:dyDescent="0.15">
      <c r="A10" s="60" t="s">
        <v>86</v>
      </c>
      <c r="B10" s="61">
        <f t="shared" ref="B10:AF10" si="4">B9/B21</f>
        <v>0.3892063817719929</v>
      </c>
      <c r="C10" s="61">
        <f t="shared" si="4"/>
        <v>0.38920638177199296</v>
      </c>
      <c r="D10" s="61">
        <f t="shared" si="4"/>
        <v>0.38920638177199302</v>
      </c>
      <c r="E10" s="61">
        <f t="shared" si="4"/>
        <v>0.38920638177199296</v>
      </c>
      <c r="F10" s="61">
        <f t="shared" si="4"/>
        <v>0.38920638177199307</v>
      </c>
      <c r="G10" s="61">
        <f t="shared" si="4"/>
        <v>0.38920638177199307</v>
      </c>
      <c r="H10" s="61">
        <f t="shared" si="4"/>
        <v>0.38920638177199274</v>
      </c>
      <c r="I10" s="61">
        <f t="shared" si="4"/>
        <v>0.38920638177199285</v>
      </c>
      <c r="J10" s="61">
        <f t="shared" si="4"/>
        <v>0.38414472189820831</v>
      </c>
      <c r="K10" s="61">
        <f t="shared" si="4"/>
        <v>0.37461039300008825</v>
      </c>
      <c r="L10" s="61">
        <f t="shared" si="4"/>
        <v>0.36658769606505132</v>
      </c>
      <c r="M10" s="61">
        <f t="shared" si="4"/>
        <v>0.36023820922166089</v>
      </c>
      <c r="N10" s="61">
        <f t="shared" si="4"/>
        <v>0.34698597900856371</v>
      </c>
      <c r="O10" s="61">
        <f t="shared" si="4"/>
        <v>0.32796482825713558</v>
      </c>
      <c r="P10" s="61">
        <f t="shared" si="4"/>
        <v>0.31128882784072792</v>
      </c>
      <c r="Q10" s="61">
        <f t="shared" si="4"/>
        <v>0.29609253553911175</v>
      </c>
      <c r="R10" s="61">
        <f t="shared" si="4"/>
        <v>0.28210025858629184</v>
      </c>
      <c r="S10" s="61">
        <f t="shared" si="4"/>
        <v>0.26970080879752467</v>
      </c>
      <c r="T10" s="61">
        <f t="shared" si="4"/>
        <v>0.25821882841112087</v>
      </c>
      <c r="U10" s="61">
        <f t="shared" si="4"/>
        <v>0.24748979981604136</v>
      </c>
      <c r="V10" s="61">
        <f t="shared" si="4"/>
        <v>0.23791543531302406</v>
      </c>
      <c r="W10" s="61">
        <f t="shared" si="4"/>
        <v>0.22893531698770994</v>
      </c>
      <c r="X10" s="61">
        <f t="shared" si="4"/>
        <v>0.22044387101361448</v>
      </c>
      <c r="Y10" s="61">
        <f t="shared" si="4"/>
        <v>0.21283225932163483</v>
      </c>
      <c r="Z10" s="61">
        <f t="shared" si="4"/>
        <v>0.20561714165011014</v>
      </c>
      <c r="AA10" s="61">
        <f t="shared" si="4"/>
        <v>0.1987268097394102</v>
      </c>
      <c r="AB10" s="61">
        <f t="shared" si="4"/>
        <v>0.19267727400265461</v>
      </c>
      <c r="AC10" s="61">
        <f t="shared" si="4"/>
        <v>0.18674922119597728</v>
      </c>
      <c r="AD10" s="61">
        <f t="shared" si="4"/>
        <v>0.18117505426581082</v>
      </c>
      <c r="AE10" s="61">
        <f t="shared" si="4"/>
        <v>0.17590093413502095</v>
      </c>
      <c r="AF10" s="61">
        <f t="shared" si="4"/>
        <v>0.17084131130302047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423.31972840587696</v>
      </c>
      <c r="C13" s="58">
        <f t="shared" si="6"/>
        <v>1269.9591852176304</v>
      </c>
      <c r="D13" s="58">
        <f t="shared" si="6"/>
        <v>2116.5986420293834</v>
      </c>
      <c r="E13" s="58">
        <f t="shared" si="6"/>
        <v>2963.2380988411378</v>
      </c>
      <c r="F13" s="58">
        <f t="shared" si="6"/>
        <v>3809.8775556528908</v>
      </c>
      <c r="G13" s="58">
        <f t="shared" si="6"/>
        <v>4656.5170124646456</v>
      </c>
      <c r="H13" s="58">
        <f t="shared" si="6"/>
        <v>5503.1564692764005</v>
      </c>
      <c r="I13" s="58">
        <f t="shared" si="6"/>
        <v>6349.7959260881535</v>
      </c>
      <c r="J13" s="199">
        <f t="shared" si="6"/>
        <v>6773.1156544940313</v>
      </c>
      <c r="K13" s="58">
        <f t="shared" si="6"/>
        <v>6773.1156544940313</v>
      </c>
      <c r="L13" s="58">
        <f t="shared" si="6"/>
        <v>6773.1156544940313</v>
      </c>
      <c r="M13" s="200">
        <f t="shared" si="6"/>
        <v>6773.1156544940313</v>
      </c>
      <c r="N13" s="199">
        <f t="shared" si="6"/>
        <v>6773.1156544940313</v>
      </c>
      <c r="O13" s="58">
        <f t="shared" si="6"/>
        <v>6773.1156544940313</v>
      </c>
      <c r="P13" s="58">
        <f t="shared" si="6"/>
        <v>6773.1156544940313</v>
      </c>
      <c r="Q13" s="58">
        <f t="shared" si="6"/>
        <v>6773.1156544940313</v>
      </c>
      <c r="R13" s="58">
        <f t="shared" si="6"/>
        <v>6773.1156544940313</v>
      </c>
      <c r="S13" s="58">
        <f t="shared" si="6"/>
        <v>6773.1156544940313</v>
      </c>
      <c r="T13" s="58">
        <f t="shared" si="6"/>
        <v>6773.1156544940313</v>
      </c>
      <c r="U13" s="58">
        <f t="shared" si="6"/>
        <v>6773.1156544940313</v>
      </c>
      <c r="V13" s="58">
        <f t="shared" si="6"/>
        <v>6773.1156544940313</v>
      </c>
      <c r="W13" s="58">
        <f t="shared" si="6"/>
        <v>6773.1156544940313</v>
      </c>
      <c r="X13" s="58">
        <f t="shared" si="6"/>
        <v>6773.1156544940313</v>
      </c>
      <c r="Y13" s="58">
        <f t="shared" si="6"/>
        <v>6773.1156544940313</v>
      </c>
      <c r="Z13" s="58">
        <f t="shared" si="6"/>
        <v>6773.1156544940313</v>
      </c>
      <c r="AA13" s="58">
        <f t="shared" si="6"/>
        <v>6773.1156544940313</v>
      </c>
      <c r="AB13" s="58">
        <f t="shared" si="6"/>
        <v>6773.1156544940313</v>
      </c>
      <c r="AC13" s="58">
        <f t="shared" si="6"/>
        <v>6773.1156544940313</v>
      </c>
      <c r="AD13" s="58">
        <f t="shared" si="6"/>
        <v>6773.1156544940313</v>
      </c>
      <c r="AE13" s="58">
        <f t="shared" si="6"/>
        <v>6773.1156544940313</v>
      </c>
      <c r="AF13" s="58">
        <f t="shared" si="6"/>
        <v>6773.1156544940313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65.315166176528805</v>
      </c>
      <c r="C19" s="58">
        <f t="shared" si="10"/>
        <v>195.94549852958642</v>
      </c>
      <c r="D19" s="58">
        <f t="shared" si="10"/>
        <v>326.57583088264403</v>
      </c>
      <c r="E19" s="58">
        <f t="shared" si="10"/>
        <v>457.20616323570164</v>
      </c>
      <c r="F19" s="58">
        <f t="shared" si="10"/>
        <v>587.83649558875913</v>
      </c>
      <c r="G19" s="58">
        <f t="shared" si="10"/>
        <v>718.46682794181675</v>
      </c>
      <c r="H19" s="58">
        <f t="shared" si="10"/>
        <v>849.09716029487458</v>
      </c>
      <c r="I19" s="58">
        <f t="shared" si="10"/>
        <v>979.72749264793208</v>
      </c>
      <c r="J19" s="199">
        <f t="shared" si="10"/>
        <v>1114.7268424326951</v>
      </c>
      <c r="K19" s="58">
        <f t="shared" si="10"/>
        <v>1256.0131229594817</v>
      </c>
      <c r="L19" s="58">
        <f t="shared" si="10"/>
        <v>1397.9387079230414</v>
      </c>
      <c r="M19" s="200">
        <f t="shared" si="10"/>
        <v>1539.2249884498283</v>
      </c>
      <c r="N19" s="58">
        <f t="shared" si="10"/>
        <v>1680.5112689766152</v>
      </c>
      <c r="O19" s="58">
        <f t="shared" si="10"/>
        <v>1822.4368539401751</v>
      </c>
      <c r="P19" s="58">
        <f t="shared" si="10"/>
        <v>1963.7231344669617</v>
      </c>
      <c r="Q19" s="58">
        <f t="shared" si="10"/>
        <v>2105.0094149937486</v>
      </c>
      <c r="R19" s="58">
        <f t="shared" si="10"/>
        <v>2246.9349999573083</v>
      </c>
      <c r="S19" s="58">
        <f t="shared" si="10"/>
        <v>2388.2212804840951</v>
      </c>
      <c r="T19" s="58">
        <f t="shared" si="10"/>
        <v>2529.5075610108815</v>
      </c>
      <c r="U19" s="58">
        <f t="shared" si="10"/>
        <v>2671.4331459744417</v>
      </c>
      <c r="V19" s="58">
        <f t="shared" si="10"/>
        <v>2812.7194265012281</v>
      </c>
      <c r="W19" s="58">
        <f t="shared" si="10"/>
        <v>2954.0057070280154</v>
      </c>
      <c r="X19" s="58">
        <f t="shared" si="10"/>
        <v>3095.9312919915747</v>
      </c>
      <c r="Y19" s="58">
        <f t="shared" si="10"/>
        <v>3237.217572518362</v>
      </c>
      <c r="Z19" s="58">
        <f t="shared" si="10"/>
        <v>3378.5038530451484</v>
      </c>
      <c r="AA19" s="58">
        <f t="shared" si="10"/>
        <v>3520.4294380087081</v>
      </c>
      <c r="AB19" s="58">
        <f t="shared" si="10"/>
        <v>3661.0764140987226</v>
      </c>
      <c r="AC19" s="58">
        <f t="shared" si="10"/>
        <v>3802.362694625509</v>
      </c>
      <c r="AD19" s="58">
        <f t="shared" si="10"/>
        <v>3943.6489751522959</v>
      </c>
      <c r="AE19" s="58">
        <f t="shared" si="10"/>
        <v>4085.574560115856</v>
      </c>
      <c r="AF19" s="58">
        <f t="shared" si="10"/>
        <v>4226.860840642642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488.63489458240576</v>
      </c>
      <c r="C22" s="58">
        <f t="shared" si="12"/>
        <v>1465.9046837472169</v>
      </c>
      <c r="D22" s="58">
        <f t="shared" si="12"/>
        <v>2443.1744729120273</v>
      </c>
      <c r="E22" s="58">
        <f t="shared" si="12"/>
        <v>3420.4442620768395</v>
      </c>
      <c r="F22" s="58">
        <f t="shared" si="12"/>
        <v>4397.7140512416499</v>
      </c>
      <c r="G22" s="58">
        <f t="shared" si="12"/>
        <v>5374.9838404064621</v>
      </c>
      <c r="H22" s="58">
        <f t="shared" si="12"/>
        <v>6352.2536295712753</v>
      </c>
      <c r="I22" s="58">
        <f t="shared" si="12"/>
        <v>7329.5234187360857</v>
      </c>
      <c r="J22" s="58">
        <f t="shared" si="12"/>
        <v>8375.6317821843659</v>
      </c>
      <c r="K22" s="58">
        <f t="shared" si="12"/>
        <v>9505.9220263986608</v>
      </c>
      <c r="L22" s="58">
        <f t="shared" si="12"/>
        <v>10641.326706107138</v>
      </c>
      <c r="M22" s="58">
        <f t="shared" si="12"/>
        <v>11771.616950321435</v>
      </c>
      <c r="N22" s="58">
        <f t="shared" si="12"/>
        <v>12901.907194535726</v>
      </c>
      <c r="O22" s="58">
        <f t="shared" si="12"/>
        <v>14037.311874244204</v>
      </c>
      <c r="P22" s="58">
        <f t="shared" si="12"/>
        <v>15167.602118458499</v>
      </c>
      <c r="Q22" s="58">
        <f t="shared" si="12"/>
        <v>16297.892362672796</v>
      </c>
      <c r="R22" s="58">
        <f t="shared" si="12"/>
        <v>17433.297042381277</v>
      </c>
      <c r="S22" s="58">
        <f t="shared" si="12"/>
        <v>18563.587286595568</v>
      </c>
      <c r="T22" s="58">
        <f t="shared" si="12"/>
        <v>19693.877530809863</v>
      </c>
      <c r="U22" s="58">
        <f t="shared" si="12"/>
        <v>20829.282210518344</v>
      </c>
      <c r="V22" s="58">
        <f t="shared" si="12"/>
        <v>21959.572454732632</v>
      </c>
      <c r="W22" s="58">
        <f t="shared" si="12"/>
        <v>23089.862698946934</v>
      </c>
      <c r="X22" s="58">
        <f t="shared" si="12"/>
        <v>24225.267378655401</v>
      </c>
      <c r="Y22" s="58">
        <f t="shared" si="12"/>
        <v>25355.557622869703</v>
      </c>
      <c r="Z22" s="58">
        <f t="shared" si="12"/>
        <v>26485.847867084005</v>
      </c>
      <c r="AA22" s="58">
        <f t="shared" si="12"/>
        <v>27621.252546792468</v>
      </c>
      <c r="AB22" s="58">
        <f t="shared" si="12"/>
        <v>28746.428355512584</v>
      </c>
      <c r="AC22" s="58">
        <f t="shared" si="12"/>
        <v>29876.71859972689</v>
      </c>
      <c r="AD22" s="58">
        <f t="shared" si="12"/>
        <v>31007.00884394117</v>
      </c>
      <c r="AE22" s="58">
        <f t="shared" si="12"/>
        <v>32142.413523649659</v>
      </c>
      <c r="AF22" s="58">
        <f t="shared" si="12"/>
        <v>33272.703767863939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21.771722058842933</v>
      </c>
      <c r="C50" s="58">
        <f t="shared" si="37"/>
        <v>65.315166176528805</v>
      </c>
      <c r="D50" s="58">
        <f t="shared" si="37"/>
        <v>108.85861029421467</v>
      </c>
      <c r="E50" s="58">
        <f t="shared" si="37"/>
        <v>152.40205441190054</v>
      </c>
      <c r="F50" s="58">
        <f t="shared" si="37"/>
        <v>195.94549852958639</v>
      </c>
      <c r="G50" s="58">
        <f t="shared" si="37"/>
        <v>239.48894264727224</v>
      </c>
      <c r="H50" s="58">
        <f t="shared" si="37"/>
        <v>283.03238676495818</v>
      </c>
      <c r="I50" s="58">
        <f t="shared" si="37"/>
        <v>326.57583088264403</v>
      </c>
      <c r="J50" s="201">
        <f t="shared" ref="J50:AF50" si="38">J$5/85*((1+$H$1-$K$1)/(1+$F$1))^($A26-$C$1)</f>
        <v>348.34755294148692</v>
      </c>
      <c r="K50" s="63">
        <f t="shared" si="38"/>
        <v>348.34755294148692</v>
      </c>
      <c r="L50" s="63">
        <f t="shared" si="38"/>
        <v>348.34755294148692</v>
      </c>
      <c r="M50" s="62">
        <f t="shared" si="38"/>
        <v>348.34755294148692</v>
      </c>
      <c r="N50" s="58">
        <f t="shared" si="38"/>
        <v>348.34755294148692</v>
      </c>
      <c r="O50" s="58">
        <f t="shared" si="38"/>
        <v>348.34755294148692</v>
      </c>
      <c r="P50" s="58">
        <f t="shared" si="38"/>
        <v>348.34755294148692</v>
      </c>
      <c r="Q50" s="58">
        <f t="shared" si="38"/>
        <v>348.34755294148692</v>
      </c>
      <c r="R50" s="58">
        <f t="shared" si="38"/>
        <v>348.34755294148692</v>
      </c>
      <c r="S50" s="58">
        <f t="shared" si="38"/>
        <v>348.34755294148692</v>
      </c>
      <c r="T50" s="58">
        <f t="shared" si="38"/>
        <v>348.34755294148692</v>
      </c>
      <c r="U50" s="58">
        <f t="shared" si="38"/>
        <v>348.34755294148692</v>
      </c>
      <c r="V50" s="58">
        <f t="shared" si="38"/>
        <v>348.34755294148692</v>
      </c>
      <c r="W50" s="58">
        <f t="shared" si="38"/>
        <v>348.34755294148692</v>
      </c>
      <c r="X50" s="58">
        <f t="shared" si="38"/>
        <v>348.34755294148692</v>
      </c>
      <c r="Y50" s="58">
        <f t="shared" si="38"/>
        <v>348.34755294148692</v>
      </c>
      <c r="Z50" s="58">
        <f t="shared" si="38"/>
        <v>348.34755294148692</v>
      </c>
      <c r="AA50" s="58">
        <f t="shared" si="38"/>
        <v>348.34755294148692</v>
      </c>
      <c r="AB50" s="58">
        <f t="shared" si="38"/>
        <v>348.34755294148692</v>
      </c>
      <c r="AC50" s="58">
        <f t="shared" si="38"/>
        <v>348.34755294148692</v>
      </c>
      <c r="AD50" s="58">
        <f t="shared" si="38"/>
        <v>348.34755294148692</v>
      </c>
      <c r="AE50" s="58">
        <f t="shared" si="38"/>
        <v>348.34755294148692</v>
      </c>
      <c r="AF50" s="58">
        <f t="shared" si="38"/>
        <v>348.34755294148692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21.602292315194351</v>
      </c>
      <c r="C51" s="58">
        <f t="shared" si="39"/>
        <v>64.806876945583056</v>
      </c>
      <c r="D51" s="58">
        <f t="shared" si="39"/>
        <v>108.01146157597175</v>
      </c>
      <c r="E51" s="58">
        <f t="shared" si="39"/>
        <v>151.21604620636046</v>
      </c>
      <c r="F51" s="58">
        <f t="shared" si="39"/>
        <v>194.42063083674913</v>
      </c>
      <c r="G51" s="58">
        <f t="shared" si="39"/>
        <v>237.62521546713782</v>
      </c>
      <c r="H51" s="58">
        <f t="shared" si="39"/>
        <v>280.82980009752657</v>
      </c>
      <c r="I51" s="58">
        <f t="shared" si="39"/>
        <v>324.03438472791527</v>
      </c>
      <c r="J51" s="201">
        <f t="shared" si="39"/>
        <v>345.63667704310961</v>
      </c>
      <c r="K51" s="63">
        <f t="shared" si="39"/>
        <v>345.63667704310961</v>
      </c>
      <c r="L51" s="63">
        <f t="shared" si="39"/>
        <v>345.63667704310961</v>
      </c>
      <c r="M51" s="62">
        <f t="shared" si="39"/>
        <v>345.63667704310961</v>
      </c>
      <c r="N51" s="58">
        <f t="shared" si="39"/>
        <v>345.63667704310961</v>
      </c>
      <c r="O51" s="58">
        <f t="shared" si="39"/>
        <v>345.63667704310961</v>
      </c>
      <c r="P51" s="58">
        <f t="shared" si="39"/>
        <v>345.63667704310961</v>
      </c>
      <c r="Q51" s="58">
        <f t="shared" si="39"/>
        <v>345.63667704310961</v>
      </c>
      <c r="R51" s="58">
        <f t="shared" si="39"/>
        <v>345.63667704310961</v>
      </c>
      <c r="S51" s="58">
        <f t="shared" si="39"/>
        <v>345.63667704310961</v>
      </c>
      <c r="T51" s="58">
        <f t="shared" si="39"/>
        <v>345.63667704310961</v>
      </c>
      <c r="U51" s="58">
        <f t="shared" si="39"/>
        <v>345.63667704310961</v>
      </c>
      <c r="V51" s="58">
        <f t="shared" si="39"/>
        <v>345.63667704310961</v>
      </c>
      <c r="W51" s="58">
        <f t="shared" si="39"/>
        <v>345.63667704310961</v>
      </c>
      <c r="X51" s="58">
        <f t="shared" si="39"/>
        <v>345.63667704310961</v>
      </c>
      <c r="Y51" s="58">
        <f t="shared" si="39"/>
        <v>345.63667704310961</v>
      </c>
      <c r="Z51" s="58">
        <f t="shared" si="39"/>
        <v>345.63667704310961</v>
      </c>
      <c r="AA51" s="58">
        <f t="shared" si="39"/>
        <v>345.63667704310961</v>
      </c>
      <c r="AB51" s="58">
        <f t="shared" si="39"/>
        <v>345.63667704310961</v>
      </c>
      <c r="AC51" s="58">
        <f t="shared" si="39"/>
        <v>345.63667704310961</v>
      </c>
      <c r="AD51" s="58">
        <f t="shared" si="39"/>
        <v>345.63667704310961</v>
      </c>
      <c r="AE51" s="58">
        <f t="shared" si="39"/>
        <v>345.63667704310961</v>
      </c>
      <c r="AF51" s="58">
        <f t="shared" si="39"/>
        <v>345.63667704310961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21.434181090951594</v>
      </c>
      <c r="C52" s="58">
        <f t="shared" si="40"/>
        <v>64.302543272854791</v>
      </c>
      <c r="D52" s="58">
        <f t="shared" si="40"/>
        <v>107.17090545475796</v>
      </c>
      <c r="E52" s="58">
        <f t="shared" si="40"/>
        <v>150.03926763666115</v>
      </c>
      <c r="F52" s="58">
        <f t="shared" si="40"/>
        <v>192.90762981856432</v>
      </c>
      <c r="G52" s="58">
        <f t="shared" si="40"/>
        <v>235.77599200046748</v>
      </c>
      <c r="H52" s="58">
        <f t="shared" si="40"/>
        <v>278.64435418237071</v>
      </c>
      <c r="I52" s="58">
        <f t="shared" si="40"/>
        <v>321.5127163642739</v>
      </c>
      <c r="J52" s="201">
        <f t="shared" si="40"/>
        <v>342.9468974552255</v>
      </c>
      <c r="K52" s="63">
        <f t="shared" si="40"/>
        <v>342.9468974552255</v>
      </c>
      <c r="L52" s="63">
        <f t="shared" si="40"/>
        <v>342.9468974552255</v>
      </c>
      <c r="M52" s="62">
        <f t="shared" si="40"/>
        <v>342.9468974552255</v>
      </c>
      <c r="N52" s="58">
        <f t="shared" si="40"/>
        <v>342.9468974552255</v>
      </c>
      <c r="O52" s="58">
        <f t="shared" si="40"/>
        <v>342.9468974552255</v>
      </c>
      <c r="P52" s="58">
        <f t="shared" si="40"/>
        <v>342.9468974552255</v>
      </c>
      <c r="Q52" s="58">
        <f t="shared" si="40"/>
        <v>342.9468974552255</v>
      </c>
      <c r="R52" s="58">
        <f t="shared" si="40"/>
        <v>342.9468974552255</v>
      </c>
      <c r="S52" s="58">
        <f t="shared" si="40"/>
        <v>342.9468974552255</v>
      </c>
      <c r="T52" s="58">
        <f t="shared" si="40"/>
        <v>342.9468974552255</v>
      </c>
      <c r="U52" s="58">
        <f t="shared" si="40"/>
        <v>342.9468974552255</v>
      </c>
      <c r="V52" s="58">
        <f t="shared" si="40"/>
        <v>342.9468974552255</v>
      </c>
      <c r="W52" s="58">
        <f t="shared" si="40"/>
        <v>342.9468974552255</v>
      </c>
      <c r="X52" s="58">
        <f t="shared" si="40"/>
        <v>342.9468974552255</v>
      </c>
      <c r="Y52" s="58">
        <f t="shared" si="40"/>
        <v>342.9468974552255</v>
      </c>
      <c r="Z52" s="58">
        <f t="shared" si="40"/>
        <v>342.9468974552255</v>
      </c>
      <c r="AA52" s="58">
        <f t="shared" si="40"/>
        <v>342.9468974552255</v>
      </c>
      <c r="AB52" s="58">
        <f t="shared" si="40"/>
        <v>342.9468974552255</v>
      </c>
      <c r="AC52" s="58">
        <f t="shared" si="40"/>
        <v>342.9468974552255</v>
      </c>
      <c r="AD52" s="58">
        <f t="shared" si="40"/>
        <v>342.9468974552255</v>
      </c>
      <c r="AE52" s="58">
        <f t="shared" si="40"/>
        <v>342.9468974552255</v>
      </c>
      <c r="AF52" s="58">
        <f t="shared" si="40"/>
        <v>342.9468974552255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21.267378125263257</v>
      </c>
      <c r="C53" s="58">
        <f t="shared" si="41"/>
        <v>63.802134375789777</v>
      </c>
      <c r="D53" s="58">
        <f t="shared" si="41"/>
        <v>106.33689062631626</v>
      </c>
      <c r="E53" s="58">
        <f t="shared" si="41"/>
        <v>148.87164687684279</v>
      </c>
      <c r="F53" s="58">
        <f t="shared" si="41"/>
        <v>191.40640312736926</v>
      </c>
      <c r="G53" s="58">
        <f t="shared" si="41"/>
        <v>233.94115937789576</v>
      </c>
      <c r="H53" s="58">
        <f t="shared" si="41"/>
        <v>276.47591562842229</v>
      </c>
      <c r="I53" s="58">
        <f t="shared" si="41"/>
        <v>319.01067187894881</v>
      </c>
      <c r="J53" s="201">
        <f t="shared" si="41"/>
        <v>340.2780500042121</v>
      </c>
      <c r="K53" s="63">
        <f t="shared" si="41"/>
        <v>340.2780500042121</v>
      </c>
      <c r="L53" s="63">
        <f t="shared" si="41"/>
        <v>340.2780500042121</v>
      </c>
      <c r="M53" s="62">
        <f t="shared" si="41"/>
        <v>340.2780500042121</v>
      </c>
      <c r="N53" s="58">
        <f t="shared" si="41"/>
        <v>340.2780500042121</v>
      </c>
      <c r="O53" s="58">
        <f t="shared" si="41"/>
        <v>340.2780500042121</v>
      </c>
      <c r="P53" s="58">
        <f t="shared" si="41"/>
        <v>340.2780500042121</v>
      </c>
      <c r="Q53" s="58">
        <f t="shared" si="41"/>
        <v>340.2780500042121</v>
      </c>
      <c r="R53" s="58">
        <f t="shared" si="41"/>
        <v>340.2780500042121</v>
      </c>
      <c r="S53" s="58">
        <f t="shared" si="41"/>
        <v>340.2780500042121</v>
      </c>
      <c r="T53" s="58">
        <f t="shared" si="41"/>
        <v>340.2780500042121</v>
      </c>
      <c r="U53" s="58">
        <f t="shared" si="41"/>
        <v>340.2780500042121</v>
      </c>
      <c r="V53" s="58">
        <f t="shared" si="41"/>
        <v>340.2780500042121</v>
      </c>
      <c r="W53" s="58">
        <f t="shared" si="41"/>
        <v>340.2780500042121</v>
      </c>
      <c r="X53" s="58">
        <f t="shared" si="41"/>
        <v>340.2780500042121</v>
      </c>
      <c r="Y53" s="58">
        <f t="shared" si="41"/>
        <v>340.2780500042121</v>
      </c>
      <c r="Z53" s="58">
        <f t="shared" si="41"/>
        <v>340.2780500042121</v>
      </c>
      <c r="AA53" s="58">
        <f t="shared" si="41"/>
        <v>340.2780500042121</v>
      </c>
      <c r="AB53" s="58">
        <f t="shared" si="41"/>
        <v>340.2780500042121</v>
      </c>
      <c r="AC53" s="58">
        <f t="shared" si="41"/>
        <v>340.2780500042121</v>
      </c>
      <c r="AD53" s="58">
        <f t="shared" si="41"/>
        <v>340.2780500042121</v>
      </c>
      <c r="AE53" s="58">
        <f t="shared" si="41"/>
        <v>340.2780500042121</v>
      </c>
      <c r="AF53" s="58">
        <f t="shared" si="41"/>
        <v>340.2780500042121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21.101873237128913</v>
      </c>
      <c r="C54" s="58">
        <f t="shared" si="42"/>
        <v>63.305619711386747</v>
      </c>
      <c r="D54" s="58">
        <f t="shared" si="42"/>
        <v>105.50936618564454</v>
      </c>
      <c r="E54" s="58">
        <f t="shared" si="42"/>
        <v>147.71311265990238</v>
      </c>
      <c r="F54" s="58">
        <f t="shared" si="42"/>
        <v>189.91685913416015</v>
      </c>
      <c r="G54" s="58">
        <f t="shared" si="42"/>
        <v>232.12060560841797</v>
      </c>
      <c r="H54" s="58">
        <f t="shared" si="42"/>
        <v>274.32435208267577</v>
      </c>
      <c r="I54" s="58">
        <f t="shared" si="42"/>
        <v>316.52809855693363</v>
      </c>
      <c r="J54" s="201">
        <f t="shared" si="42"/>
        <v>337.62997179406261</v>
      </c>
      <c r="K54" s="63">
        <f t="shared" si="42"/>
        <v>337.62997179406261</v>
      </c>
      <c r="L54" s="63">
        <f t="shared" si="42"/>
        <v>337.62997179406261</v>
      </c>
      <c r="M54" s="62">
        <f t="shared" si="42"/>
        <v>337.62997179406261</v>
      </c>
      <c r="N54" s="58">
        <f t="shared" si="42"/>
        <v>337.62997179406261</v>
      </c>
      <c r="O54" s="58">
        <f t="shared" si="42"/>
        <v>337.62997179406261</v>
      </c>
      <c r="P54" s="58">
        <f t="shared" si="42"/>
        <v>337.62997179406261</v>
      </c>
      <c r="Q54" s="58">
        <f t="shared" si="42"/>
        <v>337.62997179406261</v>
      </c>
      <c r="R54" s="58">
        <f t="shared" si="42"/>
        <v>337.62997179406261</v>
      </c>
      <c r="S54" s="58">
        <f t="shared" si="42"/>
        <v>337.62997179406261</v>
      </c>
      <c r="T54" s="58">
        <f t="shared" si="42"/>
        <v>337.62997179406261</v>
      </c>
      <c r="U54" s="58">
        <f t="shared" si="42"/>
        <v>337.62997179406261</v>
      </c>
      <c r="V54" s="58">
        <f t="shared" si="42"/>
        <v>337.62997179406261</v>
      </c>
      <c r="W54" s="58">
        <f t="shared" si="42"/>
        <v>337.62997179406261</v>
      </c>
      <c r="X54" s="58">
        <f t="shared" si="42"/>
        <v>337.62997179406261</v>
      </c>
      <c r="Y54" s="58">
        <f t="shared" si="42"/>
        <v>337.62997179406261</v>
      </c>
      <c r="Z54" s="58">
        <f t="shared" si="42"/>
        <v>337.62997179406261</v>
      </c>
      <c r="AA54" s="58">
        <f t="shared" si="42"/>
        <v>337.62997179406261</v>
      </c>
      <c r="AB54" s="58">
        <f t="shared" si="42"/>
        <v>337.62997179406261</v>
      </c>
      <c r="AC54" s="58">
        <f t="shared" si="42"/>
        <v>337.62997179406261</v>
      </c>
      <c r="AD54" s="58">
        <f t="shared" si="42"/>
        <v>337.62997179406261</v>
      </c>
      <c r="AE54" s="58">
        <f t="shared" si="42"/>
        <v>337.62997179406261</v>
      </c>
      <c r="AF54" s="58">
        <f t="shared" si="42"/>
        <v>337.62997179406261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20.937656324777716</v>
      </c>
      <c r="C55" s="58">
        <f t="shared" si="43"/>
        <v>62.81296897433316</v>
      </c>
      <c r="D55" s="58">
        <f t="shared" si="43"/>
        <v>104.68828162388854</v>
      </c>
      <c r="E55" s="58">
        <f t="shared" si="43"/>
        <v>146.56359427344398</v>
      </c>
      <c r="F55" s="58">
        <f t="shared" si="43"/>
        <v>188.43890692299937</v>
      </c>
      <c r="G55" s="58">
        <f t="shared" si="43"/>
        <v>230.3142195725548</v>
      </c>
      <c r="H55" s="58">
        <f t="shared" si="43"/>
        <v>272.18953222211019</v>
      </c>
      <c r="I55" s="58">
        <f t="shared" si="43"/>
        <v>314.06484487166563</v>
      </c>
      <c r="J55" s="201">
        <f t="shared" si="43"/>
        <v>335.00250119644346</v>
      </c>
      <c r="K55" s="63">
        <f t="shared" si="43"/>
        <v>335.00250119644346</v>
      </c>
      <c r="L55" s="63">
        <f t="shared" si="43"/>
        <v>335.00250119644346</v>
      </c>
      <c r="M55" s="62">
        <f t="shared" si="43"/>
        <v>335.00250119644346</v>
      </c>
      <c r="N55" s="58">
        <f t="shared" si="43"/>
        <v>335.00250119644346</v>
      </c>
      <c r="O55" s="58">
        <f t="shared" si="43"/>
        <v>335.00250119644346</v>
      </c>
      <c r="P55" s="58">
        <f t="shared" si="43"/>
        <v>335.00250119644346</v>
      </c>
      <c r="Q55" s="58">
        <f t="shared" si="43"/>
        <v>335.00250119644346</v>
      </c>
      <c r="R55" s="58">
        <f t="shared" si="43"/>
        <v>335.00250119644346</v>
      </c>
      <c r="S55" s="58">
        <f t="shared" si="43"/>
        <v>335.00250119644346</v>
      </c>
      <c r="T55" s="58">
        <f t="shared" si="43"/>
        <v>335.00250119644346</v>
      </c>
      <c r="U55" s="58">
        <f t="shared" si="43"/>
        <v>335.00250119644346</v>
      </c>
      <c r="V55" s="58">
        <f t="shared" si="43"/>
        <v>335.00250119644346</v>
      </c>
      <c r="W55" s="58">
        <f t="shared" si="43"/>
        <v>335.00250119644346</v>
      </c>
      <c r="X55" s="58">
        <f t="shared" si="43"/>
        <v>335.00250119644346</v>
      </c>
      <c r="Y55" s="58">
        <f t="shared" si="43"/>
        <v>335.00250119644346</v>
      </c>
      <c r="Z55" s="58">
        <f t="shared" si="43"/>
        <v>335.00250119644346</v>
      </c>
      <c r="AA55" s="58">
        <f t="shared" si="43"/>
        <v>335.00250119644346</v>
      </c>
      <c r="AB55" s="58">
        <f t="shared" si="43"/>
        <v>335.00250119644346</v>
      </c>
      <c r="AC55" s="58">
        <f t="shared" si="43"/>
        <v>335.00250119644346</v>
      </c>
      <c r="AD55" s="58">
        <f t="shared" si="43"/>
        <v>335.00250119644346</v>
      </c>
      <c r="AE55" s="58">
        <f t="shared" si="43"/>
        <v>335.00250119644346</v>
      </c>
      <c r="AF55" s="58">
        <f t="shared" si="43"/>
        <v>335.00250119644346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20.774717365051821</v>
      </c>
      <c r="C56" s="58">
        <f t="shared" si="44"/>
        <v>62.324152095155469</v>
      </c>
      <c r="D56" s="58">
        <f t="shared" si="44"/>
        <v>103.87358682525905</v>
      </c>
      <c r="E56" s="58">
        <f t="shared" si="44"/>
        <v>145.42302155536271</v>
      </c>
      <c r="F56" s="58">
        <f t="shared" si="44"/>
        <v>186.97245628546631</v>
      </c>
      <c r="G56" s="58">
        <f t="shared" si="44"/>
        <v>228.52189101556996</v>
      </c>
      <c r="H56" s="58">
        <f t="shared" si="44"/>
        <v>270.07132574567356</v>
      </c>
      <c r="I56" s="58">
        <f t="shared" si="44"/>
        <v>311.62076047577716</v>
      </c>
      <c r="J56" s="201">
        <f t="shared" si="44"/>
        <v>332.39547784082913</v>
      </c>
      <c r="K56" s="63">
        <f t="shared" si="44"/>
        <v>332.39547784082913</v>
      </c>
      <c r="L56" s="63">
        <f t="shared" si="44"/>
        <v>332.39547784082913</v>
      </c>
      <c r="M56" s="62">
        <f t="shared" si="44"/>
        <v>332.39547784082913</v>
      </c>
      <c r="N56" s="58">
        <f t="shared" si="44"/>
        <v>332.39547784082913</v>
      </c>
      <c r="O56" s="58">
        <f t="shared" si="44"/>
        <v>332.39547784082913</v>
      </c>
      <c r="P56" s="58">
        <f t="shared" si="44"/>
        <v>332.39547784082913</v>
      </c>
      <c r="Q56" s="58">
        <f t="shared" si="44"/>
        <v>332.39547784082913</v>
      </c>
      <c r="R56" s="58">
        <f t="shared" si="44"/>
        <v>332.39547784082913</v>
      </c>
      <c r="S56" s="58">
        <f t="shared" si="44"/>
        <v>332.39547784082913</v>
      </c>
      <c r="T56" s="58">
        <f t="shared" si="44"/>
        <v>332.39547784082913</v>
      </c>
      <c r="U56" s="58">
        <f t="shared" si="44"/>
        <v>332.39547784082913</v>
      </c>
      <c r="V56" s="58">
        <f t="shared" si="44"/>
        <v>332.39547784082913</v>
      </c>
      <c r="W56" s="58">
        <f t="shared" si="44"/>
        <v>332.39547784082913</v>
      </c>
      <c r="X56" s="58">
        <f t="shared" si="44"/>
        <v>332.39547784082913</v>
      </c>
      <c r="Y56" s="58">
        <f t="shared" si="44"/>
        <v>332.39547784082913</v>
      </c>
      <c r="Z56" s="58">
        <f t="shared" si="44"/>
        <v>332.39547784082913</v>
      </c>
      <c r="AA56" s="58">
        <f t="shared" si="44"/>
        <v>332.39547784082913</v>
      </c>
      <c r="AB56" s="58">
        <f t="shared" si="44"/>
        <v>332.39547784082913</v>
      </c>
      <c r="AC56" s="58">
        <f t="shared" si="44"/>
        <v>332.39547784082913</v>
      </c>
      <c r="AD56" s="58">
        <f t="shared" si="44"/>
        <v>332.39547784082913</v>
      </c>
      <c r="AE56" s="58">
        <f t="shared" si="44"/>
        <v>332.39547784082913</v>
      </c>
      <c r="AF56" s="58">
        <f t="shared" si="44"/>
        <v>332.39547784082913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20.61304641279461</v>
      </c>
      <c r="C57" s="58">
        <f t="shared" si="45"/>
        <v>61.839139238383829</v>
      </c>
      <c r="D57" s="58">
        <f t="shared" si="45"/>
        <v>103.065232063973</v>
      </c>
      <c r="E57" s="58">
        <f t="shared" si="45"/>
        <v>144.29132488956222</v>
      </c>
      <c r="F57" s="58">
        <f t="shared" si="45"/>
        <v>185.5174177151514</v>
      </c>
      <c r="G57" s="58">
        <f t="shared" si="45"/>
        <v>226.74351054074063</v>
      </c>
      <c r="H57" s="58">
        <f t="shared" si="45"/>
        <v>267.96960336632975</v>
      </c>
      <c r="I57" s="58">
        <f t="shared" si="45"/>
        <v>309.19569619191896</v>
      </c>
      <c r="J57" s="201">
        <f t="shared" si="45"/>
        <v>329.80874260471376</v>
      </c>
      <c r="K57" s="63">
        <f t="shared" si="45"/>
        <v>329.80874260471376</v>
      </c>
      <c r="L57" s="63">
        <f t="shared" si="45"/>
        <v>329.80874260471376</v>
      </c>
      <c r="M57" s="62">
        <f t="shared" si="45"/>
        <v>329.80874260471376</v>
      </c>
      <c r="N57" s="58">
        <f t="shared" si="45"/>
        <v>329.80874260471376</v>
      </c>
      <c r="O57" s="58">
        <f t="shared" si="45"/>
        <v>329.80874260471376</v>
      </c>
      <c r="P57" s="58">
        <f t="shared" si="45"/>
        <v>329.80874260471376</v>
      </c>
      <c r="Q57" s="58">
        <f t="shared" si="45"/>
        <v>329.80874260471376</v>
      </c>
      <c r="R57" s="58">
        <f t="shared" si="45"/>
        <v>329.80874260471376</v>
      </c>
      <c r="S57" s="58">
        <f t="shared" si="45"/>
        <v>329.80874260471376</v>
      </c>
      <c r="T57" s="58">
        <f t="shared" si="45"/>
        <v>329.80874260471376</v>
      </c>
      <c r="U57" s="58">
        <f t="shared" si="45"/>
        <v>329.80874260471376</v>
      </c>
      <c r="V57" s="58">
        <f t="shared" si="45"/>
        <v>329.80874260471376</v>
      </c>
      <c r="W57" s="58">
        <f t="shared" si="45"/>
        <v>329.80874260471376</v>
      </c>
      <c r="X57" s="58">
        <f t="shared" si="45"/>
        <v>329.80874260471376</v>
      </c>
      <c r="Y57" s="58">
        <f t="shared" si="45"/>
        <v>329.80874260471376</v>
      </c>
      <c r="Z57" s="58">
        <f t="shared" si="45"/>
        <v>329.80874260471376</v>
      </c>
      <c r="AA57" s="58">
        <f t="shared" si="45"/>
        <v>329.80874260471376</v>
      </c>
      <c r="AB57" s="58">
        <f t="shared" si="45"/>
        <v>329.80874260471376</v>
      </c>
      <c r="AC57" s="58">
        <f t="shared" si="45"/>
        <v>329.80874260471376</v>
      </c>
      <c r="AD57" s="58">
        <f t="shared" si="45"/>
        <v>329.80874260471376</v>
      </c>
      <c r="AE57" s="58">
        <f t="shared" si="45"/>
        <v>329.80874260471376</v>
      </c>
      <c r="AF57" s="58">
        <f t="shared" si="45"/>
        <v>329.80874260471376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20.452633600243679</v>
      </c>
      <c r="C58" s="58">
        <f t="shared" si="46"/>
        <v>61.357900800731038</v>
      </c>
      <c r="D58" s="58">
        <f t="shared" si="46"/>
        <v>102.26316800121835</v>
      </c>
      <c r="E58" s="58">
        <f t="shared" si="46"/>
        <v>143.16843520170571</v>
      </c>
      <c r="F58" s="58">
        <f t="shared" si="46"/>
        <v>184.07370240219302</v>
      </c>
      <c r="G58" s="58">
        <f t="shared" si="46"/>
        <v>224.97896960268039</v>
      </c>
      <c r="H58" s="58">
        <f t="shared" si="46"/>
        <v>265.88423680316765</v>
      </c>
      <c r="I58" s="58">
        <f t="shared" si="46"/>
        <v>306.789504003655</v>
      </c>
      <c r="J58" s="201">
        <f t="shared" si="46"/>
        <v>327.24213760389887</v>
      </c>
      <c r="K58" s="63">
        <f t="shared" si="46"/>
        <v>327.24213760389887</v>
      </c>
      <c r="L58" s="63">
        <f t="shared" si="46"/>
        <v>327.24213760389887</v>
      </c>
      <c r="M58" s="62">
        <f t="shared" si="46"/>
        <v>327.24213760389887</v>
      </c>
      <c r="N58" s="58">
        <f t="shared" si="46"/>
        <v>327.24213760389887</v>
      </c>
      <c r="O58" s="58">
        <f t="shared" si="46"/>
        <v>327.24213760389887</v>
      </c>
      <c r="P58" s="58">
        <f t="shared" si="46"/>
        <v>327.24213760389887</v>
      </c>
      <c r="Q58" s="58">
        <f t="shared" si="46"/>
        <v>327.24213760389887</v>
      </c>
      <c r="R58" s="58">
        <f t="shared" si="46"/>
        <v>327.24213760389887</v>
      </c>
      <c r="S58" s="58">
        <f t="shared" si="46"/>
        <v>327.24213760389887</v>
      </c>
      <c r="T58" s="58">
        <f t="shared" si="46"/>
        <v>327.24213760389887</v>
      </c>
      <c r="U58" s="58">
        <f t="shared" si="46"/>
        <v>327.24213760389887</v>
      </c>
      <c r="V58" s="58">
        <f t="shared" si="46"/>
        <v>327.24213760389887</v>
      </c>
      <c r="W58" s="58">
        <f t="shared" si="46"/>
        <v>327.24213760389887</v>
      </c>
      <c r="X58" s="58">
        <f t="shared" si="46"/>
        <v>327.24213760389887</v>
      </c>
      <c r="Y58" s="58">
        <f t="shared" si="46"/>
        <v>327.24213760389887</v>
      </c>
      <c r="Z58" s="58">
        <f t="shared" si="46"/>
        <v>327.24213760389887</v>
      </c>
      <c r="AA58" s="58">
        <f t="shared" si="46"/>
        <v>327.24213760389887</v>
      </c>
      <c r="AB58" s="58">
        <f t="shared" si="46"/>
        <v>327.24213760389887</v>
      </c>
      <c r="AC58" s="58">
        <f t="shared" si="46"/>
        <v>327.24213760389887</v>
      </c>
      <c r="AD58" s="58">
        <f t="shared" si="46"/>
        <v>327.24213760389887</v>
      </c>
      <c r="AE58" s="58">
        <f t="shared" si="46"/>
        <v>327.24213760389887</v>
      </c>
      <c r="AF58" s="58">
        <f t="shared" si="46"/>
        <v>327.24213760389887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20.293469136428556</v>
      </c>
      <c r="C59" s="58">
        <f t="shared" si="47"/>
        <v>60.88040740928566</v>
      </c>
      <c r="D59" s="58">
        <f t="shared" si="47"/>
        <v>101.46734568214271</v>
      </c>
      <c r="E59" s="58">
        <f t="shared" si="47"/>
        <v>142.05428395499982</v>
      </c>
      <c r="F59" s="58">
        <f t="shared" si="47"/>
        <v>182.6412222278569</v>
      </c>
      <c r="G59" s="58">
        <f t="shared" si="47"/>
        <v>223.22816050071401</v>
      </c>
      <c r="H59" s="58">
        <f t="shared" si="47"/>
        <v>263.81509877357104</v>
      </c>
      <c r="I59" s="58">
        <f t="shared" si="47"/>
        <v>304.40203704642812</v>
      </c>
      <c r="J59" s="201">
        <f t="shared" si="47"/>
        <v>324.69550618285689</v>
      </c>
      <c r="K59" s="63">
        <f t="shared" si="47"/>
        <v>324.69550618285689</v>
      </c>
      <c r="L59" s="63">
        <f t="shared" si="47"/>
        <v>324.69550618285689</v>
      </c>
      <c r="M59" s="62">
        <f t="shared" si="47"/>
        <v>324.69550618285689</v>
      </c>
      <c r="N59" s="58">
        <f t="shared" si="47"/>
        <v>324.69550618285689</v>
      </c>
      <c r="O59" s="58">
        <f t="shared" si="47"/>
        <v>324.69550618285689</v>
      </c>
      <c r="P59" s="58">
        <f t="shared" si="47"/>
        <v>324.69550618285689</v>
      </c>
      <c r="Q59" s="58">
        <f t="shared" si="47"/>
        <v>324.69550618285689</v>
      </c>
      <c r="R59" s="58">
        <f t="shared" si="47"/>
        <v>324.69550618285689</v>
      </c>
      <c r="S59" s="58">
        <f t="shared" si="47"/>
        <v>324.69550618285689</v>
      </c>
      <c r="T59" s="58">
        <f t="shared" si="47"/>
        <v>324.69550618285689</v>
      </c>
      <c r="U59" s="58">
        <f t="shared" si="47"/>
        <v>324.69550618285689</v>
      </c>
      <c r="V59" s="58">
        <f t="shared" si="47"/>
        <v>324.69550618285689</v>
      </c>
      <c r="W59" s="58">
        <f t="shared" si="47"/>
        <v>324.69550618285689</v>
      </c>
      <c r="X59" s="58">
        <f t="shared" si="47"/>
        <v>324.69550618285689</v>
      </c>
      <c r="Y59" s="58">
        <f t="shared" si="47"/>
        <v>324.69550618285689</v>
      </c>
      <c r="Z59" s="58">
        <f t="shared" si="47"/>
        <v>324.69550618285689</v>
      </c>
      <c r="AA59" s="58">
        <f t="shared" si="47"/>
        <v>324.69550618285689</v>
      </c>
      <c r="AB59" s="58">
        <f t="shared" si="47"/>
        <v>324.69550618285689</v>
      </c>
      <c r="AC59" s="58">
        <f t="shared" si="47"/>
        <v>324.69550618285689</v>
      </c>
      <c r="AD59" s="58">
        <f t="shared" si="47"/>
        <v>324.69550618285689</v>
      </c>
      <c r="AE59" s="58">
        <f t="shared" si="47"/>
        <v>324.69550618285689</v>
      </c>
      <c r="AF59" s="58">
        <f t="shared" si="47"/>
        <v>324.69550618285689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20.13554330657308</v>
      </c>
      <c r="C60" s="58">
        <f t="shared" si="48"/>
        <v>60.406629919719229</v>
      </c>
      <c r="D60" s="58">
        <f t="shared" si="48"/>
        <v>100.67771653286533</v>
      </c>
      <c r="E60" s="58">
        <f t="shared" si="48"/>
        <v>140.94880314601147</v>
      </c>
      <c r="F60" s="58">
        <f t="shared" si="48"/>
        <v>181.21988975915764</v>
      </c>
      <c r="G60" s="58">
        <f t="shared" si="48"/>
        <v>221.49097637230378</v>
      </c>
      <c r="H60" s="58">
        <f t="shared" si="48"/>
        <v>261.76206298544986</v>
      </c>
      <c r="I60" s="58">
        <f t="shared" si="48"/>
        <v>302.03314959859603</v>
      </c>
      <c r="J60" s="201">
        <f t="shared" si="48"/>
        <v>322.16869290516928</v>
      </c>
      <c r="K60" s="63">
        <f t="shared" si="48"/>
        <v>322.16869290516928</v>
      </c>
      <c r="L60" s="63">
        <f t="shared" si="48"/>
        <v>322.16869290516928</v>
      </c>
      <c r="M60" s="62">
        <f t="shared" si="48"/>
        <v>322.16869290516928</v>
      </c>
      <c r="N60" s="58">
        <f t="shared" si="48"/>
        <v>322.16869290516928</v>
      </c>
      <c r="O60" s="58">
        <f t="shared" si="48"/>
        <v>322.16869290516928</v>
      </c>
      <c r="P60" s="58">
        <f t="shared" si="48"/>
        <v>322.16869290516928</v>
      </c>
      <c r="Q60" s="58">
        <f t="shared" si="48"/>
        <v>322.16869290516928</v>
      </c>
      <c r="R60" s="58">
        <f t="shared" si="48"/>
        <v>322.16869290516928</v>
      </c>
      <c r="S60" s="58">
        <f t="shared" si="48"/>
        <v>322.16869290516928</v>
      </c>
      <c r="T60" s="58">
        <f t="shared" si="48"/>
        <v>322.16869290516928</v>
      </c>
      <c r="U60" s="58">
        <f t="shared" si="48"/>
        <v>322.16869290516928</v>
      </c>
      <c r="V60" s="58">
        <f t="shared" si="48"/>
        <v>322.16869290516928</v>
      </c>
      <c r="W60" s="58">
        <f t="shared" si="48"/>
        <v>322.16869290516928</v>
      </c>
      <c r="X60" s="58">
        <f t="shared" si="48"/>
        <v>322.16869290516928</v>
      </c>
      <c r="Y60" s="58">
        <f t="shared" si="48"/>
        <v>322.16869290516928</v>
      </c>
      <c r="Z60" s="58">
        <f t="shared" si="48"/>
        <v>322.16869290516928</v>
      </c>
      <c r="AA60" s="58">
        <f t="shared" si="48"/>
        <v>322.16869290516928</v>
      </c>
      <c r="AB60" s="58">
        <f t="shared" si="48"/>
        <v>322.16869290516928</v>
      </c>
      <c r="AC60" s="58">
        <f t="shared" si="48"/>
        <v>322.16869290516928</v>
      </c>
      <c r="AD60" s="58">
        <f t="shared" si="48"/>
        <v>322.16869290516928</v>
      </c>
      <c r="AE60" s="58">
        <f t="shared" si="48"/>
        <v>322.16869290516928</v>
      </c>
      <c r="AF60" s="58">
        <f t="shared" si="48"/>
        <v>322.16869290516928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19.978846471502472</v>
      </c>
      <c r="C61" s="58">
        <f t="shared" si="49"/>
        <v>59.936539414507408</v>
      </c>
      <c r="D61" s="58">
        <f t="shared" si="49"/>
        <v>99.894232357512294</v>
      </c>
      <c r="E61" s="58">
        <f t="shared" si="49"/>
        <v>139.85192530051722</v>
      </c>
      <c r="F61" s="58">
        <f t="shared" si="49"/>
        <v>179.80961824352215</v>
      </c>
      <c r="G61" s="58">
        <f t="shared" si="49"/>
        <v>219.76731118652711</v>
      </c>
      <c r="H61" s="58">
        <f t="shared" si="49"/>
        <v>259.72500412953201</v>
      </c>
      <c r="I61" s="58">
        <f t="shared" si="49"/>
        <v>299.68269707253694</v>
      </c>
      <c r="J61" s="201">
        <f t="shared" si="49"/>
        <v>319.66154354403955</v>
      </c>
      <c r="K61" s="63">
        <f t="shared" si="49"/>
        <v>319.66154354403955</v>
      </c>
      <c r="L61" s="63">
        <f t="shared" si="49"/>
        <v>319.66154354403955</v>
      </c>
      <c r="M61" s="62">
        <f t="shared" si="49"/>
        <v>319.66154354403955</v>
      </c>
      <c r="N61" s="58">
        <f t="shared" si="49"/>
        <v>319.66154354403955</v>
      </c>
      <c r="O61" s="58">
        <f t="shared" si="49"/>
        <v>319.66154354403955</v>
      </c>
      <c r="P61" s="58">
        <f t="shared" si="49"/>
        <v>319.66154354403955</v>
      </c>
      <c r="Q61" s="58">
        <f t="shared" si="49"/>
        <v>319.66154354403955</v>
      </c>
      <c r="R61" s="58">
        <f t="shared" si="49"/>
        <v>319.66154354403955</v>
      </c>
      <c r="S61" s="58">
        <f t="shared" si="49"/>
        <v>319.66154354403955</v>
      </c>
      <c r="T61" s="58">
        <f t="shared" si="49"/>
        <v>319.66154354403955</v>
      </c>
      <c r="U61" s="58">
        <f t="shared" si="49"/>
        <v>319.66154354403955</v>
      </c>
      <c r="V61" s="58">
        <f t="shared" si="49"/>
        <v>319.66154354403955</v>
      </c>
      <c r="W61" s="58">
        <f t="shared" si="49"/>
        <v>319.66154354403955</v>
      </c>
      <c r="X61" s="58">
        <f t="shared" si="49"/>
        <v>319.66154354403955</v>
      </c>
      <c r="Y61" s="58">
        <f t="shared" si="49"/>
        <v>319.66154354403955</v>
      </c>
      <c r="Z61" s="58">
        <f t="shared" si="49"/>
        <v>319.66154354403955</v>
      </c>
      <c r="AA61" s="58">
        <f t="shared" si="49"/>
        <v>319.66154354403955</v>
      </c>
      <c r="AB61" s="58">
        <f t="shared" si="49"/>
        <v>319.66154354403955</v>
      </c>
      <c r="AC61" s="58">
        <f t="shared" si="49"/>
        <v>319.66154354403955</v>
      </c>
      <c r="AD61" s="58">
        <f t="shared" si="49"/>
        <v>319.66154354403955</v>
      </c>
      <c r="AE61" s="58">
        <f t="shared" si="49"/>
        <v>319.66154354403955</v>
      </c>
      <c r="AF61" s="58">
        <f t="shared" si="49"/>
        <v>319.66154354403955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19.823369067054983</v>
      </c>
      <c r="C62" s="58">
        <f t="shared" si="50"/>
        <v>59.470107201164936</v>
      </c>
      <c r="D62" s="58">
        <f t="shared" si="50"/>
        <v>99.116845335274846</v>
      </c>
      <c r="E62" s="58">
        <f t="shared" si="50"/>
        <v>138.7635834693848</v>
      </c>
      <c r="F62" s="58">
        <f t="shared" si="50"/>
        <v>178.41032160349474</v>
      </c>
      <c r="G62" s="58">
        <f t="shared" si="50"/>
        <v>218.0570597376047</v>
      </c>
      <c r="H62" s="58">
        <f t="shared" si="50"/>
        <v>257.70379787171464</v>
      </c>
      <c r="I62" s="58">
        <f t="shared" si="50"/>
        <v>297.35053600582461</v>
      </c>
      <c r="J62" s="201">
        <f t="shared" si="50"/>
        <v>317.17390507287973</v>
      </c>
      <c r="K62" s="63">
        <f t="shared" si="50"/>
        <v>317.17390507287973</v>
      </c>
      <c r="L62" s="63">
        <f t="shared" si="50"/>
        <v>317.17390507287973</v>
      </c>
      <c r="M62" s="62">
        <f t="shared" si="50"/>
        <v>317.17390507287973</v>
      </c>
      <c r="N62" s="58">
        <f t="shared" si="50"/>
        <v>317.17390507287973</v>
      </c>
      <c r="O62" s="58">
        <f t="shared" si="50"/>
        <v>317.17390507287973</v>
      </c>
      <c r="P62" s="58">
        <f t="shared" si="50"/>
        <v>317.17390507287973</v>
      </c>
      <c r="Q62" s="58">
        <f t="shared" si="50"/>
        <v>317.17390507287973</v>
      </c>
      <c r="R62" s="58">
        <f t="shared" si="50"/>
        <v>317.17390507287973</v>
      </c>
      <c r="S62" s="58">
        <f t="shared" si="50"/>
        <v>317.17390507287973</v>
      </c>
      <c r="T62" s="58">
        <f t="shared" si="50"/>
        <v>317.17390507287973</v>
      </c>
      <c r="U62" s="58">
        <f t="shared" si="50"/>
        <v>317.17390507287973</v>
      </c>
      <c r="V62" s="58">
        <f t="shared" si="50"/>
        <v>317.17390507287973</v>
      </c>
      <c r="W62" s="58">
        <f t="shared" si="50"/>
        <v>317.17390507287973</v>
      </c>
      <c r="X62" s="58">
        <f t="shared" si="50"/>
        <v>317.17390507287973</v>
      </c>
      <c r="Y62" s="58">
        <f t="shared" si="50"/>
        <v>317.17390507287973</v>
      </c>
      <c r="Z62" s="58">
        <f t="shared" si="50"/>
        <v>317.17390507287973</v>
      </c>
      <c r="AA62" s="58">
        <f t="shared" si="50"/>
        <v>317.17390507287973</v>
      </c>
      <c r="AB62" s="58">
        <f t="shared" si="50"/>
        <v>317.17390507287973</v>
      </c>
      <c r="AC62" s="58">
        <f t="shared" si="50"/>
        <v>317.17390507287973</v>
      </c>
      <c r="AD62" s="58">
        <f t="shared" si="50"/>
        <v>317.17390507287973</v>
      </c>
      <c r="AE62" s="58">
        <f t="shared" si="50"/>
        <v>317.17390507287973</v>
      </c>
      <c r="AF62" s="58">
        <f t="shared" si="50"/>
        <v>317.17390507287973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19.669101603498135</v>
      </c>
      <c r="C63" s="58">
        <f t="shared" si="51"/>
        <v>59.007304810494389</v>
      </c>
      <c r="D63" s="58">
        <f t="shared" si="51"/>
        <v>98.345508017490602</v>
      </c>
      <c r="E63" s="58">
        <f t="shared" si="51"/>
        <v>137.68371122448687</v>
      </c>
      <c r="F63" s="58">
        <f t="shared" si="51"/>
        <v>177.02191443148311</v>
      </c>
      <c r="G63" s="58">
        <f t="shared" si="51"/>
        <v>216.36011763847938</v>
      </c>
      <c r="H63" s="58">
        <f t="shared" si="51"/>
        <v>255.69832084547562</v>
      </c>
      <c r="I63" s="58">
        <f t="shared" si="51"/>
        <v>295.03652405247192</v>
      </c>
      <c r="J63" s="201">
        <f t="shared" si="51"/>
        <v>314.70562565597015</v>
      </c>
      <c r="K63" s="63">
        <f t="shared" si="51"/>
        <v>314.70562565597015</v>
      </c>
      <c r="L63" s="63">
        <f t="shared" si="51"/>
        <v>314.70562565597015</v>
      </c>
      <c r="M63" s="62">
        <f t="shared" si="51"/>
        <v>314.70562565597015</v>
      </c>
      <c r="N63" s="58">
        <f t="shared" si="51"/>
        <v>314.70562565597015</v>
      </c>
      <c r="O63" s="58">
        <f t="shared" si="51"/>
        <v>314.70562565597015</v>
      </c>
      <c r="P63" s="58">
        <f t="shared" si="51"/>
        <v>314.70562565597015</v>
      </c>
      <c r="Q63" s="58">
        <f t="shared" si="51"/>
        <v>314.70562565597015</v>
      </c>
      <c r="R63" s="58">
        <f t="shared" si="51"/>
        <v>314.70562565597015</v>
      </c>
      <c r="S63" s="58">
        <f t="shared" si="51"/>
        <v>314.70562565597015</v>
      </c>
      <c r="T63" s="58">
        <f t="shared" si="51"/>
        <v>314.70562565597015</v>
      </c>
      <c r="U63" s="58">
        <f t="shared" si="51"/>
        <v>314.70562565597015</v>
      </c>
      <c r="V63" s="58">
        <f t="shared" si="51"/>
        <v>314.70562565597015</v>
      </c>
      <c r="W63" s="58">
        <f t="shared" si="51"/>
        <v>314.70562565597015</v>
      </c>
      <c r="X63" s="58">
        <f t="shared" si="51"/>
        <v>314.70562565597015</v>
      </c>
      <c r="Y63" s="58">
        <f t="shared" si="51"/>
        <v>314.70562565597015</v>
      </c>
      <c r="Z63" s="58">
        <f t="shared" si="51"/>
        <v>314.70562565597015</v>
      </c>
      <c r="AA63" s="58">
        <f t="shared" si="51"/>
        <v>314.70562565597015</v>
      </c>
      <c r="AB63" s="58">
        <f t="shared" si="51"/>
        <v>314.70562565597015</v>
      </c>
      <c r="AC63" s="58">
        <f t="shared" si="51"/>
        <v>314.70562565597015</v>
      </c>
      <c r="AD63" s="58">
        <f t="shared" si="51"/>
        <v>314.70562565597015</v>
      </c>
      <c r="AE63" s="58">
        <f t="shared" si="51"/>
        <v>314.70562565597015</v>
      </c>
      <c r="AF63" s="58">
        <f t="shared" si="51"/>
        <v>314.70562565597015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19.516034664949508</v>
      </c>
      <c r="C64" s="58">
        <f t="shared" si="52"/>
        <v>58.548103994848518</v>
      </c>
      <c r="D64" s="58">
        <f t="shared" si="52"/>
        <v>97.580173324747477</v>
      </c>
      <c r="E64" s="58">
        <f t="shared" si="52"/>
        <v>136.61224265464651</v>
      </c>
      <c r="F64" s="58">
        <f t="shared" si="52"/>
        <v>175.64431198454551</v>
      </c>
      <c r="G64" s="58">
        <f t="shared" si="52"/>
        <v>214.67638131444454</v>
      </c>
      <c r="H64" s="58">
        <f t="shared" si="52"/>
        <v>253.70845064434354</v>
      </c>
      <c r="I64" s="58">
        <f t="shared" si="52"/>
        <v>292.74051997424255</v>
      </c>
      <c r="J64" s="201">
        <f t="shared" si="52"/>
        <v>312.25655463919213</v>
      </c>
      <c r="K64" s="63">
        <f t="shared" si="52"/>
        <v>312.25655463919213</v>
      </c>
      <c r="L64" s="63">
        <f t="shared" si="52"/>
        <v>312.25655463919213</v>
      </c>
      <c r="M64" s="62">
        <f t="shared" si="52"/>
        <v>312.25655463919213</v>
      </c>
      <c r="N64" s="58">
        <f t="shared" si="52"/>
        <v>312.25655463919213</v>
      </c>
      <c r="O64" s="58">
        <f t="shared" si="52"/>
        <v>312.25655463919213</v>
      </c>
      <c r="P64" s="58">
        <f t="shared" si="52"/>
        <v>312.25655463919213</v>
      </c>
      <c r="Q64" s="58">
        <f t="shared" si="52"/>
        <v>312.25655463919213</v>
      </c>
      <c r="R64" s="58">
        <f t="shared" si="52"/>
        <v>312.25655463919213</v>
      </c>
      <c r="S64" s="58">
        <f t="shared" si="52"/>
        <v>312.25655463919213</v>
      </c>
      <c r="T64" s="58">
        <f t="shared" si="52"/>
        <v>312.25655463919213</v>
      </c>
      <c r="U64" s="58">
        <f t="shared" si="52"/>
        <v>312.25655463919213</v>
      </c>
      <c r="V64" s="58">
        <f t="shared" si="52"/>
        <v>312.25655463919213</v>
      </c>
      <c r="W64" s="58">
        <f t="shared" si="52"/>
        <v>312.25655463919213</v>
      </c>
      <c r="X64" s="58">
        <f t="shared" si="52"/>
        <v>312.25655463919213</v>
      </c>
      <c r="Y64" s="58">
        <f t="shared" si="52"/>
        <v>312.25655463919213</v>
      </c>
      <c r="Z64" s="58">
        <f t="shared" si="52"/>
        <v>312.25655463919213</v>
      </c>
      <c r="AA64" s="58">
        <f t="shared" si="52"/>
        <v>312.25655463919213</v>
      </c>
      <c r="AB64" s="58">
        <f t="shared" si="52"/>
        <v>312.25655463919213</v>
      </c>
      <c r="AC64" s="58">
        <f t="shared" si="52"/>
        <v>312.25655463919213</v>
      </c>
      <c r="AD64" s="58">
        <f t="shared" si="52"/>
        <v>312.25655463919213</v>
      </c>
      <c r="AE64" s="58">
        <f t="shared" si="52"/>
        <v>312.25655463919213</v>
      </c>
      <c r="AF64" s="58">
        <f t="shared" si="52"/>
        <v>312.25655463919213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19.36415890880204</v>
      </c>
      <c r="C65" s="58">
        <f t="shared" si="53"/>
        <v>58.092476726406119</v>
      </c>
      <c r="D65" s="58">
        <f t="shared" si="53"/>
        <v>96.820794544010141</v>
      </c>
      <c r="E65" s="58">
        <f t="shared" si="53"/>
        <v>135.54911236161425</v>
      </c>
      <c r="F65" s="58">
        <f t="shared" si="53"/>
        <v>174.2774301792183</v>
      </c>
      <c r="G65" s="58">
        <f t="shared" si="53"/>
        <v>213.00574799682241</v>
      </c>
      <c r="H65" s="58">
        <f t="shared" si="53"/>
        <v>251.73406581442649</v>
      </c>
      <c r="I65" s="58">
        <f t="shared" si="53"/>
        <v>290.46238363203054</v>
      </c>
      <c r="J65" s="201">
        <f t="shared" si="53"/>
        <v>309.82654254083263</v>
      </c>
      <c r="K65" s="63">
        <f t="shared" si="53"/>
        <v>309.82654254083263</v>
      </c>
      <c r="L65" s="63">
        <f t="shared" si="53"/>
        <v>309.82654254083263</v>
      </c>
      <c r="M65" s="62">
        <f t="shared" si="53"/>
        <v>309.82654254083263</v>
      </c>
      <c r="N65" s="58">
        <f t="shared" si="53"/>
        <v>309.82654254083263</v>
      </c>
      <c r="O65" s="58">
        <f t="shared" si="53"/>
        <v>309.82654254083263</v>
      </c>
      <c r="P65" s="58">
        <f t="shared" si="53"/>
        <v>309.82654254083263</v>
      </c>
      <c r="Q65" s="58">
        <f t="shared" si="53"/>
        <v>309.82654254083263</v>
      </c>
      <c r="R65" s="58">
        <f t="shared" si="53"/>
        <v>309.82654254083263</v>
      </c>
      <c r="S65" s="58">
        <f t="shared" si="53"/>
        <v>309.82654254083263</v>
      </c>
      <c r="T65" s="58">
        <f t="shared" si="53"/>
        <v>309.82654254083263</v>
      </c>
      <c r="U65" s="58">
        <f t="shared" si="53"/>
        <v>309.82654254083263</v>
      </c>
      <c r="V65" s="58">
        <f t="shared" si="53"/>
        <v>309.82654254083263</v>
      </c>
      <c r="W65" s="58">
        <f t="shared" si="53"/>
        <v>309.82654254083263</v>
      </c>
      <c r="X65" s="58">
        <f t="shared" si="53"/>
        <v>309.82654254083263</v>
      </c>
      <c r="Y65" s="58">
        <f t="shared" si="53"/>
        <v>309.82654254083263</v>
      </c>
      <c r="Z65" s="58">
        <f t="shared" si="53"/>
        <v>309.82654254083263</v>
      </c>
      <c r="AA65" s="58">
        <f t="shared" si="53"/>
        <v>309.82654254083263</v>
      </c>
      <c r="AB65" s="58">
        <f t="shared" si="53"/>
        <v>309.82654254083263</v>
      </c>
      <c r="AC65" s="58">
        <f t="shared" si="53"/>
        <v>309.82654254083263</v>
      </c>
      <c r="AD65" s="58">
        <f t="shared" si="53"/>
        <v>309.82654254083263</v>
      </c>
      <c r="AE65" s="58">
        <f t="shared" si="53"/>
        <v>309.82654254083263</v>
      </c>
      <c r="AF65" s="58">
        <f t="shared" si="53"/>
        <v>309.82654254083263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19.213465065153773</v>
      </c>
      <c r="C66" s="58">
        <f t="shared" si="54"/>
        <v>57.640395195461323</v>
      </c>
      <c r="D66" s="58">
        <f t="shared" si="54"/>
        <v>96.067325325768806</v>
      </c>
      <c r="E66" s="58">
        <f t="shared" si="54"/>
        <v>134.49425545607639</v>
      </c>
      <c r="F66" s="58">
        <f t="shared" si="54"/>
        <v>172.9211855863839</v>
      </c>
      <c r="G66" s="58">
        <f t="shared" si="54"/>
        <v>211.3481157166915</v>
      </c>
      <c r="H66" s="58">
        <f t="shared" si="54"/>
        <v>249.77504584699906</v>
      </c>
      <c r="I66" s="58">
        <f t="shared" si="54"/>
        <v>288.20197597730652</v>
      </c>
      <c r="J66" s="201">
        <f t="shared" si="54"/>
        <v>307.41544104246037</v>
      </c>
      <c r="K66" s="63">
        <f t="shared" si="54"/>
        <v>307.41544104246037</v>
      </c>
      <c r="L66" s="63">
        <f t="shared" si="54"/>
        <v>307.41544104246037</v>
      </c>
      <c r="M66" s="62">
        <f t="shared" si="54"/>
        <v>307.41544104246037</v>
      </c>
      <c r="N66" s="58">
        <f t="shared" si="54"/>
        <v>307.41544104246037</v>
      </c>
      <c r="O66" s="58">
        <f t="shared" si="54"/>
        <v>307.41544104246037</v>
      </c>
      <c r="P66" s="58">
        <f t="shared" si="54"/>
        <v>307.41544104246037</v>
      </c>
      <c r="Q66" s="58">
        <f t="shared" si="54"/>
        <v>307.41544104246037</v>
      </c>
      <c r="R66" s="58">
        <f t="shared" si="54"/>
        <v>307.41544104246037</v>
      </c>
      <c r="S66" s="58">
        <f t="shared" si="54"/>
        <v>307.41544104246037</v>
      </c>
      <c r="T66" s="58">
        <f t="shared" si="54"/>
        <v>307.41544104246037</v>
      </c>
      <c r="U66" s="58">
        <f t="shared" si="54"/>
        <v>307.41544104246037</v>
      </c>
      <c r="V66" s="58">
        <f t="shared" si="54"/>
        <v>307.41544104246037</v>
      </c>
      <c r="W66" s="58">
        <f t="shared" si="54"/>
        <v>307.41544104246037</v>
      </c>
      <c r="X66" s="58">
        <f t="shared" si="54"/>
        <v>307.41544104246037</v>
      </c>
      <c r="Y66" s="58">
        <f t="shared" si="54"/>
        <v>307.41544104246037</v>
      </c>
      <c r="Z66" s="58">
        <f t="shared" si="54"/>
        <v>307.41544104246037</v>
      </c>
      <c r="AA66" s="58">
        <f t="shared" si="54"/>
        <v>307.41544104246037</v>
      </c>
      <c r="AB66" s="58">
        <f t="shared" si="54"/>
        <v>307.41544104246037</v>
      </c>
      <c r="AC66" s="58">
        <f t="shared" si="54"/>
        <v>307.41544104246037</v>
      </c>
      <c r="AD66" s="58">
        <f t="shared" si="54"/>
        <v>307.41544104246037</v>
      </c>
      <c r="AE66" s="58">
        <f t="shared" si="54"/>
        <v>307.41544104246037</v>
      </c>
      <c r="AF66" s="58">
        <f t="shared" si="54"/>
        <v>307.41544104246037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19.063943936242069</v>
      </c>
      <c r="C67" s="58">
        <f t="shared" si="55"/>
        <v>57.191831808726214</v>
      </c>
      <c r="D67" s="58">
        <f t="shared" si="55"/>
        <v>95.319719681210287</v>
      </c>
      <c r="E67" s="58">
        <f t="shared" si="55"/>
        <v>133.44760755369447</v>
      </c>
      <c r="F67" s="58">
        <f t="shared" si="55"/>
        <v>171.57549542617858</v>
      </c>
      <c r="G67" s="58">
        <f t="shared" si="55"/>
        <v>209.70338329866277</v>
      </c>
      <c r="H67" s="58">
        <f t="shared" si="55"/>
        <v>247.83127117114694</v>
      </c>
      <c r="I67" s="58">
        <f t="shared" si="55"/>
        <v>285.95915904363096</v>
      </c>
      <c r="J67" s="201">
        <f t="shared" si="55"/>
        <v>305.0231029798731</v>
      </c>
      <c r="K67" s="63">
        <f t="shared" si="55"/>
        <v>305.0231029798731</v>
      </c>
      <c r="L67" s="63">
        <f t="shared" si="55"/>
        <v>305.0231029798731</v>
      </c>
      <c r="M67" s="62">
        <f t="shared" si="55"/>
        <v>305.0231029798731</v>
      </c>
      <c r="N67" s="58">
        <f t="shared" si="55"/>
        <v>305.0231029798731</v>
      </c>
      <c r="O67" s="58">
        <f t="shared" si="55"/>
        <v>305.0231029798731</v>
      </c>
      <c r="P67" s="58">
        <f t="shared" si="55"/>
        <v>305.0231029798731</v>
      </c>
      <c r="Q67" s="58">
        <f t="shared" si="55"/>
        <v>305.0231029798731</v>
      </c>
      <c r="R67" s="58">
        <f t="shared" si="55"/>
        <v>305.0231029798731</v>
      </c>
      <c r="S67" s="58">
        <f t="shared" si="55"/>
        <v>305.0231029798731</v>
      </c>
      <c r="T67" s="58">
        <f t="shared" si="55"/>
        <v>305.0231029798731</v>
      </c>
      <c r="U67" s="58">
        <f t="shared" si="55"/>
        <v>305.0231029798731</v>
      </c>
      <c r="V67" s="58">
        <f t="shared" si="55"/>
        <v>305.0231029798731</v>
      </c>
      <c r="W67" s="58">
        <f t="shared" si="55"/>
        <v>305.0231029798731</v>
      </c>
      <c r="X67" s="58">
        <f t="shared" si="55"/>
        <v>305.0231029798731</v>
      </c>
      <c r="Y67" s="58">
        <f t="shared" si="55"/>
        <v>305.0231029798731</v>
      </c>
      <c r="Z67" s="58">
        <f t="shared" si="55"/>
        <v>305.0231029798731</v>
      </c>
      <c r="AA67" s="58">
        <f t="shared" si="55"/>
        <v>305.0231029798731</v>
      </c>
      <c r="AB67" s="58">
        <f t="shared" si="55"/>
        <v>305.0231029798731</v>
      </c>
      <c r="AC67" s="58">
        <f t="shared" si="55"/>
        <v>305.0231029798731</v>
      </c>
      <c r="AD67" s="58">
        <f t="shared" si="55"/>
        <v>305.0231029798731</v>
      </c>
      <c r="AE67" s="58">
        <f t="shared" si="55"/>
        <v>305.0231029798731</v>
      </c>
      <c r="AF67" s="58">
        <f t="shared" si="55"/>
        <v>305.0231029798731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18.915586395882208</v>
      </c>
      <c r="C68" s="58">
        <f t="shared" si="56"/>
        <v>56.746759187646632</v>
      </c>
      <c r="D68" s="58">
        <f t="shared" si="56"/>
        <v>94.577931979410991</v>
      </c>
      <c r="E68" s="58">
        <f t="shared" si="56"/>
        <v>132.40910477117544</v>
      </c>
      <c r="F68" s="58">
        <f t="shared" si="56"/>
        <v>170.24027756293984</v>
      </c>
      <c r="G68" s="58">
        <f t="shared" si="56"/>
        <v>208.0714503547043</v>
      </c>
      <c r="H68" s="58">
        <f t="shared" si="56"/>
        <v>245.90262314646876</v>
      </c>
      <c r="I68" s="58">
        <f t="shared" si="56"/>
        <v>283.73379593823307</v>
      </c>
      <c r="J68" s="201">
        <f t="shared" si="56"/>
        <v>302.64938233411533</v>
      </c>
      <c r="K68" s="63">
        <f t="shared" si="56"/>
        <v>302.64938233411533</v>
      </c>
      <c r="L68" s="63">
        <f t="shared" si="56"/>
        <v>302.64938233411533</v>
      </c>
      <c r="M68" s="62">
        <f t="shared" si="56"/>
        <v>302.64938233411533</v>
      </c>
      <c r="N68" s="58">
        <f t="shared" si="56"/>
        <v>302.64938233411533</v>
      </c>
      <c r="O68" s="58">
        <f t="shared" si="56"/>
        <v>302.64938233411533</v>
      </c>
      <c r="P68" s="58">
        <f t="shared" si="56"/>
        <v>302.64938233411533</v>
      </c>
      <c r="Q68" s="58">
        <f t="shared" si="56"/>
        <v>302.64938233411533</v>
      </c>
      <c r="R68" s="58">
        <f t="shared" si="56"/>
        <v>302.64938233411533</v>
      </c>
      <c r="S68" s="58">
        <f t="shared" si="56"/>
        <v>302.64938233411533</v>
      </c>
      <c r="T68" s="58">
        <f t="shared" si="56"/>
        <v>302.64938233411533</v>
      </c>
      <c r="U68" s="58">
        <f t="shared" si="56"/>
        <v>302.64938233411533</v>
      </c>
      <c r="V68" s="58">
        <f t="shared" si="56"/>
        <v>302.64938233411533</v>
      </c>
      <c r="W68" s="58">
        <f t="shared" si="56"/>
        <v>302.64938233411533</v>
      </c>
      <c r="X68" s="58">
        <f t="shared" si="56"/>
        <v>302.64938233411533</v>
      </c>
      <c r="Y68" s="58">
        <f t="shared" si="56"/>
        <v>302.64938233411533</v>
      </c>
      <c r="Z68" s="58">
        <f t="shared" si="56"/>
        <v>302.64938233411533</v>
      </c>
      <c r="AA68" s="58">
        <f t="shared" si="56"/>
        <v>302.64938233411533</v>
      </c>
      <c r="AB68" s="58">
        <f t="shared" si="56"/>
        <v>302.64938233411533</v>
      </c>
      <c r="AC68" s="58">
        <f t="shared" si="56"/>
        <v>302.64938233411533</v>
      </c>
      <c r="AD68" s="58">
        <f t="shared" si="56"/>
        <v>302.64938233411533</v>
      </c>
      <c r="AE68" s="58">
        <f t="shared" si="56"/>
        <v>302.64938233411533</v>
      </c>
      <c r="AF68" s="58">
        <f t="shared" si="56"/>
        <v>302.64938233411533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18.768383388910362</v>
      </c>
      <c r="C69" s="58">
        <f t="shared" si="57"/>
        <v>56.305150166731096</v>
      </c>
      <c r="D69" s="58">
        <f t="shared" si="57"/>
        <v>93.84191694455177</v>
      </c>
      <c r="E69" s="58">
        <f t="shared" si="57"/>
        <v>131.37868372237253</v>
      </c>
      <c r="F69" s="58">
        <f t="shared" si="57"/>
        <v>168.9154505001932</v>
      </c>
      <c r="G69" s="58">
        <f t="shared" si="57"/>
        <v>206.45221727801399</v>
      </c>
      <c r="H69" s="58">
        <f t="shared" si="57"/>
        <v>243.98898405583475</v>
      </c>
      <c r="I69" s="58">
        <f t="shared" si="57"/>
        <v>281.52575083365537</v>
      </c>
      <c r="J69" s="201">
        <f t="shared" si="57"/>
        <v>300.29413422256579</v>
      </c>
      <c r="K69" s="63">
        <f t="shared" si="57"/>
        <v>300.29413422256579</v>
      </c>
      <c r="L69" s="63">
        <f t="shared" si="57"/>
        <v>300.29413422256579</v>
      </c>
      <c r="M69" s="62">
        <f t="shared" si="57"/>
        <v>300.29413422256579</v>
      </c>
      <c r="N69" s="58">
        <f t="shared" si="57"/>
        <v>300.29413422256579</v>
      </c>
      <c r="O69" s="58">
        <f t="shared" si="57"/>
        <v>300.29413422256579</v>
      </c>
      <c r="P69" s="58">
        <f t="shared" si="57"/>
        <v>300.29413422256579</v>
      </c>
      <c r="Q69" s="58">
        <f t="shared" si="57"/>
        <v>300.29413422256579</v>
      </c>
      <c r="R69" s="58">
        <f t="shared" si="57"/>
        <v>300.29413422256579</v>
      </c>
      <c r="S69" s="58">
        <f t="shared" si="57"/>
        <v>300.29413422256579</v>
      </c>
      <c r="T69" s="58">
        <f t="shared" si="57"/>
        <v>300.29413422256579</v>
      </c>
      <c r="U69" s="58">
        <f t="shared" si="57"/>
        <v>300.29413422256579</v>
      </c>
      <c r="V69" s="58">
        <f t="shared" si="57"/>
        <v>300.29413422256579</v>
      </c>
      <c r="W69" s="58">
        <f t="shared" si="57"/>
        <v>300.29413422256579</v>
      </c>
      <c r="X69" s="58">
        <f t="shared" si="57"/>
        <v>300.29413422256579</v>
      </c>
      <c r="Y69" s="58">
        <f t="shared" si="57"/>
        <v>300.29413422256579</v>
      </c>
      <c r="Z69" s="58">
        <f t="shared" si="57"/>
        <v>300.29413422256579</v>
      </c>
      <c r="AA69" s="58">
        <f t="shared" si="57"/>
        <v>300.29413422256579</v>
      </c>
      <c r="AB69" s="58">
        <f t="shared" si="57"/>
        <v>300.29413422256579</v>
      </c>
      <c r="AC69" s="58">
        <f t="shared" si="57"/>
        <v>300.29413422256579</v>
      </c>
      <c r="AD69" s="58">
        <f t="shared" si="57"/>
        <v>300.29413422256579</v>
      </c>
      <c r="AE69" s="58">
        <f t="shared" si="57"/>
        <v>300.29413422256579</v>
      </c>
      <c r="AF69" s="58">
        <f t="shared" si="57"/>
        <v>300.29413422256579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18.622325930630904</v>
      </c>
      <c r="C70" s="58">
        <f t="shared" si="58"/>
        <v>55.866977791892715</v>
      </c>
      <c r="D70" s="58">
        <f t="shared" si="58"/>
        <v>93.11162965315448</v>
      </c>
      <c r="E70" s="58">
        <f t="shared" si="58"/>
        <v>130.35628151441634</v>
      </c>
      <c r="F70" s="58">
        <f t="shared" si="58"/>
        <v>167.6009333756781</v>
      </c>
      <c r="G70" s="58">
        <f t="shared" si="58"/>
        <v>204.84558523693997</v>
      </c>
      <c r="H70" s="58">
        <f t="shared" si="58"/>
        <v>242.09023709820178</v>
      </c>
      <c r="I70" s="58">
        <f t="shared" si="58"/>
        <v>279.33488895946346</v>
      </c>
      <c r="J70" s="201">
        <f t="shared" si="58"/>
        <v>297.95721489009446</v>
      </c>
      <c r="K70" s="63">
        <f t="shared" si="58"/>
        <v>297.95721489009446</v>
      </c>
      <c r="L70" s="63">
        <f t="shared" si="58"/>
        <v>297.95721489009446</v>
      </c>
      <c r="M70" s="62">
        <f t="shared" si="58"/>
        <v>297.95721489009446</v>
      </c>
      <c r="N70" s="58">
        <f t="shared" si="58"/>
        <v>297.95721489009446</v>
      </c>
      <c r="O70" s="58">
        <f t="shared" si="58"/>
        <v>297.95721489009446</v>
      </c>
      <c r="P70" s="58">
        <f t="shared" si="58"/>
        <v>297.95721489009446</v>
      </c>
      <c r="Q70" s="58">
        <f t="shared" si="58"/>
        <v>297.95721489009446</v>
      </c>
      <c r="R70" s="58">
        <f t="shared" si="58"/>
        <v>297.95721489009446</v>
      </c>
      <c r="S70" s="58">
        <f t="shared" si="58"/>
        <v>297.95721489009446</v>
      </c>
      <c r="T70" s="58">
        <f t="shared" si="58"/>
        <v>297.95721489009446</v>
      </c>
      <c r="U70" s="58">
        <f t="shared" si="58"/>
        <v>297.95721489009446</v>
      </c>
      <c r="V70" s="58">
        <f t="shared" si="58"/>
        <v>297.95721489009446</v>
      </c>
      <c r="W70" s="58">
        <f t="shared" si="58"/>
        <v>297.95721489009446</v>
      </c>
      <c r="X70" s="58">
        <f t="shared" si="58"/>
        <v>297.95721489009446</v>
      </c>
      <c r="Y70" s="58">
        <f t="shared" si="58"/>
        <v>297.95721489009446</v>
      </c>
      <c r="Z70" s="58">
        <f t="shared" si="58"/>
        <v>297.95721489009446</v>
      </c>
      <c r="AA70" s="58">
        <f t="shared" si="58"/>
        <v>297.95721489009446</v>
      </c>
      <c r="AB70" s="58">
        <f t="shared" si="58"/>
        <v>297.95721489009446</v>
      </c>
      <c r="AC70" s="58">
        <f t="shared" si="58"/>
        <v>297.95721489009446</v>
      </c>
      <c r="AD70" s="58">
        <f t="shared" si="58"/>
        <v>297.95721489009446</v>
      </c>
      <c r="AE70" s="58">
        <f t="shared" si="58"/>
        <v>297.95721489009446</v>
      </c>
      <c r="AF70" s="58">
        <f t="shared" si="58"/>
        <v>297.95721489009446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291.90000312926168</v>
      </c>
      <c r="C9" s="58">
        <f t="shared" si="3"/>
        <v>875.70000938778435</v>
      </c>
      <c r="D9" s="58">
        <f t="shared" si="3"/>
        <v>1459.5000156463075</v>
      </c>
      <c r="E9" s="58">
        <f t="shared" si="3"/>
        <v>2043.3000219048322</v>
      </c>
      <c r="F9" s="58">
        <f t="shared" si="3"/>
        <v>2627.1000281633551</v>
      </c>
      <c r="G9" s="58">
        <f t="shared" si="3"/>
        <v>3210.9000344218794</v>
      </c>
      <c r="H9" s="58">
        <f t="shared" si="3"/>
        <v>3794.7000406804</v>
      </c>
      <c r="I9" s="58">
        <f t="shared" si="3"/>
        <v>4378.5000469389261</v>
      </c>
      <c r="J9" s="199">
        <f t="shared" si="3"/>
        <v>4961.2981214550091</v>
      </c>
      <c r="K9" s="58">
        <f t="shared" si="3"/>
        <v>5527.5095113119387</v>
      </c>
      <c r="L9" s="58">
        <f t="shared" si="3"/>
        <v>6104.1107364466789</v>
      </c>
      <c r="M9" s="200">
        <f t="shared" si="3"/>
        <v>6670.3221263035921</v>
      </c>
      <c r="N9" s="58">
        <f t="shared" si="3"/>
        <v>6945.6354447736976</v>
      </c>
      <c r="O9" s="58">
        <f t="shared" si="3"/>
        <v>6950.8303624126038</v>
      </c>
      <c r="P9" s="58">
        <f t="shared" si="3"/>
        <v>6945.6354447736958</v>
      </c>
      <c r="Q9" s="58">
        <f t="shared" si="3"/>
        <v>6950.8303624126056</v>
      </c>
      <c r="R9" s="58">
        <f t="shared" si="3"/>
        <v>6950.8303624126129</v>
      </c>
      <c r="S9" s="58">
        <f t="shared" si="3"/>
        <v>6956.0252800515154</v>
      </c>
      <c r="T9" s="58">
        <f t="shared" si="3"/>
        <v>6950.8303624126129</v>
      </c>
      <c r="U9" s="58">
        <f t="shared" si="3"/>
        <v>6945.6354447736994</v>
      </c>
      <c r="V9" s="58">
        <f t="shared" si="3"/>
        <v>6950.830362412602</v>
      </c>
      <c r="W9" s="58">
        <f t="shared" si="3"/>
        <v>6945.6354447737031</v>
      </c>
      <c r="X9" s="58">
        <f t="shared" si="3"/>
        <v>6950.8303624126056</v>
      </c>
      <c r="Y9" s="58">
        <f t="shared" si="3"/>
        <v>6950.8303624126056</v>
      </c>
      <c r="Z9" s="58">
        <f t="shared" si="3"/>
        <v>6945.6354447736921</v>
      </c>
      <c r="AA9" s="58">
        <f t="shared" si="3"/>
        <v>6950.8303624126092</v>
      </c>
      <c r="AB9" s="58">
        <f t="shared" si="3"/>
        <v>6945.6354447736921</v>
      </c>
      <c r="AC9" s="58">
        <f t="shared" si="3"/>
        <v>6950.8303624126092</v>
      </c>
      <c r="AD9" s="58">
        <f t="shared" si="3"/>
        <v>6956.0252800515336</v>
      </c>
      <c r="AE9" s="58">
        <f t="shared" si="3"/>
        <v>6950.830362412602</v>
      </c>
      <c r="AF9" s="58">
        <f t="shared" si="3"/>
        <v>6950.8303624126202</v>
      </c>
    </row>
    <row r="10" spans="1:32" ht="15.75" customHeight="1" x14ac:dyDescent="0.15">
      <c r="A10" s="60" t="s">
        <v>86</v>
      </c>
      <c r="B10" s="61">
        <f t="shared" ref="B10:AF10" si="4">B9/B21</f>
        <v>0.36487500391157707</v>
      </c>
      <c r="C10" s="61">
        <f t="shared" si="4"/>
        <v>0.36487500391157679</v>
      </c>
      <c r="D10" s="61">
        <f t="shared" si="4"/>
        <v>0.36487500391157696</v>
      </c>
      <c r="E10" s="61">
        <f t="shared" si="4"/>
        <v>0.36487500391157718</v>
      </c>
      <c r="F10" s="61">
        <f t="shared" si="4"/>
        <v>0.36487500391157712</v>
      </c>
      <c r="G10" s="61">
        <f t="shared" si="4"/>
        <v>0.36487500391157712</v>
      </c>
      <c r="H10" s="61">
        <f t="shared" si="4"/>
        <v>0.3648750039115769</v>
      </c>
      <c r="I10" s="61">
        <f t="shared" si="4"/>
        <v>0.36487500391157718</v>
      </c>
      <c r="J10" s="61">
        <f t="shared" si="4"/>
        <v>0.36480133245992719</v>
      </c>
      <c r="K10" s="61">
        <f t="shared" si="4"/>
        <v>0.36365194153368008</v>
      </c>
      <c r="L10" s="61">
        <f t="shared" si="4"/>
        <v>0.36333992478849281</v>
      </c>
      <c r="M10" s="61">
        <f t="shared" si="4"/>
        <v>0.36251750686432582</v>
      </c>
      <c r="N10" s="61">
        <f t="shared" si="4"/>
        <v>0.35240750542216237</v>
      </c>
      <c r="O10" s="61">
        <f t="shared" si="4"/>
        <v>0.33509458816386245</v>
      </c>
      <c r="P10" s="61">
        <f t="shared" si="4"/>
        <v>0.3191005754217861</v>
      </c>
      <c r="Q10" s="61">
        <f t="shared" si="4"/>
        <v>0.30485993888502178</v>
      </c>
      <c r="R10" s="61">
        <f t="shared" si="4"/>
        <v>0.29163670747773529</v>
      </c>
      <c r="S10" s="61">
        <f t="shared" si="4"/>
        <v>0.27978024767886839</v>
      </c>
      <c r="T10" s="61">
        <f t="shared" si="4"/>
        <v>0.26846455861475527</v>
      </c>
      <c r="U10" s="61">
        <f t="shared" si="4"/>
        <v>0.25801360942879292</v>
      </c>
      <c r="V10" s="61">
        <f t="shared" si="4"/>
        <v>0.24865745689793742</v>
      </c>
      <c r="W10" s="61">
        <f t="shared" si="4"/>
        <v>0.2396961381610441</v>
      </c>
      <c r="X10" s="61">
        <f t="shared" si="4"/>
        <v>0.23161232680584981</v>
      </c>
      <c r="Y10" s="61">
        <f t="shared" si="4"/>
        <v>0.2238995640790456</v>
      </c>
      <c r="Z10" s="61">
        <f t="shared" si="4"/>
        <v>0.2165570468958537</v>
      </c>
      <c r="AA10" s="61">
        <f t="shared" si="4"/>
        <v>0.2099847272048693</v>
      </c>
      <c r="AB10" s="61">
        <f t="shared" si="4"/>
        <v>0.20350413444474955</v>
      </c>
      <c r="AC10" s="61">
        <f t="shared" si="4"/>
        <v>0.19766903479007739</v>
      </c>
      <c r="AD10" s="61">
        <f t="shared" si="4"/>
        <v>0.1921672296713012</v>
      </c>
      <c r="AE10" s="61">
        <f t="shared" si="4"/>
        <v>0.18674400872183491</v>
      </c>
      <c r="AF10" s="61">
        <f t="shared" si="4"/>
        <v>0.18169750390705661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440.18295677013776</v>
      </c>
      <c r="C13" s="58">
        <f t="shared" si="6"/>
        <v>1320.5488703104136</v>
      </c>
      <c r="D13" s="58">
        <f t="shared" si="6"/>
        <v>2200.9147838506879</v>
      </c>
      <c r="E13" s="58">
        <f t="shared" si="6"/>
        <v>3081.2806973909628</v>
      </c>
      <c r="F13" s="58">
        <f t="shared" si="6"/>
        <v>3961.6466109312387</v>
      </c>
      <c r="G13" s="58">
        <f t="shared" si="6"/>
        <v>4842.0125244715146</v>
      </c>
      <c r="H13" s="58">
        <f t="shared" si="6"/>
        <v>5722.3784380117904</v>
      </c>
      <c r="I13" s="200">
        <f t="shared" si="6"/>
        <v>6602.7443515520636</v>
      </c>
      <c r="J13" s="199">
        <f t="shared" si="6"/>
        <v>7042.9273083222042</v>
      </c>
      <c r="K13" s="58">
        <f t="shared" si="6"/>
        <v>7042.9273083222042</v>
      </c>
      <c r="L13" s="58">
        <f t="shared" si="6"/>
        <v>7042.9273083222042</v>
      </c>
      <c r="M13" s="200">
        <f t="shared" si="6"/>
        <v>7042.9273083222042</v>
      </c>
      <c r="N13" s="199">
        <f t="shared" si="6"/>
        <v>7042.9273083222042</v>
      </c>
      <c r="O13" s="58">
        <f t="shared" si="6"/>
        <v>7042.9273083222042</v>
      </c>
      <c r="P13" s="58">
        <f t="shared" si="6"/>
        <v>7042.9273083222042</v>
      </c>
      <c r="Q13" s="58">
        <f t="shared" si="6"/>
        <v>7042.9273083222042</v>
      </c>
      <c r="R13" s="58">
        <f t="shared" si="6"/>
        <v>7042.9273083222042</v>
      </c>
      <c r="S13" s="58">
        <f t="shared" si="6"/>
        <v>7042.9273083222042</v>
      </c>
      <c r="T13" s="58">
        <f t="shared" si="6"/>
        <v>7042.9273083222042</v>
      </c>
      <c r="U13" s="58">
        <f t="shared" si="6"/>
        <v>7042.9273083222042</v>
      </c>
      <c r="V13" s="58">
        <f t="shared" si="6"/>
        <v>7042.9273083222042</v>
      </c>
      <c r="W13" s="58">
        <f t="shared" si="6"/>
        <v>7042.9273083222042</v>
      </c>
      <c r="X13" s="58">
        <f t="shared" si="6"/>
        <v>7042.9273083222042</v>
      </c>
      <c r="Y13" s="58">
        <f t="shared" si="6"/>
        <v>7042.9273083222042</v>
      </c>
      <c r="Z13" s="58">
        <f t="shared" si="6"/>
        <v>7042.9273083222042</v>
      </c>
      <c r="AA13" s="58">
        <f t="shared" si="6"/>
        <v>7042.9273083222042</v>
      </c>
      <c r="AB13" s="58">
        <f t="shared" si="6"/>
        <v>7042.9273083222042</v>
      </c>
      <c r="AC13" s="58">
        <f t="shared" si="6"/>
        <v>7042.9273083222042</v>
      </c>
      <c r="AD13" s="58">
        <f t="shared" si="6"/>
        <v>7042.9273083222042</v>
      </c>
      <c r="AE13" s="58">
        <f t="shared" si="6"/>
        <v>7042.9273083222042</v>
      </c>
      <c r="AF13" s="58">
        <f t="shared" si="6"/>
        <v>7042.9273083222042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67.917040100600701</v>
      </c>
      <c r="C19" s="58">
        <f t="shared" si="10"/>
        <v>203.7511203018021</v>
      </c>
      <c r="D19" s="58">
        <f t="shared" si="10"/>
        <v>339.58520050300353</v>
      </c>
      <c r="E19" s="58">
        <f t="shared" si="10"/>
        <v>475.41928070420488</v>
      </c>
      <c r="F19" s="58">
        <f t="shared" si="10"/>
        <v>611.25336090540634</v>
      </c>
      <c r="G19" s="58">
        <f t="shared" si="10"/>
        <v>747.08744110660768</v>
      </c>
      <c r="H19" s="58">
        <f t="shared" si="10"/>
        <v>882.92152130780926</v>
      </c>
      <c r="I19" s="58">
        <f t="shared" si="10"/>
        <v>1018.7556015090106</v>
      </c>
      <c r="J19" s="199">
        <f t="shared" si="10"/>
        <v>1150.310382686258</v>
      </c>
      <c r="K19" s="58">
        <f t="shared" si="10"/>
        <v>1279.5339589541427</v>
      </c>
      <c r="L19" s="58">
        <f t="shared" si="10"/>
        <v>1407.4588058122995</v>
      </c>
      <c r="M19" s="200">
        <f t="shared" si="10"/>
        <v>1536.6823820801842</v>
      </c>
      <c r="N19" s="58">
        <f t="shared" si="10"/>
        <v>1665.9059583480689</v>
      </c>
      <c r="O19" s="58">
        <f t="shared" si="10"/>
        <v>1794.4801699110899</v>
      </c>
      <c r="P19" s="58">
        <f t="shared" si="10"/>
        <v>1923.0543814741104</v>
      </c>
      <c r="Q19" s="58">
        <f t="shared" si="10"/>
        <v>2051.6285930371314</v>
      </c>
      <c r="R19" s="58">
        <f t="shared" si="10"/>
        <v>2180.8521693050161</v>
      </c>
      <c r="S19" s="58">
        <f t="shared" si="10"/>
        <v>2308.7770161631729</v>
      </c>
      <c r="T19" s="58">
        <f t="shared" si="10"/>
        <v>2438.0005924310576</v>
      </c>
      <c r="U19" s="58">
        <f t="shared" si="10"/>
        <v>2567.2241686989423</v>
      </c>
      <c r="V19" s="58">
        <f t="shared" si="10"/>
        <v>2695.7983802619628</v>
      </c>
      <c r="W19" s="58">
        <f t="shared" si="10"/>
        <v>2824.3725918249838</v>
      </c>
      <c r="X19" s="58">
        <f t="shared" si="10"/>
        <v>2952.9468033880048</v>
      </c>
      <c r="Y19" s="58">
        <f t="shared" si="10"/>
        <v>3082.1703796558895</v>
      </c>
      <c r="Z19" s="58">
        <f t="shared" si="10"/>
        <v>3211.3939559237742</v>
      </c>
      <c r="AA19" s="58">
        <f t="shared" si="10"/>
        <v>3339.318802781931</v>
      </c>
      <c r="AB19" s="58">
        <f t="shared" si="10"/>
        <v>3468.5423790498162</v>
      </c>
      <c r="AC19" s="58">
        <f t="shared" si="10"/>
        <v>3597.1165906128363</v>
      </c>
      <c r="AD19" s="58">
        <f t="shared" si="10"/>
        <v>3725.6908021758572</v>
      </c>
      <c r="AE19" s="58">
        <f t="shared" si="10"/>
        <v>3854.2650137388782</v>
      </c>
      <c r="AF19" s="58">
        <f t="shared" si="10"/>
        <v>3983.4885900067629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508.09999687073844</v>
      </c>
      <c r="C22" s="58">
        <f t="shared" si="12"/>
        <v>1524.2999906122157</v>
      </c>
      <c r="D22" s="58">
        <f t="shared" si="12"/>
        <v>2540.4999843536916</v>
      </c>
      <c r="E22" s="58">
        <f t="shared" si="12"/>
        <v>3556.6999780951678</v>
      </c>
      <c r="F22" s="58">
        <f t="shared" si="12"/>
        <v>4572.8999718366449</v>
      </c>
      <c r="G22" s="58">
        <f t="shared" si="12"/>
        <v>5589.0999655781225</v>
      </c>
      <c r="H22" s="58">
        <f t="shared" si="12"/>
        <v>6605.2999593196</v>
      </c>
      <c r="I22" s="58">
        <f t="shared" si="12"/>
        <v>7621.4999530610739</v>
      </c>
      <c r="J22" s="58">
        <f t="shared" si="12"/>
        <v>8638.7018785449891</v>
      </c>
      <c r="K22" s="58">
        <f t="shared" si="12"/>
        <v>9672.4904886880649</v>
      </c>
      <c r="L22" s="58">
        <f t="shared" si="12"/>
        <v>10695.889263553321</v>
      </c>
      <c r="M22" s="58">
        <f t="shared" si="12"/>
        <v>11729.677873696401</v>
      </c>
      <c r="N22" s="58">
        <f t="shared" si="12"/>
        <v>12763.466483839476</v>
      </c>
      <c r="O22" s="58">
        <f t="shared" si="12"/>
        <v>13792.060176343644</v>
      </c>
      <c r="P22" s="58">
        <f t="shared" si="12"/>
        <v>14820.65386884781</v>
      </c>
      <c r="Q22" s="58">
        <f t="shared" si="12"/>
        <v>15849.247561351978</v>
      </c>
      <c r="R22" s="58">
        <f t="shared" si="12"/>
        <v>16883.036171495049</v>
      </c>
      <c r="S22" s="58">
        <f t="shared" si="12"/>
        <v>17906.434946360314</v>
      </c>
      <c r="T22" s="58">
        <f t="shared" si="12"/>
        <v>18940.223556503384</v>
      </c>
      <c r="U22" s="58">
        <f t="shared" si="12"/>
        <v>19974.012166646462</v>
      </c>
      <c r="V22" s="58">
        <f t="shared" si="12"/>
        <v>21002.60585915063</v>
      </c>
      <c r="W22" s="58">
        <f t="shared" si="12"/>
        <v>22031.199551654794</v>
      </c>
      <c r="X22" s="58">
        <f t="shared" si="12"/>
        <v>23059.793244158966</v>
      </c>
      <c r="Y22" s="58">
        <f t="shared" si="12"/>
        <v>24093.581854302036</v>
      </c>
      <c r="Z22" s="58">
        <f t="shared" si="12"/>
        <v>25127.370464445125</v>
      </c>
      <c r="AA22" s="58">
        <f t="shared" si="12"/>
        <v>26150.769239310368</v>
      </c>
      <c r="AB22" s="58">
        <f t="shared" si="12"/>
        <v>27184.55784945346</v>
      </c>
      <c r="AC22" s="58">
        <f t="shared" si="12"/>
        <v>28213.151541957614</v>
      </c>
      <c r="AD22" s="58">
        <f t="shared" si="12"/>
        <v>29241.745234461774</v>
      </c>
      <c r="AE22" s="58">
        <f t="shared" si="12"/>
        <v>30270.338926965949</v>
      </c>
      <c r="AF22" s="58">
        <f t="shared" si="12"/>
        <v>31304.127537109023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22.639013366866902</v>
      </c>
      <c r="C50" s="58">
        <f t="shared" si="37"/>
        <v>67.917040100600701</v>
      </c>
      <c r="D50" s="58">
        <f t="shared" si="37"/>
        <v>113.19506683433451</v>
      </c>
      <c r="E50" s="58">
        <f t="shared" si="37"/>
        <v>158.47309356806829</v>
      </c>
      <c r="F50" s="58">
        <f t="shared" si="37"/>
        <v>203.7511203018021</v>
      </c>
      <c r="G50" s="58">
        <f t="shared" si="37"/>
        <v>249.02914703553589</v>
      </c>
      <c r="H50" s="58">
        <f t="shared" si="37"/>
        <v>294.30717376926975</v>
      </c>
      <c r="I50" s="58">
        <f t="shared" si="37"/>
        <v>339.58520050300353</v>
      </c>
      <c r="J50" s="201">
        <f t="shared" ref="J50:AF50" si="38">J$5/85*((1+$H$1-$K$1)/(1+$F$1))^($A26-$C$1)</f>
        <v>362.22421386987043</v>
      </c>
      <c r="K50" s="63">
        <f t="shared" si="38"/>
        <v>362.22421386987043</v>
      </c>
      <c r="L50" s="63">
        <f t="shared" si="38"/>
        <v>362.22421386987043</v>
      </c>
      <c r="M50" s="62">
        <f t="shared" si="38"/>
        <v>362.22421386987043</v>
      </c>
      <c r="N50" s="58">
        <f t="shared" si="38"/>
        <v>362.22421386987043</v>
      </c>
      <c r="O50" s="58">
        <f t="shared" si="38"/>
        <v>362.22421386987043</v>
      </c>
      <c r="P50" s="58">
        <f t="shared" si="38"/>
        <v>362.22421386987043</v>
      </c>
      <c r="Q50" s="58">
        <f t="shared" si="38"/>
        <v>362.22421386987043</v>
      </c>
      <c r="R50" s="58">
        <f t="shared" si="38"/>
        <v>362.22421386987043</v>
      </c>
      <c r="S50" s="58">
        <f t="shared" si="38"/>
        <v>362.22421386987043</v>
      </c>
      <c r="T50" s="58">
        <f t="shared" si="38"/>
        <v>362.22421386987043</v>
      </c>
      <c r="U50" s="58">
        <f t="shared" si="38"/>
        <v>362.22421386987043</v>
      </c>
      <c r="V50" s="58">
        <f t="shared" si="38"/>
        <v>362.22421386987043</v>
      </c>
      <c r="W50" s="58">
        <f t="shared" si="38"/>
        <v>362.22421386987043</v>
      </c>
      <c r="X50" s="58">
        <f t="shared" si="38"/>
        <v>362.22421386987043</v>
      </c>
      <c r="Y50" s="58">
        <f t="shared" si="38"/>
        <v>362.22421386987043</v>
      </c>
      <c r="Z50" s="58">
        <f t="shared" si="38"/>
        <v>362.22421386987043</v>
      </c>
      <c r="AA50" s="58">
        <f t="shared" si="38"/>
        <v>362.22421386987043</v>
      </c>
      <c r="AB50" s="58">
        <f t="shared" si="38"/>
        <v>362.22421386987043</v>
      </c>
      <c r="AC50" s="58">
        <f t="shared" si="38"/>
        <v>362.22421386987043</v>
      </c>
      <c r="AD50" s="58">
        <f t="shared" si="38"/>
        <v>362.22421386987043</v>
      </c>
      <c r="AE50" s="58">
        <f t="shared" si="38"/>
        <v>362.22421386987043</v>
      </c>
      <c r="AF50" s="58">
        <f t="shared" si="38"/>
        <v>362.22421386987043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22.462834274517743</v>
      </c>
      <c r="C51" s="58">
        <f t="shared" si="39"/>
        <v>67.388502823553225</v>
      </c>
      <c r="D51" s="58">
        <f t="shared" si="39"/>
        <v>112.31417137258872</v>
      </c>
      <c r="E51" s="58">
        <f t="shared" si="39"/>
        <v>157.23983992162417</v>
      </c>
      <c r="F51" s="58">
        <f t="shared" si="39"/>
        <v>202.16550847065969</v>
      </c>
      <c r="G51" s="58">
        <f t="shared" si="39"/>
        <v>247.09117701969512</v>
      </c>
      <c r="H51" s="58">
        <f t="shared" si="39"/>
        <v>292.01684556873067</v>
      </c>
      <c r="I51" s="58">
        <f t="shared" si="39"/>
        <v>336.94251411776617</v>
      </c>
      <c r="J51" s="201">
        <f t="shared" si="39"/>
        <v>359.40534839228388</v>
      </c>
      <c r="K51" s="63">
        <f t="shared" si="39"/>
        <v>359.40534839228388</v>
      </c>
      <c r="L51" s="63">
        <f t="shared" si="39"/>
        <v>359.40534839228388</v>
      </c>
      <c r="M51" s="62">
        <f t="shared" si="39"/>
        <v>359.40534839228388</v>
      </c>
      <c r="N51" s="58">
        <f t="shared" si="39"/>
        <v>359.40534839228388</v>
      </c>
      <c r="O51" s="58">
        <f t="shared" si="39"/>
        <v>359.40534839228388</v>
      </c>
      <c r="P51" s="58">
        <f t="shared" si="39"/>
        <v>359.40534839228388</v>
      </c>
      <c r="Q51" s="58">
        <f t="shared" si="39"/>
        <v>359.40534839228388</v>
      </c>
      <c r="R51" s="58">
        <f t="shared" si="39"/>
        <v>359.40534839228388</v>
      </c>
      <c r="S51" s="58">
        <f t="shared" si="39"/>
        <v>359.40534839228388</v>
      </c>
      <c r="T51" s="58">
        <f t="shared" si="39"/>
        <v>359.40534839228388</v>
      </c>
      <c r="U51" s="58">
        <f t="shared" si="39"/>
        <v>359.40534839228388</v>
      </c>
      <c r="V51" s="58">
        <f t="shared" si="39"/>
        <v>359.40534839228388</v>
      </c>
      <c r="W51" s="58">
        <f t="shared" si="39"/>
        <v>359.40534839228388</v>
      </c>
      <c r="X51" s="58">
        <f t="shared" si="39"/>
        <v>359.40534839228388</v>
      </c>
      <c r="Y51" s="58">
        <f t="shared" si="39"/>
        <v>359.40534839228388</v>
      </c>
      <c r="Z51" s="58">
        <f t="shared" si="39"/>
        <v>359.40534839228388</v>
      </c>
      <c r="AA51" s="58">
        <f t="shared" si="39"/>
        <v>359.40534839228388</v>
      </c>
      <c r="AB51" s="58">
        <f t="shared" si="39"/>
        <v>359.40534839228388</v>
      </c>
      <c r="AC51" s="58">
        <f t="shared" si="39"/>
        <v>359.40534839228388</v>
      </c>
      <c r="AD51" s="58">
        <f t="shared" si="39"/>
        <v>359.40534839228388</v>
      </c>
      <c r="AE51" s="58">
        <f t="shared" si="39"/>
        <v>359.40534839228388</v>
      </c>
      <c r="AF51" s="58">
        <f t="shared" si="39"/>
        <v>359.40534839228388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22.28802622568881</v>
      </c>
      <c r="C52" s="58">
        <f t="shared" si="40"/>
        <v>66.864078677066431</v>
      </c>
      <c r="D52" s="58">
        <f t="shared" si="40"/>
        <v>111.44013112844405</v>
      </c>
      <c r="E52" s="58">
        <f t="shared" si="40"/>
        <v>156.01618357982164</v>
      </c>
      <c r="F52" s="58">
        <f t="shared" si="40"/>
        <v>200.59223603119929</v>
      </c>
      <c r="G52" s="58">
        <f t="shared" si="40"/>
        <v>245.16828848257686</v>
      </c>
      <c r="H52" s="58">
        <f t="shared" si="40"/>
        <v>289.74434093395456</v>
      </c>
      <c r="I52" s="58">
        <f t="shared" si="40"/>
        <v>334.32039338533218</v>
      </c>
      <c r="J52" s="201">
        <f t="shared" si="40"/>
        <v>356.60841961102096</v>
      </c>
      <c r="K52" s="63">
        <f t="shared" si="40"/>
        <v>356.60841961102096</v>
      </c>
      <c r="L52" s="63">
        <f t="shared" si="40"/>
        <v>356.60841961102096</v>
      </c>
      <c r="M52" s="62">
        <f t="shared" si="40"/>
        <v>356.60841961102096</v>
      </c>
      <c r="N52" s="58">
        <f t="shared" si="40"/>
        <v>356.60841961102096</v>
      </c>
      <c r="O52" s="58">
        <f t="shared" si="40"/>
        <v>356.60841961102096</v>
      </c>
      <c r="P52" s="58">
        <f t="shared" si="40"/>
        <v>356.60841961102096</v>
      </c>
      <c r="Q52" s="58">
        <f t="shared" si="40"/>
        <v>356.60841961102096</v>
      </c>
      <c r="R52" s="58">
        <f t="shared" si="40"/>
        <v>356.60841961102096</v>
      </c>
      <c r="S52" s="58">
        <f t="shared" si="40"/>
        <v>356.60841961102096</v>
      </c>
      <c r="T52" s="58">
        <f t="shared" si="40"/>
        <v>356.60841961102096</v>
      </c>
      <c r="U52" s="58">
        <f t="shared" si="40"/>
        <v>356.60841961102096</v>
      </c>
      <c r="V52" s="58">
        <f t="shared" si="40"/>
        <v>356.60841961102096</v>
      </c>
      <c r="W52" s="58">
        <f t="shared" si="40"/>
        <v>356.60841961102096</v>
      </c>
      <c r="X52" s="58">
        <f t="shared" si="40"/>
        <v>356.60841961102096</v>
      </c>
      <c r="Y52" s="58">
        <f t="shared" si="40"/>
        <v>356.60841961102096</v>
      </c>
      <c r="Z52" s="58">
        <f t="shared" si="40"/>
        <v>356.60841961102096</v>
      </c>
      <c r="AA52" s="58">
        <f t="shared" si="40"/>
        <v>356.60841961102096</v>
      </c>
      <c r="AB52" s="58">
        <f t="shared" si="40"/>
        <v>356.60841961102096</v>
      </c>
      <c r="AC52" s="58">
        <f t="shared" si="40"/>
        <v>356.60841961102096</v>
      </c>
      <c r="AD52" s="58">
        <f t="shared" si="40"/>
        <v>356.60841961102096</v>
      </c>
      <c r="AE52" s="58">
        <f t="shared" si="40"/>
        <v>356.60841961102096</v>
      </c>
      <c r="AF52" s="58">
        <f t="shared" si="40"/>
        <v>356.60841961102096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22.114578550780724</v>
      </c>
      <c r="C53" s="58">
        <f t="shared" si="41"/>
        <v>66.343735652342176</v>
      </c>
      <c r="D53" s="58">
        <f t="shared" si="41"/>
        <v>110.57289275390363</v>
      </c>
      <c r="E53" s="58">
        <f t="shared" si="41"/>
        <v>154.80204985546504</v>
      </c>
      <c r="F53" s="58">
        <f t="shared" si="41"/>
        <v>199.03120695702654</v>
      </c>
      <c r="G53" s="58">
        <f t="shared" si="41"/>
        <v>243.26036405858792</v>
      </c>
      <c r="H53" s="58">
        <f t="shared" si="41"/>
        <v>287.48952116014948</v>
      </c>
      <c r="I53" s="58">
        <f t="shared" si="41"/>
        <v>331.71867826171092</v>
      </c>
      <c r="J53" s="201">
        <f t="shared" si="41"/>
        <v>353.83325681249158</v>
      </c>
      <c r="K53" s="63">
        <f t="shared" si="41"/>
        <v>353.83325681249158</v>
      </c>
      <c r="L53" s="63">
        <f t="shared" si="41"/>
        <v>353.83325681249158</v>
      </c>
      <c r="M53" s="62">
        <f t="shared" si="41"/>
        <v>353.83325681249158</v>
      </c>
      <c r="N53" s="58">
        <f t="shared" si="41"/>
        <v>353.83325681249158</v>
      </c>
      <c r="O53" s="58">
        <f t="shared" si="41"/>
        <v>353.83325681249158</v>
      </c>
      <c r="P53" s="58">
        <f t="shared" si="41"/>
        <v>353.83325681249158</v>
      </c>
      <c r="Q53" s="58">
        <f t="shared" si="41"/>
        <v>353.83325681249158</v>
      </c>
      <c r="R53" s="58">
        <f t="shared" si="41"/>
        <v>353.83325681249158</v>
      </c>
      <c r="S53" s="58">
        <f t="shared" si="41"/>
        <v>353.83325681249158</v>
      </c>
      <c r="T53" s="58">
        <f t="shared" si="41"/>
        <v>353.83325681249158</v>
      </c>
      <c r="U53" s="58">
        <f t="shared" si="41"/>
        <v>353.83325681249158</v>
      </c>
      <c r="V53" s="58">
        <f t="shared" si="41"/>
        <v>353.83325681249158</v>
      </c>
      <c r="W53" s="58">
        <f t="shared" si="41"/>
        <v>353.83325681249158</v>
      </c>
      <c r="X53" s="58">
        <f t="shared" si="41"/>
        <v>353.83325681249158</v>
      </c>
      <c r="Y53" s="58">
        <f t="shared" si="41"/>
        <v>353.83325681249158</v>
      </c>
      <c r="Z53" s="58">
        <f t="shared" si="41"/>
        <v>353.83325681249158</v>
      </c>
      <c r="AA53" s="58">
        <f t="shared" si="41"/>
        <v>353.83325681249158</v>
      </c>
      <c r="AB53" s="58">
        <f t="shared" si="41"/>
        <v>353.83325681249158</v>
      </c>
      <c r="AC53" s="58">
        <f t="shared" si="41"/>
        <v>353.83325681249158</v>
      </c>
      <c r="AD53" s="58">
        <f t="shared" si="41"/>
        <v>353.83325681249158</v>
      </c>
      <c r="AE53" s="58">
        <f t="shared" si="41"/>
        <v>353.83325681249158</v>
      </c>
      <c r="AF53" s="58">
        <f t="shared" si="41"/>
        <v>353.83325681249158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21.942480663226011</v>
      </c>
      <c r="C54" s="58">
        <f t="shared" si="42"/>
        <v>65.827441989678036</v>
      </c>
      <c r="D54" s="58">
        <f t="shared" si="42"/>
        <v>109.71240331613006</v>
      </c>
      <c r="E54" s="58">
        <f t="shared" si="42"/>
        <v>153.59736464258205</v>
      </c>
      <c r="F54" s="58">
        <f t="shared" si="42"/>
        <v>197.48232596903412</v>
      </c>
      <c r="G54" s="58">
        <f t="shared" si="42"/>
        <v>241.36728729548608</v>
      </c>
      <c r="H54" s="58">
        <f t="shared" si="42"/>
        <v>285.25224862193818</v>
      </c>
      <c r="I54" s="58">
        <f t="shared" si="42"/>
        <v>329.13720994839019</v>
      </c>
      <c r="J54" s="201">
        <f t="shared" si="42"/>
        <v>351.07969061161617</v>
      </c>
      <c r="K54" s="63">
        <f t="shared" si="42"/>
        <v>351.07969061161617</v>
      </c>
      <c r="L54" s="63">
        <f t="shared" si="42"/>
        <v>351.07969061161617</v>
      </c>
      <c r="M54" s="62">
        <f t="shared" si="42"/>
        <v>351.07969061161617</v>
      </c>
      <c r="N54" s="58">
        <f t="shared" si="42"/>
        <v>351.07969061161617</v>
      </c>
      <c r="O54" s="58">
        <f t="shared" si="42"/>
        <v>351.07969061161617</v>
      </c>
      <c r="P54" s="58">
        <f t="shared" si="42"/>
        <v>351.07969061161617</v>
      </c>
      <c r="Q54" s="58">
        <f t="shared" si="42"/>
        <v>351.07969061161617</v>
      </c>
      <c r="R54" s="58">
        <f t="shared" si="42"/>
        <v>351.07969061161617</v>
      </c>
      <c r="S54" s="58">
        <f t="shared" si="42"/>
        <v>351.07969061161617</v>
      </c>
      <c r="T54" s="58">
        <f t="shared" si="42"/>
        <v>351.07969061161617</v>
      </c>
      <c r="U54" s="58">
        <f t="shared" si="42"/>
        <v>351.07969061161617</v>
      </c>
      <c r="V54" s="58">
        <f t="shared" si="42"/>
        <v>351.07969061161617</v>
      </c>
      <c r="W54" s="58">
        <f t="shared" si="42"/>
        <v>351.07969061161617</v>
      </c>
      <c r="X54" s="58">
        <f t="shared" si="42"/>
        <v>351.07969061161617</v>
      </c>
      <c r="Y54" s="58">
        <f t="shared" si="42"/>
        <v>351.07969061161617</v>
      </c>
      <c r="Z54" s="58">
        <f t="shared" si="42"/>
        <v>351.07969061161617</v>
      </c>
      <c r="AA54" s="58">
        <f t="shared" si="42"/>
        <v>351.07969061161617</v>
      </c>
      <c r="AB54" s="58">
        <f t="shared" si="42"/>
        <v>351.07969061161617</v>
      </c>
      <c r="AC54" s="58">
        <f t="shared" si="42"/>
        <v>351.07969061161617</v>
      </c>
      <c r="AD54" s="58">
        <f t="shared" si="42"/>
        <v>351.07969061161617</v>
      </c>
      <c r="AE54" s="58">
        <f t="shared" si="42"/>
        <v>351.07969061161617</v>
      </c>
      <c r="AF54" s="58">
        <f t="shared" si="42"/>
        <v>351.07969061161617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21.771722058842929</v>
      </c>
      <c r="C55" s="58">
        <f t="shared" si="43"/>
        <v>65.315166176528791</v>
      </c>
      <c r="D55" s="58">
        <f t="shared" si="43"/>
        <v>108.85861029421466</v>
      </c>
      <c r="E55" s="58">
        <f t="shared" si="43"/>
        <v>152.40205441190048</v>
      </c>
      <c r="F55" s="58">
        <f t="shared" si="43"/>
        <v>195.94549852958639</v>
      </c>
      <c r="G55" s="58">
        <f t="shared" si="43"/>
        <v>239.48894264727218</v>
      </c>
      <c r="H55" s="58">
        <f t="shared" si="43"/>
        <v>283.03238676495812</v>
      </c>
      <c r="I55" s="58">
        <f t="shared" si="43"/>
        <v>326.57583088264397</v>
      </c>
      <c r="J55" s="201">
        <f t="shared" si="43"/>
        <v>348.34755294148687</v>
      </c>
      <c r="K55" s="63">
        <f t="shared" si="43"/>
        <v>348.34755294148687</v>
      </c>
      <c r="L55" s="63">
        <f t="shared" si="43"/>
        <v>348.34755294148687</v>
      </c>
      <c r="M55" s="62">
        <f t="shared" si="43"/>
        <v>348.34755294148687</v>
      </c>
      <c r="N55" s="58">
        <f t="shared" si="43"/>
        <v>348.34755294148687</v>
      </c>
      <c r="O55" s="58">
        <f t="shared" si="43"/>
        <v>348.34755294148687</v>
      </c>
      <c r="P55" s="58">
        <f t="shared" si="43"/>
        <v>348.34755294148687</v>
      </c>
      <c r="Q55" s="58">
        <f t="shared" si="43"/>
        <v>348.34755294148687</v>
      </c>
      <c r="R55" s="58">
        <f t="shared" si="43"/>
        <v>348.34755294148687</v>
      </c>
      <c r="S55" s="58">
        <f t="shared" si="43"/>
        <v>348.34755294148687</v>
      </c>
      <c r="T55" s="58">
        <f t="shared" si="43"/>
        <v>348.34755294148687</v>
      </c>
      <c r="U55" s="58">
        <f t="shared" si="43"/>
        <v>348.34755294148687</v>
      </c>
      <c r="V55" s="58">
        <f t="shared" si="43"/>
        <v>348.34755294148687</v>
      </c>
      <c r="W55" s="58">
        <f t="shared" si="43"/>
        <v>348.34755294148687</v>
      </c>
      <c r="X55" s="58">
        <f t="shared" si="43"/>
        <v>348.34755294148687</v>
      </c>
      <c r="Y55" s="58">
        <f t="shared" si="43"/>
        <v>348.34755294148687</v>
      </c>
      <c r="Z55" s="58">
        <f t="shared" si="43"/>
        <v>348.34755294148687</v>
      </c>
      <c r="AA55" s="58">
        <f t="shared" si="43"/>
        <v>348.34755294148687</v>
      </c>
      <c r="AB55" s="58">
        <f t="shared" si="43"/>
        <v>348.34755294148687</v>
      </c>
      <c r="AC55" s="58">
        <f t="shared" si="43"/>
        <v>348.34755294148687</v>
      </c>
      <c r="AD55" s="58">
        <f t="shared" si="43"/>
        <v>348.34755294148687</v>
      </c>
      <c r="AE55" s="58">
        <f t="shared" si="43"/>
        <v>348.34755294148687</v>
      </c>
      <c r="AF55" s="58">
        <f t="shared" si="43"/>
        <v>348.34755294148687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21.602292315194347</v>
      </c>
      <c r="C56" s="58">
        <f t="shared" si="44"/>
        <v>64.806876945583042</v>
      </c>
      <c r="D56" s="58">
        <f t="shared" si="44"/>
        <v>108.01146157597174</v>
      </c>
      <c r="E56" s="58">
        <f t="shared" si="44"/>
        <v>151.2160462063604</v>
      </c>
      <c r="F56" s="58">
        <f t="shared" si="44"/>
        <v>194.42063083674913</v>
      </c>
      <c r="G56" s="58">
        <f t="shared" si="44"/>
        <v>237.62521546713779</v>
      </c>
      <c r="H56" s="58">
        <f t="shared" si="44"/>
        <v>280.82980009752652</v>
      </c>
      <c r="I56" s="58">
        <f t="shared" si="44"/>
        <v>324.03438472791521</v>
      </c>
      <c r="J56" s="201">
        <f t="shared" si="44"/>
        <v>345.63667704310956</v>
      </c>
      <c r="K56" s="63">
        <f t="shared" si="44"/>
        <v>345.63667704310956</v>
      </c>
      <c r="L56" s="63">
        <f t="shared" si="44"/>
        <v>345.63667704310956</v>
      </c>
      <c r="M56" s="62">
        <f t="shared" si="44"/>
        <v>345.63667704310956</v>
      </c>
      <c r="N56" s="58">
        <f t="shared" si="44"/>
        <v>345.63667704310956</v>
      </c>
      <c r="O56" s="58">
        <f t="shared" si="44"/>
        <v>345.63667704310956</v>
      </c>
      <c r="P56" s="58">
        <f t="shared" si="44"/>
        <v>345.63667704310956</v>
      </c>
      <c r="Q56" s="58">
        <f t="shared" si="44"/>
        <v>345.63667704310956</v>
      </c>
      <c r="R56" s="58">
        <f t="shared" si="44"/>
        <v>345.63667704310956</v>
      </c>
      <c r="S56" s="58">
        <f t="shared" si="44"/>
        <v>345.63667704310956</v>
      </c>
      <c r="T56" s="58">
        <f t="shared" si="44"/>
        <v>345.63667704310956</v>
      </c>
      <c r="U56" s="58">
        <f t="shared" si="44"/>
        <v>345.63667704310956</v>
      </c>
      <c r="V56" s="58">
        <f t="shared" si="44"/>
        <v>345.63667704310956</v>
      </c>
      <c r="W56" s="58">
        <f t="shared" si="44"/>
        <v>345.63667704310956</v>
      </c>
      <c r="X56" s="58">
        <f t="shared" si="44"/>
        <v>345.63667704310956</v>
      </c>
      <c r="Y56" s="58">
        <f t="shared" si="44"/>
        <v>345.63667704310956</v>
      </c>
      <c r="Z56" s="58">
        <f t="shared" si="44"/>
        <v>345.63667704310956</v>
      </c>
      <c r="AA56" s="58">
        <f t="shared" si="44"/>
        <v>345.63667704310956</v>
      </c>
      <c r="AB56" s="58">
        <f t="shared" si="44"/>
        <v>345.63667704310956</v>
      </c>
      <c r="AC56" s="58">
        <f t="shared" si="44"/>
        <v>345.63667704310956</v>
      </c>
      <c r="AD56" s="58">
        <f t="shared" si="44"/>
        <v>345.63667704310956</v>
      </c>
      <c r="AE56" s="58">
        <f t="shared" si="44"/>
        <v>345.63667704310956</v>
      </c>
      <c r="AF56" s="58">
        <f t="shared" si="44"/>
        <v>345.63667704310956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21.43418109095159</v>
      </c>
      <c r="C57" s="58">
        <f t="shared" si="45"/>
        <v>64.302543272854777</v>
      </c>
      <c r="D57" s="58">
        <f t="shared" si="45"/>
        <v>107.17090545475794</v>
      </c>
      <c r="E57" s="58">
        <f t="shared" si="45"/>
        <v>150.03926763666109</v>
      </c>
      <c r="F57" s="58">
        <f t="shared" si="45"/>
        <v>192.90762981856432</v>
      </c>
      <c r="G57" s="58">
        <f t="shared" si="45"/>
        <v>235.77599200046745</v>
      </c>
      <c r="H57" s="58">
        <f t="shared" si="45"/>
        <v>278.64435418237065</v>
      </c>
      <c r="I57" s="58">
        <f t="shared" si="45"/>
        <v>321.51271636427384</v>
      </c>
      <c r="J57" s="201">
        <f t="shared" si="45"/>
        <v>342.94689745522544</v>
      </c>
      <c r="K57" s="63">
        <f t="shared" si="45"/>
        <v>342.94689745522544</v>
      </c>
      <c r="L57" s="63">
        <f t="shared" si="45"/>
        <v>342.94689745522544</v>
      </c>
      <c r="M57" s="62">
        <f t="shared" si="45"/>
        <v>342.94689745522544</v>
      </c>
      <c r="N57" s="58">
        <f t="shared" si="45"/>
        <v>342.94689745522544</v>
      </c>
      <c r="O57" s="58">
        <f t="shared" si="45"/>
        <v>342.94689745522544</v>
      </c>
      <c r="P57" s="58">
        <f t="shared" si="45"/>
        <v>342.94689745522544</v>
      </c>
      <c r="Q57" s="58">
        <f t="shared" si="45"/>
        <v>342.94689745522544</v>
      </c>
      <c r="R57" s="58">
        <f t="shared" si="45"/>
        <v>342.94689745522544</v>
      </c>
      <c r="S57" s="58">
        <f t="shared" si="45"/>
        <v>342.94689745522544</v>
      </c>
      <c r="T57" s="58">
        <f t="shared" si="45"/>
        <v>342.94689745522544</v>
      </c>
      <c r="U57" s="58">
        <f t="shared" si="45"/>
        <v>342.94689745522544</v>
      </c>
      <c r="V57" s="58">
        <f t="shared" si="45"/>
        <v>342.94689745522544</v>
      </c>
      <c r="W57" s="58">
        <f t="shared" si="45"/>
        <v>342.94689745522544</v>
      </c>
      <c r="X57" s="58">
        <f t="shared" si="45"/>
        <v>342.94689745522544</v>
      </c>
      <c r="Y57" s="58">
        <f t="shared" si="45"/>
        <v>342.94689745522544</v>
      </c>
      <c r="Z57" s="58">
        <f t="shared" si="45"/>
        <v>342.94689745522544</v>
      </c>
      <c r="AA57" s="58">
        <f t="shared" si="45"/>
        <v>342.94689745522544</v>
      </c>
      <c r="AB57" s="58">
        <f t="shared" si="45"/>
        <v>342.94689745522544</v>
      </c>
      <c r="AC57" s="58">
        <f t="shared" si="45"/>
        <v>342.94689745522544</v>
      </c>
      <c r="AD57" s="58">
        <f t="shared" si="45"/>
        <v>342.94689745522544</v>
      </c>
      <c r="AE57" s="58">
        <f t="shared" si="45"/>
        <v>342.94689745522544</v>
      </c>
      <c r="AF57" s="58">
        <f t="shared" si="45"/>
        <v>342.94689745522544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21.267378125263253</v>
      </c>
      <c r="C58" s="58">
        <f t="shared" si="46"/>
        <v>63.802134375789763</v>
      </c>
      <c r="D58" s="58">
        <f t="shared" si="46"/>
        <v>106.33689062631625</v>
      </c>
      <c r="E58" s="58">
        <f t="shared" si="46"/>
        <v>148.87164687684273</v>
      </c>
      <c r="F58" s="58">
        <f t="shared" si="46"/>
        <v>191.40640312736926</v>
      </c>
      <c r="G58" s="58">
        <f t="shared" si="46"/>
        <v>233.94115937789573</v>
      </c>
      <c r="H58" s="58">
        <f t="shared" si="46"/>
        <v>276.47591562842223</v>
      </c>
      <c r="I58" s="58">
        <f t="shared" si="46"/>
        <v>319.01067187894876</v>
      </c>
      <c r="J58" s="201">
        <f t="shared" si="46"/>
        <v>340.27805000421205</v>
      </c>
      <c r="K58" s="63">
        <f t="shared" si="46"/>
        <v>340.27805000421205</v>
      </c>
      <c r="L58" s="63">
        <f t="shared" si="46"/>
        <v>340.27805000421205</v>
      </c>
      <c r="M58" s="62">
        <f t="shared" si="46"/>
        <v>340.27805000421205</v>
      </c>
      <c r="N58" s="58">
        <f t="shared" si="46"/>
        <v>340.27805000421205</v>
      </c>
      <c r="O58" s="58">
        <f t="shared" si="46"/>
        <v>340.27805000421205</v>
      </c>
      <c r="P58" s="58">
        <f t="shared" si="46"/>
        <v>340.27805000421205</v>
      </c>
      <c r="Q58" s="58">
        <f t="shared" si="46"/>
        <v>340.27805000421205</v>
      </c>
      <c r="R58" s="58">
        <f t="shared" si="46"/>
        <v>340.27805000421205</v>
      </c>
      <c r="S58" s="58">
        <f t="shared" si="46"/>
        <v>340.27805000421205</v>
      </c>
      <c r="T58" s="58">
        <f t="shared" si="46"/>
        <v>340.27805000421205</v>
      </c>
      <c r="U58" s="58">
        <f t="shared" si="46"/>
        <v>340.27805000421205</v>
      </c>
      <c r="V58" s="58">
        <f t="shared" si="46"/>
        <v>340.27805000421205</v>
      </c>
      <c r="W58" s="58">
        <f t="shared" si="46"/>
        <v>340.27805000421205</v>
      </c>
      <c r="X58" s="58">
        <f t="shared" si="46"/>
        <v>340.27805000421205</v>
      </c>
      <c r="Y58" s="58">
        <f t="shared" si="46"/>
        <v>340.27805000421205</v>
      </c>
      <c r="Z58" s="58">
        <f t="shared" si="46"/>
        <v>340.27805000421205</v>
      </c>
      <c r="AA58" s="58">
        <f t="shared" si="46"/>
        <v>340.27805000421205</v>
      </c>
      <c r="AB58" s="58">
        <f t="shared" si="46"/>
        <v>340.27805000421205</v>
      </c>
      <c r="AC58" s="58">
        <f t="shared" si="46"/>
        <v>340.27805000421205</v>
      </c>
      <c r="AD58" s="58">
        <f t="shared" si="46"/>
        <v>340.27805000421205</v>
      </c>
      <c r="AE58" s="58">
        <f t="shared" si="46"/>
        <v>340.27805000421205</v>
      </c>
      <c r="AF58" s="58">
        <f t="shared" si="46"/>
        <v>340.27805000421205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21.10187323712891</v>
      </c>
      <c r="C59" s="58">
        <f t="shared" si="47"/>
        <v>63.305619711386733</v>
      </c>
      <c r="D59" s="58">
        <f t="shared" si="47"/>
        <v>105.50936618564452</v>
      </c>
      <c r="E59" s="58">
        <f t="shared" si="47"/>
        <v>147.71311265990232</v>
      </c>
      <c r="F59" s="58">
        <f t="shared" si="47"/>
        <v>189.91685913416015</v>
      </c>
      <c r="G59" s="58">
        <f t="shared" si="47"/>
        <v>232.12060560841795</v>
      </c>
      <c r="H59" s="58">
        <f t="shared" si="47"/>
        <v>274.32435208267572</v>
      </c>
      <c r="I59" s="58">
        <f t="shared" si="47"/>
        <v>316.52809855693357</v>
      </c>
      <c r="J59" s="201">
        <f t="shared" si="47"/>
        <v>337.62997179406256</v>
      </c>
      <c r="K59" s="63">
        <f t="shared" si="47"/>
        <v>337.62997179406256</v>
      </c>
      <c r="L59" s="63">
        <f t="shared" si="47"/>
        <v>337.62997179406256</v>
      </c>
      <c r="M59" s="62">
        <f t="shared" si="47"/>
        <v>337.62997179406256</v>
      </c>
      <c r="N59" s="58">
        <f t="shared" si="47"/>
        <v>337.62997179406256</v>
      </c>
      <c r="O59" s="58">
        <f t="shared" si="47"/>
        <v>337.62997179406256</v>
      </c>
      <c r="P59" s="58">
        <f t="shared" si="47"/>
        <v>337.62997179406256</v>
      </c>
      <c r="Q59" s="58">
        <f t="shared" si="47"/>
        <v>337.62997179406256</v>
      </c>
      <c r="R59" s="58">
        <f t="shared" si="47"/>
        <v>337.62997179406256</v>
      </c>
      <c r="S59" s="58">
        <f t="shared" si="47"/>
        <v>337.62997179406256</v>
      </c>
      <c r="T59" s="58">
        <f t="shared" si="47"/>
        <v>337.62997179406256</v>
      </c>
      <c r="U59" s="58">
        <f t="shared" si="47"/>
        <v>337.62997179406256</v>
      </c>
      <c r="V59" s="58">
        <f t="shared" si="47"/>
        <v>337.62997179406256</v>
      </c>
      <c r="W59" s="58">
        <f t="shared" si="47"/>
        <v>337.62997179406256</v>
      </c>
      <c r="X59" s="58">
        <f t="shared" si="47"/>
        <v>337.62997179406256</v>
      </c>
      <c r="Y59" s="58">
        <f t="shared" si="47"/>
        <v>337.62997179406256</v>
      </c>
      <c r="Z59" s="58">
        <f t="shared" si="47"/>
        <v>337.62997179406256</v>
      </c>
      <c r="AA59" s="58">
        <f t="shared" si="47"/>
        <v>337.62997179406256</v>
      </c>
      <c r="AB59" s="58">
        <f t="shared" si="47"/>
        <v>337.62997179406256</v>
      </c>
      <c r="AC59" s="58">
        <f t="shared" si="47"/>
        <v>337.62997179406256</v>
      </c>
      <c r="AD59" s="58">
        <f t="shared" si="47"/>
        <v>337.62997179406256</v>
      </c>
      <c r="AE59" s="58">
        <f t="shared" si="47"/>
        <v>337.62997179406256</v>
      </c>
      <c r="AF59" s="58">
        <f t="shared" si="47"/>
        <v>337.62997179406256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20.937656324777713</v>
      </c>
      <c r="C60" s="58">
        <f t="shared" si="48"/>
        <v>62.812968974333145</v>
      </c>
      <c r="D60" s="58">
        <f t="shared" si="48"/>
        <v>104.68828162388853</v>
      </c>
      <c r="E60" s="58">
        <f t="shared" si="48"/>
        <v>146.56359427344393</v>
      </c>
      <c r="F60" s="58">
        <f t="shared" si="48"/>
        <v>188.43890692299937</v>
      </c>
      <c r="G60" s="58">
        <f t="shared" si="48"/>
        <v>230.31421957255478</v>
      </c>
      <c r="H60" s="58">
        <f t="shared" si="48"/>
        <v>272.18953222211013</v>
      </c>
      <c r="I60" s="58">
        <f t="shared" si="48"/>
        <v>314.06484487166557</v>
      </c>
      <c r="J60" s="201">
        <f t="shared" si="48"/>
        <v>335.0025011964434</v>
      </c>
      <c r="K60" s="63">
        <f t="shared" si="48"/>
        <v>335.0025011964434</v>
      </c>
      <c r="L60" s="63">
        <f t="shared" si="48"/>
        <v>335.0025011964434</v>
      </c>
      <c r="M60" s="62">
        <f t="shared" si="48"/>
        <v>335.0025011964434</v>
      </c>
      <c r="N60" s="58">
        <f t="shared" si="48"/>
        <v>335.0025011964434</v>
      </c>
      <c r="O60" s="58">
        <f t="shared" si="48"/>
        <v>335.0025011964434</v>
      </c>
      <c r="P60" s="58">
        <f t="shared" si="48"/>
        <v>335.0025011964434</v>
      </c>
      <c r="Q60" s="58">
        <f t="shared" si="48"/>
        <v>335.0025011964434</v>
      </c>
      <c r="R60" s="58">
        <f t="shared" si="48"/>
        <v>335.0025011964434</v>
      </c>
      <c r="S60" s="58">
        <f t="shared" si="48"/>
        <v>335.0025011964434</v>
      </c>
      <c r="T60" s="58">
        <f t="shared" si="48"/>
        <v>335.0025011964434</v>
      </c>
      <c r="U60" s="58">
        <f t="shared" si="48"/>
        <v>335.0025011964434</v>
      </c>
      <c r="V60" s="58">
        <f t="shared" si="48"/>
        <v>335.0025011964434</v>
      </c>
      <c r="W60" s="58">
        <f t="shared" si="48"/>
        <v>335.0025011964434</v>
      </c>
      <c r="X60" s="58">
        <f t="shared" si="48"/>
        <v>335.0025011964434</v>
      </c>
      <c r="Y60" s="58">
        <f t="shared" si="48"/>
        <v>335.0025011964434</v>
      </c>
      <c r="Z60" s="58">
        <f t="shared" si="48"/>
        <v>335.0025011964434</v>
      </c>
      <c r="AA60" s="58">
        <f t="shared" si="48"/>
        <v>335.0025011964434</v>
      </c>
      <c r="AB60" s="58">
        <f t="shared" si="48"/>
        <v>335.0025011964434</v>
      </c>
      <c r="AC60" s="58">
        <f t="shared" si="48"/>
        <v>335.0025011964434</v>
      </c>
      <c r="AD60" s="58">
        <f t="shared" si="48"/>
        <v>335.0025011964434</v>
      </c>
      <c r="AE60" s="58">
        <f t="shared" si="48"/>
        <v>335.0025011964434</v>
      </c>
      <c r="AF60" s="58">
        <f t="shared" si="48"/>
        <v>335.0025011964434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20.774717365051817</v>
      </c>
      <c r="C61" s="58">
        <f t="shared" si="49"/>
        <v>62.324152095155455</v>
      </c>
      <c r="D61" s="58">
        <f t="shared" si="49"/>
        <v>103.87358682525904</v>
      </c>
      <c r="E61" s="58">
        <f t="shared" si="49"/>
        <v>145.42302155536265</v>
      </c>
      <c r="F61" s="58">
        <f t="shared" si="49"/>
        <v>186.97245628546631</v>
      </c>
      <c r="G61" s="58">
        <f t="shared" si="49"/>
        <v>228.52189101556993</v>
      </c>
      <c r="H61" s="58">
        <f t="shared" si="49"/>
        <v>270.07132574567351</v>
      </c>
      <c r="I61" s="58">
        <f t="shared" si="49"/>
        <v>311.6207604757771</v>
      </c>
      <c r="J61" s="201">
        <f t="shared" si="49"/>
        <v>332.39547784082907</v>
      </c>
      <c r="K61" s="63">
        <f t="shared" si="49"/>
        <v>332.39547784082907</v>
      </c>
      <c r="L61" s="63">
        <f t="shared" si="49"/>
        <v>332.39547784082907</v>
      </c>
      <c r="M61" s="62">
        <f t="shared" si="49"/>
        <v>332.39547784082907</v>
      </c>
      <c r="N61" s="58">
        <f t="shared" si="49"/>
        <v>332.39547784082907</v>
      </c>
      <c r="O61" s="58">
        <f t="shared" si="49"/>
        <v>332.39547784082907</v>
      </c>
      <c r="P61" s="58">
        <f t="shared" si="49"/>
        <v>332.39547784082907</v>
      </c>
      <c r="Q61" s="58">
        <f t="shared" si="49"/>
        <v>332.39547784082907</v>
      </c>
      <c r="R61" s="58">
        <f t="shared" si="49"/>
        <v>332.39547784082907</v>
      </c>
      <c r="S61" s="58">
        <f t="shared" si="49"/>
        <v>332.39547784082907</v>
      </c>
      <c r="T61" s="58">
        <f t="shared" si="49"/>
        <v>332.39547784082907</v>
      </c>
      <c r="U61" s="58">
        <f t="shared" si="49"/>
        <v>332.39547784082907</v>
      </c>
      <c r="V61" s="58">
        <f t="shared" si="49"/>
        <v>332.39547784082907</v>
      </c>
      <c r="W61" s="58">
        <f t="shared" si="49"/>
        <v>332.39547784082907</v>
      </c>
      <c r="X61" s="58">
        <f t="shared" si="49"/>
        <v>332.39547784082907</v>
      </c>
      <c r="Y61" s="58">
        <f t="shared" si="49"/>
        <v>332.39547784082907</v>
      </c>
      <c r="Z61" s="58">
        <f t="shared" si="49"/>
        <v>332.39547784082907</v>
      </c>
      <c r="AA61" s="58">
        <f t="shared" si="49"/>
        <v>332.39547784082907</v>
      </c>
      <c r="AB61" s="58">
        <f t="shared" si="49"/>
        <v>332.39547784082907</v>
      </c>
      <c r="AC61" s="58">
        <f t="shared" si="49"/>
        <v>332.39547784082907</v>
      </c>
      <c r="AD61" s="58">
        <f t="shared" si="49"/>
        <v>332.39547784082907</v>
      </c>
      <c r="AE61" s="58">
        <f t="shared" si="49"/>
        <v>332.39547784082907</v>
      </c>
      <c r="AF61" s="58">
        <f t="shared" si="49"/>
        <v>332.39547784082907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20.613046412794606</v>
      </c>
      <c r="C62" s="58">
        <f t="shared" si="50"/>
        <v>61.839139238383815</v>
      </c>
      <c r="D62" s="58">
        <f t="shared" si="50"/>
        <v>103.06523206397299</v>
      </c>
      <c r="E62" s="58">
        <f t="shared" si="50"/>
        <v>144.29132488956216</v>
      </c>
      <c r="F62" s="58">
        <f t="shared" si="50"/>
        <v>185.5174177151514</v>
      </c>
      <c r="G62" s="58">
        <f t="shared" si="50"/>
        <v>226.7435105407406</v>
      </c>
      <c r="H62" s="58">
        <f t="shared" si="50"/>
        <v>267.96960336632969</v>
      </c>
      <c r="I62" s="58">
        <f t="shared" si="50"/>
        <v>309.1956961919189</v>
      </c>
      <c r="J62" s="201">
        <f t="shared" si="50"/>
        <v>329.8087426047137</v>
      </c>
      <c r="K62" s="63">
        <f t="shared" si="50"/>
        <v>329.8087426047137</v>
      </c>
      <c r="L62" s="63">
        <f t="shared" si="50"/>
        <v>329.8087426047137</v>
      </c>
      <c r="M62" s="62">
        <f t="shared" si="50"/>
        <v>329.8087426047137</v>
      </c>
      <c r="N62" s="58">
        <f t="shared" si="50"/>
        <v>329.8087426047137</v>
      </c>
      <c r="O62" s="58">
        <f t="shared" si="50"/>
        <v>329.8087426047137</v>
      </c>
      <c r="P62" s="58">
        <f t="shared" si="50"/>
        <v>329.8087426047137</v>
      </c>
      <c r="Q62" s="58">
        <f t="shared" si="50"/>
        <v>329.8087426047137</v>
      </c>
      <c r="R62" s="58">
        <f t="shared" si="50"/>
        <v>329.8087426047137</v>
      </c>
      <c r="S62" s="58">
        <f t="shared" si="50"/>
        <v>329.8087426047137</v>
      </c>
      <c r="T62" s="58">
        <f t="shared" si="50"/>
        <v>329.8087426047137</v>
      </c>
      <c r="U62" s="58">
        <f t="shared" si="50"/>
        <v>329.8087426047137</v>
      </c>
      <c r="V62" s="58">
        <f t="shared" si="50"/>
        <v>329.8087426047137</v>
      </c>
      <c r="W62" s="58">
        <f t="shared" si="50"/>
        <v>329.8087426047137</v>
      </c>
      <c r="X62" s="58">
        <f t="shared" si="50"/>
        <v>329.8087426047137</v>
      </c>
      <c r="Y62" s="58">
        <f t="shared" si="50"/>
        <v>329.8087426047137</v>
      </c>
      <c r="Z62" s="58">
        <f t="shared" si="50"/>
        <v>329.8087426047137</v>
      </c>
      <c r="AA62" s="58">
        <f t="shared" si="50"/>
        <v>329.8087426047137</v>
      </c>
      <c r="AB62" s="58">
        <f t="shared" si="50"/>
        <v>329.8087426047137</v>
      </c>
      <c r="AC62" s="58">
        <f t="shared" si="50"/>
        <v>329.8087426047137</v>
      </c>
      <c r="AD62" s="58">
        <f t="shared" si="50"/>
        <v>329.8087426047137</v>
      </c>
      <c r="AE62" s="58">
        <f t="shared" si="50"/>
        <v>329.8087426047137</v>
      </c>
      <c r="AF62" s="58">
        <f t="shared" si="50"/>
        <v>329.8087426047137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20.452633600243676</v>
      </c>
      <c r="C63" s="58">
        <f t="shared" si="51"/>
        <v>61.357900800731024</v>
      </c>
      <c r="D63" s="58">
        <f t="shared" si="51"/>
        <v>102.26316800121833</v>
      </c>
      <c r="E63" s="58">
        <f t="shared" si="51"/>
        <v>143.16843520170565</v>
      </c>
      <c r="F63" s="58">
        <f t="shared" si="51"/>
        <v>184.07370240219302</v>
      </c>
      <c r="G63" s="58">
        <f t="shared" si="51"/>
        <v>224.97896960268037</v>
      </c>
      <c r="H63" s="58">
        <f t="shared" si="51"/>
        <v>265.8842368031676</v>
      </c>
      <c r="I63" s="58">
        <f t="shared" si="51"/>
        <v>306.78950400365494</v>
      </c>
      <c r="J63" s="201">
        <f t="shared" si="51"/>
        <v>327.24213760389881</v>
      </c>
      <c r="K63" s="63">
        <f t="shared" si="51"/>
        <v>327.24213760389881</v>
      </c>
      <c r="L63" s="63">
        <f t="shared" si="51"/>
        <v>327.24213760389881</v>
      </c>
      <c r="M63" s="62">
        <f t="shared" si="51"/>
        <v>327.24213760389881</v>
      </c>
      <c r="N63" s="58">
        <f t="shared" si="51"/>
        <v>327.24213760389881</v>
      </c>
      <c r="O63" s="58">
        <f t="shared" si="51"/>
        <v>327.24213760389881</v>
      </c>
      <c r="P63" s="58">
        <f t="shared" si="51"/>
        <v>327.24213760389881</v>
      </c>
      <c r="Q63" s="58">
        <f t="shared" si="51"/>
        <v>327.24213760389881</v>
      </c>
      <c r="R63" s="58">
        <f t="shared" si="51"/>
        <v>327.24213760389881</v>
      </c>
      <c r="S63" s="58">
        <f t="shared" si="51"/>
        <v>327.24213760389881</v>
      </c>
      <c r="T63" s="58">
        <f t="shared" si="51"/>
        <v>327.24213760389881</v>
      </c>
      <c r="U63" s="58">
        <f t="shared" si="51"/>
        <v>327.24213760389881</v>
      </c>
      <c r="V63" s="58">
        <f t="shared" si="51"/>
        <v>327.24213760389881</v>
      </c>
      <c r="W63" s="58">
        <f t="shared" si="51"/>
        <v>327.24213760389881</v>
      </c>
      <c r="X63" s="58">
        <f t="shared" si="51"/>
        <v>327.24213760389881</v>
      </c>
      <c r="Y63" s="58">
        <f t="shared" si="51"/>
        <v>327.24213760389881</v>
      </c>
      <c r="Z63" s="58">
        <f t="shared" si="51"/>
        <v>327.24213760389881</v>
      </c>
      <c r="AA63" s="58">
        <f t="shared" si="51"/>
        <v>327.24213760389881</v>
      </c>
      <c r="AB63" s="58">
        <f t="shared" si="51"/>
        <v>327.24213760389881</v>
      </c>
      <c r="AC63" s="58">
        <f t="shared" si="51"/>
        <v>327.24213760389881</v>
      </c>
      <c r="AD63" s="58">
        <f t="shared" si="51"/>
        <v>327.24213760389881</v>
      </c>
      <c r="AE63" s="58">
        <f t="shared" si="51"/>
        <v>327.24213760389881</v>
      </c>
      <c r="AF63" s="58">
        <f t="shared" si="51"/>
        <v>327.24213760389881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20.293469136428548</v>
      </c>
      <c r="C64" s="58">
        <f t="shared" si="52"/>
        <v>60.880407409285645</v>
      </c>
      <c r="D64" s="58">
        <f t="shared" si="52"/>
        <v>101.46734568214269</v>
      </c>
      <c r="E64" s="58">
        <f t="shared" si="52"/>
        <v>142.05428395499976</v>
      </c>
      <c r="F64" s="58">
        <f t="shared" si="52"/>
        <v>182.6412222278569</v>
      </c>
      <c r="G64" s="58">
        <f t="shared" si="52"/>
        <v>223.22816050071398</v>
      </c>
      <c r="H64" s="58">
        <f t="shared" si="52"/>
        <v>263.81509877357098</v>
      </c>
      <c r="I64" s="58">
        <f t="shared" si="52"/>
        <v>304.40203704642806</v>
      </c>
      <c r="J64" s="201">
        <f t="shared" si="52"/>
        <v>324.69550618285678</v>
      </c>
      <c r="K64" s="63">
        <f t="shared" si="52"/>
        <v>324.69550618285678</v>
      </c>
      <c r="L64" s="63">
        <f t="shared" si="52"/>
        <v>324.69550618285678</v>
      </c>
      <c r="M64" s="62">
        <f t="shared" si="52"/>
        <v>324.69550618285678</v>
      </c>
      <c r="N64" s="58">
        <f t="shared" si="52"/>
        <v>324.69550618285678</v>
      </c>
      <c r="O64" s="58">
        <f t="shared" si="52"/>
        <v>324.69550618285678</v>
      </c>
      <c r="P64" s="58">
        <f t="shared" si="52"/>
        <v>324.69550618285678</v>
      </c>
      <c r="Q64" s="58">
        <f t="shared" si="52"/>
        <v>324.69550618285678</v>
      </c>
      <c r="R64" s="58">
        <f t="shared" si="52"/>
        <v>324.69550618285678</v>
      </c>
      <c r="S64" s="58">
        <f t="shared" si="52"/>
        <v>324.69550618285678</v>
      </c>
      <c r="T64" s="58">
        <f t="shared" si="52"/>
        <v>324.69550618285678</v>
      </c>
      <c r="U64" s="58">
        <f t="shared" si="52"/>
        <v>324.69550618285678</v>
      </c>
      <c r="V64" s="58">
        <f t="shared" si="52"/>
        <v>324.69550618285678</v>
      </c>
      <c r="W64" s="58">
        <f t="shared" si="52"/>
        <v>324.69550618285678</v>
      </c>
      <c r="X64" s="58">
        <f t="shared" si="52"/>
        <v>324.69550618285678</v>
      </c>
      <c r="Y64" s="58">
        <f t="shared" si="52"/>
        <v>324.69550618285678</v>
      </c>
      <c r="Z64" s="58">
        <f t="shared" si="52"/>
        <v>324.69550618285678</v>
      </c>
      <c r="AA64" s="58">
        <f t="shared" si="52"/>
        <v>324.69550618285678</v>
      </c>
      <c r="AB64" s="58">
        <f t="shared" si="52"/>
        <v>324.69550618285678</v>
      </c>
      <c r="AC64" s="58">
        <f t="shared" si="52"/>
        <v>324.69550618285678</v>
      </c>
      <c r="AD64" s="58">
        <f t="shared" si="52"/>
        <v>324.69550618285678</v>
      </c>
      <c r="AE64" s="58">
        <f t="shared" si="52"/>
        <v>324.69550618285678</v>
      </c>
      <c r="AF64" s="58">
        <f t="shared" si="52"/>
        <v>324.69550618285678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20.135543306573073</v>
      </c>
      <c r="C65" s="58">
        <f t="shared" si="53"/>
        <v>60.406629919719215</v>
      </c>
      <c r="D65" s="58">
        <f t="shared" si="53"/>
        <v>100.67771653286532</v>
      </c>
      <c r="E65" s="58">
        <f t="shared" si="53"/>
        <v>140.94880314601141</v>
      </c>
      <c r="F65" s="58">
        <f t="shared" si="53"/>
        <v>181.21988975915764</v>
      </c>
      <c r="G65" s="58">
        <f t="shared" si="53"/>
        <v>221.49097637230375</v>
      </c>
      <c r="H65" s="58">
        <f t="shared" si="53"/>
        <v>261.7620629854498</v>
      </c>
      <c r="I65" s="58">
        <f t="shared" si="53"/>
        <v>302.03314959859597</v>
      </c>
      <c r="J65" s="201">
        <f t="shared" si="53"/>
        <v>322.16869290516917</v>
      </c>
      <c r="K65" s="63">
        <f t="shared" si="53"/>
        <v>322.16869290516917</v>
      </c>
      <c r="L65" s="63">
        <f t="shared" si="53"/>
        <v>322.16869290516917</v>
      </c>
      <c r="M65" s="62">
        <f t="shared" si="53"/>
        <v>322.16869290516917</v>
      </c>
      <c r="N65" s="58">
        <f t="shared" si="53"/>
        <v>322.16869290516917</v>
      </c>
      <c r="O65" s="58">
        <f t="shared" si="53"/>
        <v>322.16869290516917</v>
      </c>
      <c r="P65" s="58">
        <f t="shared" si="53"/>
        <v>322.16869290516917</v>
      </c>
      <c r="Q65" s="58">
        <f t="shared" si="53"/>
        <v>322.16869290516917</v>
      </c>
      <c r="R65" s="58">
        <f t="shared" si="53"/>
        <v>322.16869290516917</v>
      </c>
      <c r="S65" s="58">
        <f t="shared" si="53"/>
        <v>322.16869290516917</v>
      </c>
      <c r="T65" s="58">
        <f t="shared" si="53"/>
        <v>322.16869290516917</v>
      </c>
      <c r="U65" s="58">
        <f t="shared" si="53"/>
        <v>322.16869290516917</v>
      </c>
      <c r="V65" s="58">
        <f t="shared" si="53"/>
        <v>322.16869290516917</v>
      </c>
      <c r="W65" s="58">
        <f t="shared" si="53"/>
        <v>322.16869290516917</v>
      </c>
      <c r="X65" s="58">
        <f t="shared" si="53"/>
        <v>322.16869290516917</v>
      </c>
      <c r="Y65" s="58">
        <f t="shared" si="53"/>
        <v>322.16869290516917</v>
      </c>
      <c r="Z65" s="58">
        <f t="shared" si="53"/>
        <v>322.16869290516917</v>
      </c>
      <c r="AA65" s="58">
        <f t="shared" si="53"/>
        <v>322.16869290516917</v>
      </c>
      <c r="AB65" s="58">
        <f t="shared" si="53"/>
        <v>322.16869290516917</v>
      </c>
      <c r="AC65" s="58">
        <f t="shared" si="53"/>
        <v>322.16869290516917</v>
      </c>
      <c r="AD65" s="58">
        <f t="shared" si="53"/>
        <v>322.16869290516917</v>
      </c>
      <c r="AE65" s="58">
        <f t="shared" si="53"/>
        <v>322.16869290516917</v>
      </c>
      <c r="AF65" s="58">
        <f t="shared" si="53"/>
        <v>322.16869290516917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19.978846471502465</v>
      </c>
      <c r="C66" s="58">
        <f t="shared" si="54"/>
        <v>59.936539414507394</v>
      </c>
      <c r="D66" s="58">
        <f t="shared" si="54"/>
        <v>99.89423235751228</v>
      </c>
      <c r="E66" s="58">
        <f t="shared" si="54"/>
        <v>139.85192530051717</v>
      </c>
      <c r="F66" s="58">
        <f t="shared" si="54"/>
        <v>179.80961824352215</v>
      </c>
      <c r="G66" s="58">
        <f t="shared" si="54"/>
        <v>219.76731118652708</v>
      </c>
      <c r="H66" s="58">
        <f t="shared" si="54"/>
        <v>259.72500412953195</v>
      </c>
      <c r="I66" s="58">
        <f t="shared" si="54"/>
        <v>299.68269707253688</v>
      </c>
      <c r="J66" s="201">
        <f t="shared" si="54"/>
        <v>319.66154354403943</v>
      </c>
      <c r="K66" s="63">
        <f t="shared" si="54"/>
        <v>319.66154354403943</v>
      </c>
      <c r="L66" s="63">
        <f t="shared" si="54"/>
        <v>319.66154354403943</v>
      </c>
      <c r="M66" s="62">
        <f t="shared" si="54"/>
        <v>319.66154354403943</v>
      </c>
      <c r="N66" s="58">
        <f t="shared" si="54"/>
        <v>319.66154354403943</v>
      </c>
      <c r="O66" s="58">
        <f t="shared" si="54"/>
        <v>319.66154354403943</v>
      </c>
      <c r="P66" s="58">
        <f t="shared" si="54"/>
        <v>319.66154354403943</v>
      </c>
      <c r="Q66" s="58">
        <f t="shared" si="54"/>
        <v>319.66154354403943</v>
      </c>
      <c r="R66" s="58">
        <f t="shared" si="54"/>
        <v>319.66154354403943</v>
      </c>
      <c r="S66" s="58">
        <f t="shared" si="54"/>
        <v>319.66154354403943</v>
      </c>
      <c r="T66" s="58">
        <f t="shared" si="54"/>
        <v>319.66154354403943</v>
      </c>
      <c r="U66" s="58">
        <f t="shared" si="54"/>
        <v>319.66154354403943</v>
      </c>
      <c r="V66" s="58">
        <f t="shared" si="54"/>
        <v>319.66154354403943</v>
      </c>
      <c r="W66" s="58">
        <f t="shared" si="54"/>
        <v>319.66154354403943</v>
      </c>
      <c r="X66" s="58">
        <f t="shared" si="54"/>
        <v>319.66154354403943</v>
      </c>
      <c r="Y66" s="58">
        <f t="shared" si="54"/>
        <v>319.66154354403943</v>
      </c>
      <c r="Z66" s="58">
        <f t="shared" si="54"/>
        <v>319.66154354403943</v>
      </c>
      <c r="AA66" s="58">
        <f t="shared" si="54"/>
        <v>319.66154354403943</v>
      </c>
      <c r="AB66" s="58">
        <f t="shared" si="54"/>
        <v>319.66154354403943</v>
      </c>
      <c r="AC66" s="58">
        <f t="shared" si="54"/>
        <v>319.66154354403943</v>
      </c>
      <c r="AD66" s="58">
        <f t="shared" si="54"/>
        <v>319.66154354403943</v>
      </c>
      <c r="AE66" s="58">
        <f t="shared" si="54"/>
        <v>319.66154354403943</v>
      </c>
      <c r="AF66" s="58">
        <f t="shared" si="54"/>
        <v>319.66154354403943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19.823369067054976</v>
      </c>
      <c r="C67" s="58">
        <f t="shared" si="55"/>
        <v>59.470107201164922</v>
      </c>
      <c r="D67" s="58">
        <f t="shared" si="55"/>
        <v>99.116845335274832</v>
      </c>
      <c r="E67" s="58">
        <f t="shared" si="55"/>
        <v>138.76358346938474</v>
      </c>
      <c r="F67" s="58">
        <f t="shared" si="55"/>
        <v>178.41032160349474</v>
      </c>
      <c r="G67" s="58">
        <f t="shared" si="55"/>
        <v>218.05705973760467</v>
      </c>
      <c r="H67" s="58">
        <f t="shared" si="55"/>
        <v>257.70379787171458</v>
      </c>
      <c r="I67" s="58">
        <f t="shared" si="55"/>
        <v>297.35053600582455</v>
      </c>
      <c r="J67" s="201">
        <f t="shared" si="55"/>
        <v>317.17390507287962</v>
      </c>
      <c r="K67" s="63">
        <f t="shared" si="55"/>
        <v>317.17390507287962</v>
      </c>
      <c r="L67" s="63">
        <f t="shared" si="55"/>
        <v>317.17390507287962</v>
      </c>
      <c r="M67" s="62">
        <f t="shared" si="55"/>
        <v>317.17390507287962</v>
      </c>
      <c r="N67" s="58">
        <f t="shared" si="55"/>
        <v>317.17390507287962</v>
      </c>
      <c r="O67" s="58">
        <f t="shared" si="55"/>
        <v>317.17390507287962</v>
      </c>
      <c r="P67" s="58">
        <f t="shared" si="55"/>
        <v>317.17390507287962</v>
      </c>
      <c r="Q67" s="58">
        <f t="shared" si="55"/>
        <v>317.17390507287962</v>
      </c>
      <c r="R67" s="58">
        <f t="shared" si="55"/>
        <v>317.17390507287962</v>
      </c>
      <c r="S67" s="58">
        <f t="shared" si="55"/>
        <v>317.17390507287962</v>
      </c>
      <c r="T67" s="58">
        <f t="shared" si="55"/>
        <v>317.17390507287962</v>
      </c>
      <c r="U67" s="58">
        <f t="shared" si="55"/>
        <v>317.17390507287962</v>
      </c>
      <c r="V67" s="58">
        <f t="shared" si="55"/>
        <v>317.17390507287962</v>
      </c>
      <c r="W67" s="58">
        <f t="shared" si="55"/>
        <v>317.17390507287962</v>
      </c>
      <c r="X67" s="58">
        <f t="shared" si="55"/>
        <v>317.17390507287962</v>
      </c>
      <c r="Y67" s="58">
        <f t="shared" si="55"/>
        <v>317.17390507287962</v>
      </c>
      <c r="Z67" s="58">
        <f t="shared" si="55"/>
        <v>317.17390507287962</v>
      </c>
      <c r="AA67" s="58">
        <f t="shared" si="55"/>
        <v>317.17390507287962</v>
      </c>
      <c r="AB67" s="58">
        <f t="shared" si="55"/>
        <v>317.17390507287962</v>
      </c>
      <c r="AC67" s="58">
        <f t="shared" si="55"/>
        <v>317.17390507287962</v>
      </c>
      <c r="AD67" s="58">
        <f t="shared" si="55"/>
        <v>317.17390507287962</v>
      </c>
      <c r="AE67" s="58">
        <f t="shared" si="55"/>
        <v>317.17390507287962</v>
      </c>
      <c r="AF67" s="58">
        <f t="shared" si="55"/>
        <v>317.17390507287962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19.669101603498127</v>
      </c>
      <c r="C68" s="58">
        <f t="shared" si="56"/>
        <v>59.007304810494375</v>
      </c>
      <c r="D68" s="58">
        <f t="shared" si="56"/>
        <v>98.345508017490587</v>
      </c>
      <c r="E68" s="58">
        <f t="shared" si="56"/>
        <v>137.68371122448681</v>
      </c>
      <c r="F68" s="58">
        <f t="shared" si="56"/>
        <v>177.02191443148311</v>
      </c>
      <c r="G68" s="58">
        <f t="shared" si="56"/>
        <v>216.36011763847935</v>
      </c>
      <c r="H68" s="58">
        <f t="shared" si="56"/>
        <v>255.69832084547556</v>
      </c>
      <c r="I68" s="58">
        <f t="shared" si="56"/>
        <v>295.03652405247186</v>
      </c>
      <c r="J68" s="201">
        <f t="shared" si="56"/>
        <v>314.70562565597004</v>
      </c>
      <c r="K68" s="63">
        <f t="shared" si="56"/>
        <v>314.70562565597004</v>
      </c>
      <c r="L68" s="63">
        <f t="shared" si="56"/>
        <v>314.70562565597004</v>
      </c>
      <c r="M68" s="62">
        <f t="shared" si="56"/>
        <v>314.70562565597004</v>
      </c>
      <c r="N68" s="58">
        <f t="shared" si="56"/>
        <v>314.70562565597004</v>
      </c>
      <c r="O68" s="58">
        <f t="shared" si="56"/>
        <v>314.70562565597004</v>
      </c>
      <c r="P68" s="58">
        <f t="shared" si="56"/>
        <v>314.70562565597004</v>
      </c>
      <c r="Q68" s="58">
        <f t="shared" si="56"/>
        <v>314.70562565597004</v>
      </c>
      <c r="R68" s="58">
        <f t="shared" si="56"/>
        <v>314.70562565597004</v>
      </c>
      <c r="S68" s="58">
        <f t="shared" si="56"/>
        <v>314.70562565597004</v>
      </c>
      <c r="T68" s="58">
        <f t="shared" si="56"/>
        <v>314.70562565597004</v>
      </c>
      <c r="U68" s="58">
        <f t="shared" si="56"/>
        <v>314.70562565597004</v>
      </c>
      <c r="V68" s="58">
        <f t="shared" si="56"/>
        <v>314.70562565597004</v>
      </c>
      <c r="W68" s="58">
        <f t="shared" si="56"/>
        <v>314.70562565597004</v>
      </c>
      <c r="X68" s="58">
        <f t="shared" si="56"/>
        <v>314.70562565597004</v>
      </c>
      <c r="Y68" s="58">
        <f t="shared" si="56"/>
        <v>314.70562565597004</v>
      </c>
      <c r="Z68" s="58">
        <f t="shared" si="56"/>
        <v>314.70562565597004</v>
      </c>
      <c r="AA68" s="58">
        <f t="shared" si="56"/>
        <v>314.70562565597004</v>
      </c>
      <c r="AB68" s="58">
        <f t="shared" si="56"/>
        <v>314.70562565597004</v>
      </c>
      <c r="AC68" s="58">
        <f t="shared" si="56"/>
        <v>314.70562565597004</v>
      </c>
      <c r="AD68" s="58">
        <f t="shared" si="56"/>
        <v>314.70562565597004</v>
      </c>
      <c r="AE68" s="58">
        <f t="shared" si="56"/>
        <v>314.70562565597004</v>
      </c>
      <c r="AF68" s="58">
        <f t="shared" si="56"/>
        <v>314.70562565597004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19.516034664949501</v>
      </c>
      <c r="C69" s="58">
        <f t="shared" si="57"/>
        <v>58.548103994848503</v>
      </c>
      <c r="D69" s="58">
        <f t="shared" si="57"/>
        <v>97.580173324747463</v>
      </c>
      <c r="E69" s="58">
        <f t="shared" si="57"/>
        <v>136.61224265464645</v>
      </c>
      <c r="F69" s="58">
        <f t="shared" si="57"/>
        <v>175.64431198454551</v>
      </c>
      <c r="G69" s="58">
        <f t="shared" si="57"/>
        <v>214.67638131444451</v>
      </c>
      <c r="H69" s="58">
        <f t="shared" si="57"/>
        <v>253.70845064434349</v>
      </c>
      <c r="I69" s="58">
        <f t="shared" si="57"/>
        <v>292.74051997424249</v>
      </c>
      <c r="J69" s="201">
        <f t="shared" si="57"/>
        <v>312.25655463919202</v>
      </c>
      <c r="K69" s="63">
        <f t="shared" si="57"/>
        <v>312.25655463919202</v>
      </c>
      <c r="L69" s="63">
        <f t="shared" si="57"/>
        <v>312.25655463919202</v>
      </c>
      <c r="M69" s="62">
        <f t="shared" si="57"/>
        <v>312.25655463919202</v>
      </c>
      <c r="N69" s="58">
        <f t="shared" si="57"/>
        <v>312.25655463919202</v>
      </c>
      <c r="O69" s="58">
        <f t="shared" si="57"/>
        <v>312.25655463919202</v>
      </c>
      <c r="P69" s="58">
        <f t="shared" si="57"/>
        <v>312.25655463919202</v>
      </c>
      <c r="Q69" s="58">
        <f t="shared" si="57"/>
        <v>312.25655463919202</v>
      </c>
      <c r="R69" s="58">
        <f t="shared" si="57"/>
        <v>312.25655463919202</v>
      </c>
      <c r="S69" s="58">
        <f t="shared" si="57"/>
        <v>312.25655463919202</v>
      </c>
      <c r="T69" s="58">
        <f t="shared" si="57"/>
        <v>312.25655463919202</v>
      </c>
      <c r="U69" s="58">
        <f t="shared" si="57"/>
        <v>312.25655463919202</v>
      </c>
      <c r="V69" s="58">
        <f t="shared" si="57"/>
        <v>312.25655463919202</v>
      </c>
      <c r="W69" s="58">
        <f t="shared" si="57"/>
        <v>312.25655463919202</v>
      </c>
      <c r="X69" s="58">
        <f t="shared" si="57"/>
        <v>312.25655463919202</v>
      </c>
      <c r="Y69" s="58">
        <f t="shared" si="57"/>
        <v>312.25655463919202</v>
      </c>
      <c r="Z69" s="58">
        <f t="shared" si="57"/>
        <v>312.25655463919202</v>
      </c>
      <c r="AA69" s="58">
        <f t="shared" si="57"/>
        <v>312.25655463919202</v>
      </c>
      <c r="AB69" s="58">
        <f t="shared" si="57"/>
        <v>312.25655463919202</v>
      </c>
      <c r="AC69" s="58">
        <f t="shared" si="57"/>
        <v>312.25655463919202</v>
      </c>
      <c r="AD69" s="58">
        <f t="shared" si="57"/>
        <v>312.25655463919202</v>
      </c>
      <c r="AE69" s="58">
        <f t="shared" si="57"/>
        <v>312.25655463919202</v>
      </c>
      <c r="AF69" s="58">
        <f t="shared" si="57"/>
        <v>312.25655463919202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19.364158908802032</v>
      </c>
      <c r="C70" s="58">
        <f t="shared" si="58"/>
        <v>58.092476726406105</v>
      </c>
      <c r="D70" s="58">
        <f t="shared" si="58"/>
        <v>96.820794544010127</v>
      </c>
      <c r="E70" s="58">
        <f t="shared" si="58"/>
        <v>135.54911236161419</v>
      </c>
      <c r="F70" s="58">
        <f t="shared" si="58"/>
        <v>174.2774301792183</v>
      </c>
      <c r="G70" s="58">
        <f t="shared" si="58"/>
        <v>213.00574799682238</v>
      </c>
      <c r="H70" s="58">
        <f t="shared" si="58"/>
        <v>251.73406581442643</v>
      </c>
      <c r="I70" s="58">
        <f t="shared" si="58"/>
        <v>290.46238363203048</v>
      </c>
      <c r="J70" s="201">
        <f t="shared" si="58"/>
        <v>309.82654254083252</v>
      </c>
      <c r="K70" s="63">
        <f t="shared" si="58"/>
        <v>309.82654254083252</v>
      </c>
      <c r="L70" s="63">
        <f t="shared" si="58"/>
        <v>309.82654254083252</v>
      </c>
      <c r="M70" s="62">
        <f t="shared" si="58"/>
        <v>309.82654254083252</v>
      </c>
      <c r="N70" s="58">
        <f t="shared" si="58"/>
        <v>309.82654254083252</v>
      </c>
      <c r="O70" s="58">
        <f t="shared" si="58"/>
        <v>309.82654254083252</v>
      </c>
      <c r="P70" s="58">
        <f t="shared" si="58"/>
        <v>309.82654254083252</v>
      </c>
      <c r="Q70" s="58">
        <f t="shared" si="58"/>
        <v>309.82654254083252</v>
      </c>
      <c r="R70" s="58">
        <f t="shared" si="58"/>
        <v>309.82654254083252</v>
      </c>
      <c r="S70" s="58">
        <f t="shared" si="58"/>
        <v>309.82654254083252</v>
      </c>
      <c r="T70" s="58">
        <f t="shared" si="58"/>
        <v>309.82654254083252</v>
      </c>
      <c r="U70" s="58">
        <f t="shared" si="58"/>
        <v>309.82654254083252</v>
      </c>
      <c r="V70" s="58">
        <f t="shared" si="58"/>
        <v>309.82654254083252</v>
      </c>
      <c r="W70" s="58">
        <f t="shared" si="58"/>
        <v>309.82654254083252</v>
      </c>
      <c r="X70" s="58">
        <f t="shared" si="58"/>
        <v>309.82654254083252</v>
      </c>
      <c r="Y70" s="58">
        <f t="shared" si="58"/>
        <v>309.82654254083252</v>
      </c>
      <c r="Z70" s="58">
        <f t="shared" si="58"/>
        <v>309.82654254083252</v>
      </c>
      <c r="AA70" s="58">
        <f t="shared" si="58"/>
        <v>309.82654254083252</v>
      </c>
      <c r="AB70" s="58">
        <f t="shared" si="58"/>
        <v>309.82654254083252</v>
      </c>
      <c r="AC70" s="58">
        <f t="shared" si="58"/>
        <v>309.82654254083252</v>
      </c>
      <c r="AD70" s="58">
        <f t="shared" si="58"/>
        <v>309.82654254083252</v>
      </c>
      <c r="AE70" s="58">
        <f t="shared" si="58"/>
        <v>309.82654254083252</v>
      </c>
      <c r="AF70" s="58">
        <f t="shared" si="58"/>
        <v>309.82654254083252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271.65949529520117</v>
      </c>
      <c r="C9" s="58">
        <f t="shared" si="3"/>
        <v>814.97848588560328</v>
      </c>
      <c r="D9" s="58">
        <f t="shared" si="3"/>
        <v>1358.2974764760042</v>
      </c>
      <c r="E9" s="58">
        <f t="shared" si="3"/>
        <v>1901.6164670664084</v>
      </c>
      <c r="F9" s="58">
        <f t="shared" si="3"/>
        <v>2444.9354576568094</v>
      </c>
      <c r="G9" s="58">
        <f t="shared" si="3"/>
        <v>2988.2544482472158</v>
      </c>
      <c r="H9" s="58">
        <f t="shared" si="3"/>
        <v>3531.573438837615</v>
      </c>
      <c r="I9" s="58">
        <f t="shared" si="3"/>
        <v>4074.8924294280187</v>
      </c>
      <c r="J9" s="92">
        <f t="shared" si="3"/>
        <v>4681.9983316915186</v>
      </c>
      <c r="K9" s="69">
        <f t="shared" si="3"/>
        <v>5347.6121275254973</v>
      </c>
      <c r="L9" s="69">
        <f t="shared" si="3"/>
        <v>6002.6678871542044</v>
      </c>
      <c r="M9" s="101">
        <f t="shared" si="3"/>
        <v>6668.2816829881722</v>
      </c>
      <c r="N9" s="58">
        <f t="shared" si="3"/>
        <v>6998.4490718538509</v>
      </c>
      <c r="O9" s="58">
        <f t="shared" si="3"/>
        <v>6987.8910356485867</v>
      </c>
      <c r="P9" s="58">
        <f t="shared" si="3"/>
        <v>6998.4490718538509</v>
      </c>
      <c r="Q9" s="58">
        <f t="shared" si="3"/>
        <v>6993.170053751217</v>
      </c>
      <c r="R9" s="58">
        <f t="shared" si="3"/>
        <v>6987.8910356485831</v>
      </c>
      <c r="S9" s="58">
        <f t="shared" si="3"/>
        <v>6993.1700537512152</v>
      </c>
      <c r="T9" s="58">
        <f t="shared" si="3"/>
        <v>6993.1700537512152</v>
      </c>
      <c r="U9" s="58">
        <f t="shared" si="3"/>
        <v>6998.4490718538545</v>
      </c>
      <c r="V9" s="58">
        <f t="shared" si="3"/>
        <v>6993.1700537512224</v>
      </c>
      <c r="W9" s="58">
        <f t="shared" si="3"/>
        <v>6998.4490718538582</v>
      </c>
      <c r="X9" s="58">
        <f t="shared" si="3"/>
        <v>6993.1700537512188</v>
      </c>
      <c r="Y9" s="58">
        <f t="shared" si="3"/>
        <v>6987.8910356485867</v>
      </c>
      <c r="Z9" s="58">
        <f t="shared" si="3"/>
        <v>6993.1700537512079</v>
      </c>
      <c r="AA9" s="58">
        <f t="shared" si="3"/>
        <v>6993.1700537512079</v>
      </c>
      <c r="AB9" s="58">
        <f t="shared" si="3"/>
        <v>6987.8910356485903</v>
      </c>
      <c r="AC9" s="58">
        <f t="shared" si="3"/>
        <v>6993.1700537512115</v>
      </c>
      <c r="AD9" s="58">
        <f t="shared" si="3"/>
        <v>6998.4490718538618</v>
      </c>
      <c r="AE9" s="58">
        <f t="shared" si="3"/>
        <v>6993.1700537512115</v>
      </c>
      <c r="AF9" s="58">
        <f t="shared" si="3"/>
        <v>6998.4490718538473</v>
      </c>
    </row>
    <row r="10" spans="1:32" ht="15.75" customHeight="1" x14ac:dyDescent="0.15">
      <c r="A10" s="60" t="s">
        <v>86</v>
      </c>
      <c r="B10" s="61">
        <f t="shared" ref="B10:AF10" si="4">B9/B21</f>
        <v>0.33957436911900141</v>
      </c>
      <c r="C10" s="61">
        <f t="shared" si="4"/>
        <v>0.33957436911900135</v>
      </c>
      <c r="D10" s="61">
        <f t="shared" si="4"/>
        <v>0.33957436911900113</v>
      </c>
      <c r="E10" s="61">
        <f t="shared" si="4"/>
        <v>0.33957436911900152</v>
      </c>
      <c r="F10" s="61">
        <f t="shared" si="4"/>
        <v>0.3395743691190013</v>
      </c>
      <c r="G10" s="61">
        <f t="shared" si="4"/>
        <v>0.33957436911900174</v>
      </c>
      <c r="H10" s="61">
        <f t="shared" si="4"/>
        <v>0.33957436911900146</v>
      </c>
      <c r="I10" s="61">
        <f t="shared" si="4"/>
        <v>0.33957436911900157</v>
      </c>
      <c r="J10" s="94">
        <f t="shared" si="4"/>
        <v>0.34426458321261172</v>
      </c>
      <c r="K10" s="66">
        <f t="shared" si="4"/>
        <v>0.35181658733720367</v>
      </c>
      <c r="L10" s="66">
        <f t="shared" si="4"/>
        <v>0.35730165994965501</v>
      </c>
      <c r="M10" s="103">
        <f t="shared" si="4"/>
        <v>0.36240661320587908</v>
      </c>
      <c r="N10" s="61">
        <f t="shared" si="4"/>
        <v>0.35589158120191505</v>
      </c>
      <c r="O10" s="61">
        <f t="shared" si="4"/>
        <v>0.33923547058471515</v>
      </c>
      <c r="P10" s="61">
        <f t="shared" si="4"/>
        <v>0.32484620970154221</v>
      </c>
      <c r="Q10" s="61">
        <f t="shared" si="4"/>
        <v>0.31110801581018066</v>
      </c>
      <c r="R10" s="61">
        <f t="shared" si="4"/>
        <v>0.29846638939905423</v>
      </c>
      <c r="S10" s="61">
        <f t="shared" si="4"/>
        <v>0.28710422441946348</v>
      </c>
      <c r="T10" s="61">
        <f t="shared" si="4"/>
        <v>0.27649745684452254</v>
      </c>
      <c r="U10" s="61">
        <f t="shared" si="4"/>
        <v>0.2667940639721923</v>
      </c>
      <c r="V10" s="61">
        <f t="shared" si="4"/>
        <v>0.2573732428037051</v>
      </c>
      <c r="W10" s="61">
        <f t="shared" si="4"/>
        <v>0.24895782485021392</v>
      </c>
      <c r="X10" s="61">
        <f t="shared" si="4"/>
        <v>0.24076712921759599</v>
      </c>
      <c r="Y10" s="61">
        <f t="shared" si="4"/>
        <v>0.23308699633043298</v>
      </c>
      <c r="Z10" s="61">
        <f t="shared" si="4"/>
        <v>0.22613542680493476</v>
      </c>
      <c r="AA10" s="61">
        <f t="shared" si="4"/>
        <v>0.21950316412822121</v>
      </c>
      <c r="AB10" s="61">
        <f t="shared" si="4"/>
        <v>0.21305357371598813</v>
      </c>
      <c r="AC10" s="61">
        <f t="shared" si="4"/>
        <v>0.20727618284979921</v>
      </c>
      <c r="AD10" s="61">
        <f t="shared" si="4"/>
        <v>0.20181188965821242</v>
      </c>
      <c r="AE10" s="61">
        <f t="shared" si="4"/>
        <v>0.19636859189100281</v>
      </c>
      <c r="AF10" s="61">
        <f t="shared" si="4"/>
        <v>0.19143721561758217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457.71794326845986</v>
      </c>
      <c r="C13" s="58">
        <f t="shared" si="6"/>
        <v>1373.1538298053795</v>
      </c>
      <c r="D13" s="58">
        <f t="shared" si="6"/>
        <v>2288.5897163422992</v>
      </c>
      <c r="E13" s="58">
        <f t="shared" si="6"/>
        <v>3204.0256028792178</v>
      </c>
      <c r="F13" s="58">
        <f t="shared" si="6"/>
        <v>4119.4614894161386</v>
      </c>
      <c r="G13" s="58">
        <f t="shared" si="6"/>
        <v>5034.8973759530554</v>
      </c>
      <c r="H13" s="58">
        <f t="shared" si="6"/>
        <v>5950.3332624899767</v>
      </c>
      <c r="I13" s="69">
        <f t="shared" si="6"/>
        <v>6865.7691490268944</v>
      </c>
      <c r="J13" s="92">
        <f t="shared" si="6"/>
        <v>7323.4870922953578</v>
      </c>
      <c r="K13" s="69">
        <f t="shared" si="6"/>
        <v>7323.4870922953578</v>
      </c>
      <c r="L13" s="69">
        <f t="shared" si="6"/>
        <v>7323.4870922953578</v>
      </c>
      <c r="M13" s="101">
        <f t="shared" si="6"/>
        <v>7323.4870922953578</v>
      </c>
      <c r="N13" s="69">
        <f t="shared" si="6"/>
        <v>7323.4870922953578</v>
      </c>
      <c r="O13" s="58">
        <f t="shared" si="6"/>
        <v>7323.4870922953578</v>
      </c>
      <c r="P13" s="58">
        <f t="shared" si="6"/>
        <v>7323.4870922953578</v>
      </c>
      <c r="Q13" s="58">
        <f t="shared" si="6"/>
        <v>7323.4870922953578</v>
      </c>
      <c r="R13" s="58">
        <f t="shared" si="6"/>
        <v>7323.4870922953578</v>
      </c>
      <c r="S13" s="58">
        <f t="shared" si="6"/>
        <v>7323.4870922953578</v>
      </c>
      <c r="T13" s="58">
        <f t="shared" si="6"/>
        <v>7323.4870922953578</v>
      </c>
      <c r="U13" s="58">
        <f t="shared" si="6"/>
        <v>7323.4870922953578</v>
      </c>
      <c r="V13" s="58">
        <f t="shared" si="6"/>
        <v>7323.4870922953578</v>
      </c>
      <c r="W13" s="58">
        <f t="shared" si="6"/>
        <v>7323.4870922953578</v>
      </c>
      <c r="X13" s="58">
        <f t="shared" si="6"/>
        <v>7323.4870922953578</v>
      </c>
      <c r="Y13" s="58">
        <f t="shared" si="6"/>
        <v>7323.4870922953578</v>
      </c>
      <c r="Z13" s="58">
        <f t="shared" si="6"/>
        <v>7323.4870922953578</v>
      </c>
      <c r="AA13" s="58">
        <f t="shared" si="6"/>
        <v>7323.4870922953578</v>
      </c>
      <c r="AB13" s="58">
        <f t="shared" si="6"/>
        <v>7323.4870922953578</v>
      </c>
      <c r="AC13" s="58">
        <f t="shared" si="6"/>
        <v>7323.4870922953578</v>
      </c>
      <c r="AD13" s="58">
        <f t="shared" si="6"/>
        <v>7323.4870922953578</v>
      </c>
      <c r="AE13" s="58">
        <f t="shared" si="6"/>
        <v>7323.4870922953578</v>
      </c>
      <c r="AF13" s="58">
        <f t="shared" si="6"/>
        <v>7323.4870922953578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70.622561436339126</v>
      </c>
      <c r="C19" s="58">
        <f t="shared" si="10"/>
        <v>211.86768430901736</v>
      </c>
      <c r="D19" s="58">
        <f t="shared" si="10"/>
        <v>353.11280718169564</v>
      </c>
      <c r="E19" s="58">
        <f t="shared" si="10"/>
        <v>494.35793005437381</v>
      </c>
      <c r="F19" s="58">
        <f t="shared" si="10"/>
        <v>635.60305292705209</v>
      </c>
      <c r="G19" s="58">
        <f t="shared" si="10"/>
        <v>776.84817579973026</v>
      </c>
      <c r="H19" s="58">
        <f t="shared" si="10"/>
        <v>918.09329867240876</v>
      </c>
      <c r="I19" s="58">
        <f t="shared" si="10"/>
        <v>1059.3384215450869</v>
      </c>
      <c r="J19" s="92">
        <f t="shared" si="10"/>
        <v>1188.0301821103881</v>
      </c>
      <c r="K19" s="69">
        <f t="shared" si="10"/>
        <v>1304.8284576311412</v>
      </c>
      <c r="L19" s="69">
        <f t="shared" si="10"/>
        <v>1422.9464876775526</v>
      </c>
      <c r="M19" s="101">
        <f t="shared" si="10"/>
        <v>1539.7447631983055</v>
      </c>
      <c r="N19" s="58">
        <f t="shared" si="10"/>
        <v>1656.543038719059</v>
      </c>
      <c r="O19" s="58">
        <f t="shared" si="10"/>
        <v>1774.66106876547</v>
      </c>
      <c r="P19" s="58">
        <f t="shared" si="10"/>
        <v>1891.4593442862233</v>
      </c>
      <c r="Q19" s="58">
        <f t="shared" si="10"/>
        <v>2008.9174970698057</v>
      </c>
      <c r="R19" s="58">
        <f t="shared" si="10"/>
        <v>2126.3756498533876</v>
      </c>
      <c r="S19" s="58">
        <f t="shared" si="10"/>
        <v>2243.8338026369702</v>
      </c>
      <c r="T19" s="58">
        <f t="shared" si="10"/>
        <v>2360.6320781577233</v>
      </c>
      <c r="U19" s="58">
        <f t="shared" si="10"/>
        <v>2477.4303536784764</v>
      </c>
      <c r="V19" s="58">
        <f t="shared" si="10"/>
        <v>2595.5483837248876</v>
      </c>
      <c r="W19" s="58">
        <f t="shared" si="10"/>
        <v>2712.3466592456407</v>
      </c>
      <c r="X19" s="58">
        <f t="shared" si="10"/>
        <v>2829.8048120292233</v>
      </c>
      <c r="Y19" s="58">
        <f t="shared" si="10"/>
        <v>2947.2629648128054</v>
      </c>
      <c r="Z19" s="58">
        <f t="shared" si="10"/>
        <v>3064.7211175963876</v>
      </c>
      <c r="AA19" s="58">
        <f t="shared" si="10"/>
        <v>3181.5193931171411</v>
      </c>
      <c r="AB19" s="58">
        <f t="shared" si="10"/>
        <v>3299.6374231635518</v>
      </c>
      <c r="AC19" s="58">
        <f t="shared" si="10"/>
        <v>3416.435698684305</v>
      </c>
      <c r="AD19" s="58">
        <f t="shared" si="10"/>
        <v>3533.2339742050581</v>
      </c>
      <c r="AE19" s="58">
        <f t="shared" si="10"/>
        <v>3650.6921269886407</v>
      </c>
      <c r="AF19" s="58">
        <f t="shared" si="10"/>
        <v>3768.1502797722233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528.34050470479895</v>
      </c>
      <c r="C22" s="58">
        <f t="shared" si="12"/>
        <v>1585.0215141143967</v>
      </c>
      <c r="D22" s="58">
        <f t="shared" si="12"/>
        <v>2641.7025235239948</v>
      </c>
      <c r="E22" s="58">
        <f t="shared" si="12"/>
        <v>3698.3835329335916</v>
      </c>
      <c r="F22" s="58">
        <f t="shared" si="12"/>
        <v>4755.0645423431906</v>
      </c>
      <c r="G22" s="58">
        <f t="shared" si="12"/>
        <v>5811.745551752786</v>
      </c>
      <c r="H22" s="58">
        <f t="shared" si="12"/>
        <v>6868.426561162385</v>
      </c>
      <c r="I22" s="58">
        <f t="shared" si="12"/>
        <v>7925.1075705719813</v>
      </c>
      <c r="J22" s="92">
        <f t="shared" si="12"/>
        <v>8918.0016683084796</v>
      </c>
      <c r="K22" s="69">
        <f t="shared" si="12"/>
        <v>9852.3878724745064</v>
      </c>
      <c r="L22" s="69">
        <f t="shared" si="12"/>
        <v>10797.332112845796</v>
      </c>
      <c r="M22" s="101">
        <f t="shared" si="12"/>
        <v>11731.718317011821</v>
      </c>
      <c r="N22" s="58">
        <f t="shared" si="12"/>
        <v>12666.104521177847</v>
      </c>
      <c r="O22" s="58">
        <f t="shared" si="12"/>
        <v>13611.048761549137</v>
      </c>
      <c r="P22" s="58">
        <f t="shared" si="12"/>
        <v>14545.434965715162</v>
      </c>
      <c r="Q22" s="58">
        <f t="shared" si="12"/>
        <v>15485.10018798382</v>
      </c>
      <c r="R22" s="58">
        <f t="shared" si="12"/>
        <v>16424.765410252479</v>
      </c>
      <c r="S22" s="58">
        <f t="shared" si="12"/>
        <v>17364.430632521136</v>
      </c>
      <c r="T22" s="58">
        <f t="shared" si="12"/>
        <v>18298.816836687161</v>
      </c>
      <c r="U22" s="58">
        <f t="shared" si="12"/>
        <v>19233.203040853183</v>
      </c>
      <c r="V22" s="58">
        <f t="shared" si="12"/>
        <v>20178.147281224476</v>
      </c>
      <c r="W22" s="58">
        <f t="shared" si="12"/>
        <v>21112.533485390493</v>
      </c>
      <c r="X22" s="58">
        <f t="shared" si="12"/>
        <v>22052.198707659161</v>
      </c>
      <c r="Y22" s="58">
        <f t="shared" si="12"/>
        <v>22991.863929927815</v>
      </c>
      <c r="Z22" s="58">
        <f t="shared" si="12"/>
        <v>23931.529152196483</v>
      </c>
      <c r="AA22" s="58">
        <f t="shared" si="12"/>
        <v>24865.915356362504</v>
      </c>
      <c r="AB22" s="58">
        <f t="shared" si="12"/>
        <v>25810.859596733786</v>
      </c>
      <c r="AC22" s="58">
        <f t="shared" si="12"/>
        <v>26745.245800899818</v>
      </c>
      <c r="AD22" s="58">
        <f t="shared" si="12"/>
        <v>27679.632005065836</v>
      </c>
      <c r="AE22" s="58">
        <f t="shared" si="12"/>
        <v>28619.297227334504</v>
      </c>
      <c r="AF22" s="58">
        <f t="shared" si="12"/>
        <v>29558.962449603157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23.540853812113042</v>
      </c>
      <c r="C50" s="58">
        <f t="shared" si="37"/>
        <v>70.622561436339126</v>
      </c>
      <c r="D50" s="58">
        <f t="shared" si="37"/>
        <v>117.70426906056521</v>
      </c>
      <c r="E50" s="58">
        <f t="shared" si="37"/>
        <v>164.78597668479128</v>
      </c>
      <c r="F50" s="58">
        <f t="shared" si="37"/>
        <v>211.86768430901736</v>
      </c>
      <c r="G50" s="58">
        <f t="shared" si="37"/>
        <v>258.94939193324342</v>
      </c>
      <c r="H50" s="58">
        <f t="shared" si="37"/>
        <v>306.03109955746959</v>
      </c>
      <c r="I50" s="58">
        <f t="shared" si="37"/>
        <v>353.11280718169564</v>
      </c>
      <c r="J50" s="110">
        <f t="shared" ref="J50:AF50" si="38">J$5/85*((1+$H$1-$K$1)/(1+$F$1))^($A26-$C$1)</f>
        <v>376.65366099380867</v>
      </c>
      <c r="K50" s="70">
        <f t="shared" si="38"/>
        <v>376.65366099380867</v>
      </c>
      <c r="L50" s="70">
        <f t="shared" si="38"/>
        <v>376.65366099380867</v>
      </c>
      <c r="M50" s="216">
        <f t="shared" si="38"/>
        <v>376.65366099380867</v>
      </c>
      <c r="N50" s="58">
        <f t="shared" si="38"/>
        <v>376.65366099380867</v>
      </c>
      <c r="O50" s="58">
        <f t="shared" si="38"/>
        <v>376.65366099380867</v>
      </c>
      <c r="P50" s="58">
        <f t="shared" si="38"/>
        <v>376.65366099380867</v>
      </c>
      <c r="Q50" s="58">
        <f t="shared" si="38"/>
        <v>376.65366099380867</v>
      </c>
      <c r="R50" s="58">
        <f t="shared" si="38"/>
        <v>376.65366099380867</v>
      </c>
      <c r="S50" s="58">
        <f t="shared" si="38"/>
        <v>376.65366099380867</v>
      </c>
      <c r="T50" s="58">
        <f t="shared" si="38"/>
        <v>376.65366099380867</v>
      </c>
      <c r="U50" s="58">
        <f t="shared" si="38"/>
        <v>376.65366099380867</v>
      </c>
      <c r="V50" s="58">
        <f t="shared" si="38"/>
        <v>376.65366099380867</v>
      </c>
      <c r="W50" s="58">
        <f t="shared" si="38"/>
        <v>376.65366099380867</v>
      </c>
      <c r="X50" s="58">
        <f t="shared" si="38"/>
        <v>376.65366099380867</v>
      </c>
      <c r="Y50" s="58">
        <f t="shared" si="38"/>
        <v>376.65366099380867</v>
      </c>
      <c r="Z50" s="58">
        <f t="shared" si="38"/>
        <v>376.65366099380867</v>
      </c>
      <c r="AA50" s="58">
        <f t="shared" si="38"/>
        <v>376.65366099380867</v>
      </c>
      <c r="AB50" s="58">
        <f t="shared" si="38"/>
        <v>376.65366099380867</v>
      </c>
      <c r="AC50" s="58">
        <f t="shared" si="38"/>
        <v>376.65366099380867</v>
      </c>
      <c r="AD50" s="58">
        <f t="shared" si="38"/>
        <v>376.65366099380867</v>
      </c>
      <c r="AE50" s="58">
        <f t="shared" si="38"/>
        <v>376.65366099380867</v>
      </c>
      <c r="AF50" s="58">
        <f t="shared" si="38"/>
        <v>376.65366099380867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23.357656506182202</v>
      </c>
      <c r="C51" s="58">
        <f t="shared" si="39"/>
        <v>70.0729695185466</v>
      </c>
      <c r="D51" s="58">
        <f t="shared" si="39"/>
        <v>116.788282530911</v>
      </c>
      <c r="E51" s="58">
        <f t="shared" si="39"/>
        <v>163.5035955432754</v>
      </c>
      <c r="F51" s="58">
        <f t="shared" si="39"/>
        <v>210.21890855563979</v>
      </c>
      <c r="G51" s="58">
        <f t="shared" si="39"/>
        <v>256.93422156800415</v>
      </c>
      <c r="H51" s="58">
        <f t="shared" si="39"/>
        <v>303.64953458036865</v>
      </c>
      <c r="I51" s="58">
        <f t="shared" si="39"/>
        <v>350.36484759273304</v>
      </c>
      <c r="J51" s="201">
        <f t="shared" si="39"/>
        <v>373.72250409891524</v>
      </c>
      <c r="K51" s="63">
        <f t="shared" si="39"/>
        <v>373.72250409891524</v>
      </c>
      <c r="L51" s="63">
        <f t="shared" si="39"/>
        <v>373.72250409891524</v>
      </c>
      <c r="M51" s="62">
        <f t="shared" si="39"/>
        <v>373.72250409891524</v>
      </c>
      <c r="N51" s="58">
        <f t="shared" si="39"/>
        <v>373.72250409891524</v>
      </c>
      <c r="O51" s="58">
        <f t="shared" si="39"/>
        <v>373.72250409891524</v>
      </c>
      <c r="P51" s="58">
        <f t="shared" si="39"/>
        <v>373.72250409891524</v>
      </c>
      <c r="Q51" s="58">
        <f t="shared" si="39"/>
        <v>373.72250409891524</v>
      </c>
      <c r="R51" s="58">
        <f t="shared" si="39"/>
        <v>373.72250409891524</v>
      </c>
      <c r="S51" s="58">
        <f t="shared" si="39"/>
        <v>373.72250409891524</v>
      </c>
      <c r="T51" s="58">
        <f t="shared" si="39"/>
        <v>373.72250409891524</v>
      </c>
      <c r="U51" s="58">
        <f t="shared" si="39"/>
        <v>373.72250409891524</v>
      </c>
      <c r="V51" s="58">
        <f t="shared" si="39"/>
        <v>373.72250409891524</v>
      </c>
      <c r="W51" s="58">
        <f t="shared" si="39"/>
        <v>373.72250409891524</v>
      </c>
      <c r="X51" s="58">
        <f t="shared" si="39"/>
        <v>373.72250409891524</v>
      </c>
      <c r="Y51" s="58">
        <f t="shared" si="39"/>
        <v>373.72250409891524</v>
      </c>
      <c r="Z51" s="58">
        <f t="shared" si="39"/>
        <v>373.72250409891524</v>
      </c>
      <c r="AA51" s="58">
        <f t="shared" si="39"/>
        <v>373.72250409891524</v>
      </c>
      <c r="AB51" s="58">
        <f t="shared" si="39"/>
        <v>373.72250409891524</v>
      </c>
      <c r="AC51" s="58">
        <f t="shared" si="39"/>
        <v>373.72250409891524</v>
      </c>
      <c r="AD51" s="58">
        <f t="shared" si="39"/>
        <v>373.72250409891524</v>
      </c>
      <c r="AE51" s="58">
        <f t="shared" si="39"/>
        <v>373.72250409891524</v>
      </c>
      <c r="AF51" s="58">
        <f t="shared" si="39"/>
        <v>373.72250409891524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23.175884860219696</v>
      </c>
      <c r="C52" s="58">
        <f t="shared" si="40"/>
        <v>69.527654580659075</v>
      </c>
      <c r="D52" s="58">
        <f t="shared" si="40"/>
        <v>115.87942430109847</v>
      </c>
      <c r="E52" s="58">
        <f t="shared" si="40"/>
        <v>162.23119402153785</v>
      </c>
      <c r="F52" s="58">
        <f t="shared" si="40"/>
        <v>208.58296374197724</v>
      </c>
      <c r="G52" s="58">
        <f t="shared" si="40"/>
        <v>254.93473346241657</v>
      </c>
      <c r="H52" s="58">
        <f t="shared" si="40"/>
        <v>301.28650318285605</v>
      </c>
      <c r="I52" s="58">
        <f t="shared" si="40"/>
        <v>347.63827290329539</v>
      </c>
      <c r="J52" s="201">
        <f t="shared" si="40"/>
        <v>370.81415776351514</v>
      </c>
      <c r="K52" s="63">
        <f t="shared" si="40"/>
        <v>370.81415776351514</v>
      </c>
      <c r="L52" s="63">
        <f t="shared" si="40"/>
        <v>370.81415776351514</v>
      </c>
      <c r="M52" s="62">
        <f t="shared" si="40"/>
        <v>370.81415776351514</v>
      </c>
      <c r="N52" s="58">
        <f t="shared" si="40"/>
        <v>370.81415776351514</v>
      </c>
      <c r="O52" s="58">
        <f t="shared" si="40"/>
        <v>370.81415776351514</v>
      </c>
      <c r="P52" s="58">
        <f t="shared" si="40"/>
        <v>370.81415776351514</v>
      </c>
      <c r="Q52" s="58">
        <f t="shared" si="40"/>
        <v>370.81415776351514</v>
      </c>
      <c r="R52" s="58">
        <f t="shared" si="40"/>
        <v>370.81415776351514</v>
      </c>
      <c r="S52" s="58">
        <f t="shared" si="40"/>
        <v>370.81415776351514</v>
      </c>
      <c r="T52" s="58">
        <f t="shared" si="40"/>
        <v>370.81415776351514</v>
      </c>
      <c r="U52" s="58">
        <f t="shared" si="40"/>
        <v>370.81415776351514</v>
      </c>
      <c r="V52" s="58">
        <f t="shared" si="40"/>
        <v>370.81415776351514</v>
      </c>
      <c r="W52" s="58">
        <f t="shared" si="40"/>
        <v>370.81415776351514</v>
      </c>
      <c r="X52" s="58">
        <f t="shared" si="40"/>
        <v>370.81415776351514</v>
      </c>
      <c r="Y52" s="58">
        <f t="shared" si="40"/>
        <v>370.81415776351514</v>
      </c>
      <c r="Z52" s="58">
        <f t="shared" si="40"/>
        <v>370.81415776351514</v>
      </c>
      <c r="AA52" s="58">
        <f t="shared" si="40"/>
        <v>370.81415776351514</v>
      </c>
      <c r="AB52" s="58">
        <f t="shared" si="40"/>
        <v>370.81415776351514</v>
      </c>
      <c r="AC52" s="58">
        <f t="shared" si="40"/>
        <v>370.81415776351514</v>
      </c>
      <c r="AD52" s="58">
        <f t="shared" si="40"/>
        <v>370.81415776351514</v>
      </c>
      <c r="AE52" s="58">
        <f t="shared" si="40"/>
        <v>370.81415776351514</v>
      </c>
      <c r="AF52" s="58">
        <f t="shared" si="40"/>
        <v>370.81415776351514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22.99552777959542</v>
      </c>
      <c r="C53" s="58">
        <f t="shared" si="41"/>
        <v>68.986583338786247</v>
      </c>
      <c r="D53" s="58">
        <f t="shared" si="41"/>
        <v>114.97763889797709</v>
      </c>
      <c r="E53" s="58">
        <f t="shared" si="41"/>
        <v>160.96869445716791</v>
      </c>
      <c r="F53" s="58">
        <f t="shared" si="41"/>
        <v>206.95975001635875</v>
      </c>
      <c r="G53" s="58">
        <f t="shared" si="41"/>
        <v>252.95080557554951</v>
      </c>
      <c r="H53" s="58">
        <f t="shared" si="41"/>
        <v>298.94186113474046</v>
      </c>
      <c r="I53" s="58">
        <f t="shared" si="41"/>
        <v>344.93291669393125</v>
      </c>
      <c r="J53" s="201">
        <f t="shared" si="41"/>
        <v>367.92844447352672</v>
      </c>
      <c r="K53" s="63">
        <f t="shared" si="41"/>
        <v>367.92844447352672</v>
      </c>
      <c r="L53" s="63">
        <f t="shared" si="41"/>
        <v>367.92844447352672</v>
      </c>
      <c r="M53" s="62">
        <f t="shared" si="41"/>
        <v>367.92844447352672</v>
      </c>
      <c r="N53" s="58">
        <f t="shared" si="41"/>
        <v>367.92844447352672</v>
      </c>
      <c r="O53" s="58">
        <f t="shared" si="41"/>
        <v>367.92844447352672</v>
      </c>
      <c r="P53" s="58">
        <f t="shared" si="41"/>
        <v>367.92844447352672</v>
      </c>
      <c r="Q53" s="58">
        <f t="shared" si="41"/>
        <v>367.92844447352672</v>
      </c>
      <c r="R53" s="58">
        <f t="shared" si="41"/>
        <v>367.92844447352672</v>
      </c>
      <c r="S53" s="58">
        <f t="shared" si="41"/>
        <v>367.92844447352672</v>
      </c>
      <c r="T53" s="58">
        <f t="shared" si="41"/>
        <v>367.92844447352672</v>
      </c>
      <c r="U53" s="58">
        <f t="shared" si="41"/>
        <v>367.92844447352672</v>
      </c>
      <c r="V53" s="58">
        <f t="shared" si="41"/>
        <v>367.92844447352672</v>
      </c>
      <c r="W53" s="58">
        <f t="shared" si="41"/>
        <v>367.92844447352672</v>
      </c>
      <c r="X53" s="58">
        <f t="shared" si="41"/>
        <v>367.92844447352672</v>
      </c>
      <c r="Y53" s="58">
        <f t="shared" si="41"/>
        <v>367.92844447352672</v>
      </c>
      <c r="Z53" s="58">
        <f t="shared" si="41"/>
        <v>367.92844447352672</v>
      </c>
      <c r="AA53" s="58">
        <f t="shared" si="41"/>
        <v>367.92844447352672</v>
      </c>
      <c r="AB53" s="58">
        <f t="shared" si="41"/>
        <v>367.92844447352672</v>
      </c>
      <c r="AC53" s="58">
        <f t="shared" si="41"/>
        <v>367.92844447352672</v>
      </c>
      <c r="AD53" s="58">
        <f t="shared" si="41"/>
        <v>367.92844447352672</v>
      </c>
      <c r="AE53" s="58">
        <f t="shared" si="41"/>
        <v>367.92844447352672</v>
      </c>
      <c r="AF53" s="58">
        <f t="shared" si="41"/>
        <v>367.92844447352672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22.8165742560188</v>
      </c>
      <c r="C54" s="58">
        <f t="shared" si="42"/>
        <v>68.44972276805639</v>
      </c>
      <c r="D54" s="58">
        <f t="shared" si="42"/>
        <v>114.082871280094</v>
      </c>
      <c r="E54" s="58">
        <f t="shared" si="42"/>
        <v>159.71601979213159</v>
      </c>
      <c r="F54" s="58">
        <f t="shared" si="42"/>
        <v>205.34916830416921</v>
      </c>
      <c r="G54" s="58">
        <f t="shared" si="42"/>
        <v>250.98231681620669</v>
      </c>
      <c r="H54" s="58">
        <f t="shared" si="42"/>
        <v>296.61546532824445</v>
      </c>
      <c r="I54" s="58">
        <f t="shared" si="42"/>
        <v>342.24861384028196</v>
      </c>
      <c r="J54" s="201">
        <f t="shared" si="42"/>
        <v>365.0651880963008</v>
      </c>
      <c r="K54" s="63">
        <f t="shared" si="42"/>
        <v>365.0651880963008</v>
      </c>
      <c r="L54" s="63">
        <f t="shared" si="42"/>
        <v>365.0651880963008</v>
      </c>
      <c r="M54" s="62">
        <f t="shared" si="42"/>
        <v>365.0651880963008</v>
      </c>
      <c r="N54" s="58">
        <f t="shared" si="42"/>
        <v>365.0651880963008</v>
      </c>
      <c r="O54" s="58">
        <f t="shared" si="42"/>
        <v>365.0651880963008</v>
      </c>
      <c r="P54" s="58">
        <f t="shared" si="42"/>
        <v>365.0651880963008</v>
      </c>
      <c r="Q54" s="58">
        <f t="shared" si="42"/>
        <v>365.0651880963008</v>
      </c>
      <c r="R54" s="58">
        <f t="shared" si="42"/>
        <v>365.0651880963008</v>
      </c>
      <c r="S54" s="58">
        <f t="shared" si="42"/>
        <v>365.0651880963008</v>
      </c>
      <c r="T54" s="58">
        <f t="shared" si="42"/>
        <v>365.0651880963008</v>
      </c>
      <c r="U54" s="58">
        <f t="shared" si="42"/>
        <v>365.0651880963008</v>
      </c>
      <c r="V54" s="58">
        <f t="shared" si="42"/>
        <v>365.0651880963008</v>
      </c>
      <c r="W54" s="58">
        <f t="shared" si="42"/>
        <v>365.0651880963008</v>
      </c>
      <c r="X54" s="58">
        <f t="shared" si="42"/>
        <v>365.0651880963008</v>
      </c>
      <c r="Y54" s="58">
        <f t="shared" si="42"/>
        <v>365.0651880963008</v>
      </c>
      <c r="Z54" s="58">
        <f t="shared" si="42"/>
        <v>365.0651880963008</v>
      </c>
      <c r="AA54" s="58">
        <f t="shared" si="42"/>
        <v>365.0651880963008</v>
      </c>
      <c r="AB54" s="58">
        <f t="shared" si="42"/>
        <v>365.0651880963008</v>
      </c>
      <c r="AC54" s="58">
        <f t="shared" si="42"/>
        <v>365.0651880963008</v>
      </c>
      <c r="AD54" s="58">
        <f t="shared" si="42"/>
        <v>365.0651880963008</v>
      </c>
      <c r="AE54" s="58">
        <f t="shared" si="42"/>
        <v>365.0651880963008</v>
      </c>
      <c r="AF54" s="58">
        <f t="shared" si="42"/>
        <v>365.0651880963008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22.639013366866902</v>
      </c>
      <c r="C55" s="58">
        <f t="shared" si="43"/>
        <v>67.917040100600701</v>
      </c>
      <c r="D55" s="58">
        <f t="shared" si="43"/>
        <v>113.19506683433451</v>
      </c>
      <c r="E55" s="58">
        <f t="shared" si="43"/>
        <v>158.47309356806829</v>
      </c>
      <c r="F55" s="58">
        <f t="shared" si="43"/>
        <v>203.75112030180213</v>
      </c>
      <c r="G55" s="58">
        <f t="shared" si="43"/>
        <v>249.02914703553583</v>
      </c>
      <c r="H55" s="58">
        <f t="shared" si="43"/>
        <v>294.30717376926981</v>
      </c>
      <c r="I55" s="58">
        <f t="shared" si="43"/>
        <v>339.58520050300353</v>
      </c>
      <c r="J55" s="201">
        <f t="shared" si="43"/>
        <v>362.22421386987043</v>
      </c>
      <c r="K55" s="63">
        <f t="shared" si="43"/>
        <v>362.22421386987043</v>
      </c>
      <c r="L55" s="63">
        <f t="shared" si="43"/>
        <v>362.22421386987043</v>
      </c>
      <c r="M55" s="62">
        <f t="shared" si="43"/>
        <v>362.22421386987043</v>
      </c>
      <c r="N55" s="58">
        <f t="shared" si="43"/>
        <v>362.22421386987043</v>
      </c>
      <c r="O55" s="58">
        <f t="shared" si="43"/>
        <v>362.22421386987043</v>
      </c>
      <c r="P55" s="58">
        <f t="shared" si="43"/>
        <v>362.22421386987043</v>
      </c>
      <c r="Q55" s="58">
        <f t="shared" si="43"/>
        <v>362.22421386987043</v>
      </c>
      <c r="R55" s="58">
        <f t="shared" si="43"/>
        <v>362.22421386987043</v>
      </c>
      <c r="S55" s="58">
        <f t="shared" si="43"/>
        <v>362.22421386987043</v>
      </c>
      <c r="T55" s="58">
        <f t="shared" si="43"/>
        <v>362.22421386987043</v>
      </c>
      <c r="U55" s="58">
        <f t="shared" si="43"/>
        <v>362.22421386987043</v>
      </c>
      <c r="V55" s="58">
        <f t="shared" si="43"/>
        <v>362.22421386987043</v>
      </c>
      <c r="W55" s="58">
        <f t="shared" si="43"/>
        <v>362.22421386987043</v>
      </c>
      <c r="X55" s="58">
        <f t="shared" si="43"/>
        <v>362.22421386987043</v>
      </c>
      <c r="Y55" s="58">
        <f t="shared" si="43"/>
        <v>362.22421386987043</v>
      </c>
      <c r="Z55" s="58">
        <f t="shared" si="43"/>
        <v>362.22421386987043</v>
      </c>
      <c r="AA55" s="58">
        <f t="shared" si="43"/>
        <v>362.22421386987043</v>
      </c>
      <c r="AB55" s="58">
        <f t="shared" si="43"/>
        <v>362.22421386987043</v>
      </c>
      <c r="AC55" s="58">
        <f t="shared" si="43"/>
        <v>362.22421386987043</v>
      </c>
      <c r="AD55" s="58">
        <f t="shared" si="43"/>
        <v>362.22421386987043</v>
      </c>
      <c r="AE55" s="58">
        <f t="shared" si="43"/>
        <v>362.22421386987043</v>
      </c>
      <c r="AF55" s="58">
        <f t="shared" si="43"/>
        <v>362.22421386987043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22.462834274517743</v>
      </c>
      <c r="C56" s="58">
        <f t="shared" si="44"/>
        <v>67.388502823553225</v>
      </c>
      <c r="D56" s="58">
        <f t="shared" si="44"/>
        <v>112.31417137258872</v>
      </c>
      <c r="E56" s="58">
        <f t="shared" si="44"/>
        <v>157.23983992162417</v>
      </c>
      <c r="F56" s="58">
        <f t="shared" si="44"/>
        <v>202.16550847065972</v>
      </c>
      <c r="G56" s="58">
        <f t="shared" si="44"/>
        <v>247.09117701969507</v>
      </c>
      <c r="H56" s="58">
        <f t="shared" si="44"/>
        <v>292.01684556873073</v>
      </c>
      <c r="I56" s="58">
        <f t="shared" si="44"/>
        <v>336.94251411776617</v>
      </c>
      <c r="J56" s="201">
        <f t="shared" si="44"/>
        <v>359.40534839228388</v>
      </c>
      <c r="K56" s="63">
        <f t="shared" si="44"/>
        <v>359.40534839228388</v>
      </c>
      <c r="L56" s="63">
        <f t="shared" si="44"/>
        <v>359.40534839228388</v>
      </c>
      <c r="M56" s="62">
        <f t="shared" si="44"/>
        <v>359.40534839228388</v>
      </c>
      <c r="N56" s="58">
        <f t="shared" si="44"/>
        <v>359.40534839228388</v>
      </c>
      <c r="O56" s="58">
        <f t="shared" si="44"/>
        <v>359.40534839228388</v>
      </c>
      <c r="P56" s="58">
        <f t="shared" si="44"/>
        <v>359.40534839228388</v>
      </c>
      <c r="Q56" s="58">
        <f t="shared" si="44"/>
        <v>359.40534839228388</v>
      </c>
      <c r="R56" s="58">
        <f t="shared" si="44"/>
        <v>359.40534839228388</v>
      </c>
      <c r="S56" s="58">
        <f t="shared" si="44"/>
        <v>359.40534839228388</v>
      </c>
      <c r="T56" s="58">
        <f t="shared" si="44"/>
        <v>359.40534839228388</v>
      </c>
      <c r="U56" s="58">
        <f t="shared" si="44"/>
        <v>359.40534839228388</v>
      </c>
      <c r="V56" s="58">
        <f t="shared" si="44"/>
        <v>359.40534839228388</v>
      </c>
      <c r="W56" s="58">
        <f t="shared" si="44"/>
        <v>359.40534839228388</v>
      </c>
      <c r="X56" s="58">
        <f t="shared" si="44"/>
        <v>359.40534839228388</v>
      </c>
      <c r="Y56" s="58">
        <f t="shared" si="44"/>
        <v>359.40534839228388</v>
      </c>
      <c r="Z56" s="58">
        <f t="shared" si="44"/>
        <v>359.40534839228388</v>
      </c>
      <c r="AA56" s="58">
        <f t="shared" si="44"/>
        <v>359.40534839228388</v>
      </c>
      <c r="AB56" s="58">
        <f t="shared" si="44"/>
        <v>359.40534839228388</v>
      </c>
      <c r="AC56" s="58">
        <f t="shared" si="44"/>
        <v>359.40534839228388</v>
      </c>
      <c r="AD56" s="58">
        <f t="shared" si="44"/>
        <v>359.40534839228388</v>
      </c>
      <c r="AE56" s="58">
        <f t="shared" si="44"/>
        <v>359.40534839228388</v>
      </c>
      <c r="AF56" s="58">
        <f t="shared" si="44"/>
        <v>359.40534839228388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22.28802622568881</v>
      </c>
      <c r="C57" s="58">
        <f t="shared" si="45"/>
        <v>66.864078677066431</v>
      </c>
      <c r="D57" s="58">
        <f t="shared" si="45"/>
        <v>111.44013112844405</v>
      </c>
      <c r="E57" s="58">
        <f t="shared" si="45"/>
        <v>156.01618357982164</v>
      </c>
      <c r="F57" s="58">
        <f t="shared" si="45"/>
        <v>200.59223603119932</v>
      </c>
      <c r="G57" s="58">
        <f t="shared" si="45"/>
        <v>245.1682884825768</v>
      </c>
      <c r="H57" s="58">
        <f t="shared" si="45"/>
        <v>289.74434093395462</v>
      </c>
      <c r="I57" s="58">
        <f t="shared" si="45"/>
        <v>334.32039338533218</v>
      </c>
      <c r="J57" s="201">
        <f t="shared" si="45"/>
        <v>356.60841961102096</v>
      </c>
      <c r="K57" s="63">
        <f t="shared" si="45"/>
        <v>356.60841961102096</v>
      </c>
      <c r="L57" s="63">
        <f t="shared" si="45"/>
        <v>356.60841961102096</v>
      </c>
      <c r="M57" s="62">
        <f t="shared" si="45"/>
        <v>356.60841961102096</v>
      </c>
      <c r="N57" s="58">
        <f t="shared" si="45"/>
        <v>356.60841961102096</v>
      </c>
      <c r="O57" s="58">
        <f t="shared" si="45"/>
        <v>356.60841961102096</v>
      </c>
      <c r="P57" s="58">
        <f t="shared" si="45"/>
        <v>356.60841961102096</v>
      </c>
      <c r="Q57" s="58">
        <f t="shared" si="45"/>
        <v>356.60841961102096</v>
      </c>
      <c r="R57" s="58">
        <f t="shared" si="45"/>
        <v>356.60841961102096</v>
      </c>
      <c r="S57" s="58">
        <f t="shared" si="45"/>
        <v>356.60841961102096</v>
      </c>
      <c r="T57" s="58">
        <f t="shared" si="45"/>
        <v>356.60841961102096</v>
      </c>
      <c r="U57" s="58">
        <f t="shared" si="45"/>
        <v>356.60841961102096</v>
      </c>
      <c r="V57" s="58">
        <f t="shared" si="45"/>
        <v>356.60841961102096</v>
      </c>
      <c r="W57" s="58">
        <f t="shared" si="45"/>
        <v>356.60841961102096</v>
      </c>
      <c r="X57" s="58">
        <f t="shared" si="45"/>
        <v>356.60841961102096</v>
      </c>
      <c r="Y57" s="58">
        <f t="shared" si="45"/>
        <v>356.60841961102096</v>
      </c>
      <c r="Z57" s="58">
        <f t="shared" si="45"/>
        <v>356.60841961102096</v>
      </c>
      <c r="AA57" s="58">
        <f t="shared" si="45"/>
        <v>356.60841961102096</v>
      </c>
      <c r="AB57" s="58">
        <f t="shared" si="45"/>
        <v>356.60841961102096</v>
      </c>
      <c r="AC57" s="58">
        <f t="shared" si="45"/>
        <v>356.60841961102096</v>
      </c>
      <c r="AD57" s="58">
        <f t="shared" si="45"/>
        <v>356.60841961102096</v>
      </c>
      <c r="AE57" s="58">
        <f t="shared" si="45"/>
        <v>356.60841961102096</v>
      </c>
      <c r="AF57" s="58">
        <f t="shared" si="45"/>
        <v>356.60841961102096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22.114578550780724</v>
      </c>
      <c r="C58" s="58">
        <f t="shared" si="46"/>
        <v>66.343735652342176</v>
      </c>
      <c r="D58" s="58">
        <f t="shared" si="46"/>
        <v>110.57289275390363</v>
      </c>
      <c r="E58" s="58">
        <f t="shared" si="46"/>
        <v>154.80204985546504</v>
      </c>
      <c r="F58" s="58">
        <f t="shared" si="46"/>
        <v>199.03120695702657</v>
      </c>
      <c r="G58" s="58">
        <f t="shared" si="46"/>
        <v>243.26036405858787</v>
      </c>
      <c r="H58" s="58">
        <f t="shared" si="46"/>
        <v>287.48952116014954</v>
      </c>
      <c r="I58" s="58">
        <f t="shared" si="46"/>
        <v>331.71867826171092</v>
      </c>
      <c r="J58" s="201">
        <f t="shared" si="46"/>
        <v>353.83325681249158</v>
      </c>
      <c r="K58" s="63">
        <f t="shared" si="46"/>
        <v>353.83325681249158</v>
      </c>
      <c r="L58" s="63">
        <f t="shared" si="46"/>
        <v>353.83325681249158</v>
      </c>
      <c r="M58" s="62">
        <f t="shared" si="46"/>
        <v>353.83325681249158</v>
      </c>
      <c r="N58" s="58">
        <f t="shared" si="46"/>
        <v>353.83325681249158</v>
      </c>
      <c r="O58" s="58">
        <f t="shared" si="46"/>
        <v>353.83325681249158</v>
      </c>
      <c r="P58" s="58">
        <f t="shared" si="46"/>
        <v>353.83325681249158</v>
      </c>
      <c r="Q58" s="58">
        <f t="shared" si="46"/>
        <v>353.83325681249158</v>
      </c>
      <c r="R58" s="58">
        <f t="shared" si="46"/>
        <v>353.83325681249158</v>
      </c>
      <c r="S58" s="58">
        <f t="shared" si="46"/>
        <v>353.83325681249158</v>
      </c>
      <c r="T58" s="58">
        <f t="shared" si="46"/>
        <v>353.83325681249158</v>
      </c>
      <c r="U58" s="58">
        <f t="shared" si="46"/>
        <v>353.83325681249158</v>
      </c>
      <c r="V58" s="58">
        <f t="shared" si="46"/>
        <v>353.83325681249158</v>
      </c>
      <c r="W58" s="58">
        <f t="shared" si="46"/>
        <v>353.83325681249158</v>
      </c>
      <c r="X58" s="58">
        <f t="shared" si="46"/>
        <v>353.83325681249158</v>
      </c>
      <c r="Y58" s="58">
        <f t="shared" si="46"/>
        <v>353.83325681249158</v>
      </c>
      <c r="Z58" s="58">
        <f t="shared" si="46"/>
        <v>353.83325681249158</v>
      </c>
      <c r="AA58" s="58">
        <f t="shared" si="46"/>
        <v>353.83325681249158</v>
      </c>
      <c r="AB58" s="58">
        <f t="shared" si="46"/>
        <v>353.83325681249158</v>
      </c>
      <c r="AC58" s="58">
        <f t="shared" si="46"/>
        <v>353.83325681249158</v>
      </c>
      <c r="AD58" s="58">
        <f t="shared" si="46"/>
        <v>353.83325681249158</v>
      </c>
      <c r="AE58" s="58">
        <f t="shared" si="46"/>
        <v>353.83325681249158</v>
      </c>
      <c r="AF58" s="58">
        <f t="shared" si="46"/>
        <v>353.83325681249158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21.942480663226011</v>
      </c>
      <c r="C59" s="58">
        <f t="shared" si="47"/>
        <v>65.827441989678036</v>
      </c>
      <c r="D59" s="58">
        <f t="shared" si="47"/>
        <v>109.71240331613006</v>
      </c>
      <c r="E59" s="58">
        <f t="shared" si="47"/>
        <v>153.59736464258205</v>
      </c>
      <c r="F59" s="58">
        <f t="shared" si="47"/>
        <v>197.48232596903415</v>
      </c>
      <c r="G59" s="58">
        <f t="shared" si="47"/>
        <v>241.36728729548602</v>
      </c>
      <c r="H59" s="58">
        <f t="shared" si="47"/>
        <v>285.25224862193829</v>
      </c>
      <c r="I59" s="58">
        <f t="shared" si="47"/>
        <v>329.13720994839019</v>
      </c>
      <c r="J59" s="201">
        <f t="shared" si="47"/>
        <v>351.07969061161617</v>
      </c>
      <c r="K59" s="63">
        <f t="shared" si="47"/>
        <v>351.07969061161617</v>
      </c>
      <c r="L59" s="63">
        <f t="shared" si="47"/>
        <v>351.07969061161617</v>
      </c>
      <c r="M59" s="62">
        <f t="shared" si="47"/>
        <v>351.07969061161617</v>
      </c>
      <c r="N59" s="58">
        <f t="shared" si="47"/>
        <v>351.07969061161617</v>
      </c>
      <c r="O59" s="58">
        <f t="shared" si="47"/>
        <v>351.07969061161617</v>
      </c>
      <c r="P59" s="58">
        <f t="shared" si="47"/>
        <v>351.07969061161617</v>
      </c>
      <c r="Q59" s="58">
        <f t="shared" si="47"/>
        <v>351.07969061161617</v>
      </c>
      <c r="R59" s="58">
        <f t="shared" si="47"/>
        <v>351.07969061161617</v>
      </c>
      <c r="S59" s="58">
        <f t="shared" si="47"/>
        <v>351.07969061161617</v>
      </c>
      <c r="T59" s="58">
        <f t="shared" si="47"/>
        <v>351.07969061161617</v>
      </c>
      <c r="U59" s="58">
        <f t="shared" si="47"/>
        <v>351.07969061161617</v>
      </c>
      <c r="V59" s="58">
        <f t="shared" si="47"/>
        <v>351.07969061161617</v>
      </c>
      <c r="W59" s="58">
        <f t="shared" si="47"/>
        <v>351.07969061161617</v>
      </c>
      <c r="X59" s="58">
        <f t="shared" si="47"/>
        <v>351.07969061161617</v>
      </c>
      <c r="Y59" s="58">
        <f t="shared" si="47"/>
        <v>351.07969061161617</v>
      </c>
      <c r="Z59" s="58">
        <f t="shared" si="47"/>
        <v>351.07969061161617</v>
      </c>
      <c r="AA59" s="58">
        <f t="shared" si="47"/>
        <v>351.07969061161617</v>
      </c>
      <c r="AB59" s="58">
        <f t="shared" si="47"/>
        <v>351.07969061161617</v>
      </c>
      <c r="AC59" s="58">
        <f t="shared" si="47"/>
        <v>351.07969061161617</v>
      </c>
      <c r="AD59" s="58">
        <f t="shared" si="47"/>
        <v>351.07969061161617</v>
      </c>
      <c r="AE59" s="58">
        <f t="shared" si="47"/>
        <v>351.07969061161617</v>
      </c>
      <c r="AF59" s="58">
        <f t="shared" si="47"/>
        <v>351.07969061161617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21.771722058842929</v>
      </c>
      <c r="C60" s="58">
        <f t="shared" si="48"/>
        <v>65.315166176528791</v>
      </c>
      <c r="D60" s="58">
        <f t="shared" si="48"/>
        <v>108.85861029421466</v>
      </c>
      <c r="E60" s="58">
        <f t="shared" si="48"/>
        <v>152.40205441190048</v>
      </c>
      <c r="F60" s="58">
        <f t="shared" si="48"/>
        <v>195.94549852958642</v>
      </c>
      <c r="G60" s="58">
        <f t="shared" si="48"/>
        <v>239.48894264727213</v>
      </c>
      <c r="H60" s="58">
        <f t="shared" si="48"/>
        <v>283.03238676495823</v>
      </c>
      <c r="I60" s="58">
        <f t="shared" si="48"/>
        <v>326.57583088264397</v>
      </c>
      <c r="J60" s="201">
        <f t="shared" si="48"/>
        <v>348.34755294148687</v>
      </c>
      <c r="K60" s="63">
        <f t="shared" si="48"/>
        <v>348.34755294148687</v>
      </c>
      <c r="L60" s="63">
        <f t="shared" si="48"/>
        <v>348.34755294148687</v>
      </c>
      <c r="M60" s="62">
        <f t="shared" si="48"/>
        <v>348.34755294148687</v>
      </c>
      <c r="N60" s="58">
        <f t="shared" si="48"/>
        <v>348.34755294148687</v>
      </c>
      <c r="O60" s="58">
        <f t="shared" si="48"/>
        <v>348.34755294148687</v>
      </c>
      <c r="P60" s="58">
        <f t="shared" si="48"/>
        <v>348.34755294148687</v>
      </c>
      <c r="Q60" s="58">
        <f t="shared" si="48"/>
        <v>348.34755294148687</v>
      </c>
      <c r="R60" s="58">
        <f t="shared" si="48"/>
        <v>348.34755294148687</v>
      </c>
      <c r="S60" s="58">
        <f t="shared" si="48"/>
        <v>348.34755294148687</v>
      </c>
      <c r="T60" s="58">
        <f t="shared" si="48"/>
        <v>348.34755294148687</v>
      </c>
      <c r="U60" s="58">
        <f t="shared" si="48"/>
        <v>348.34755294148687</v>
      </c>
      <c r="V60" s="58">
        <f t="shared" si="48"/>
        <v>348.34755294148687</v>
      </c>
      <c r="W60" s="58">
        <f t="shared" si="48"/>
        <v>348.34755294148687</v>
      </c>
      <c r="X60" s="58">
        <f t="shared" si="48"/>
        <v>348.34755294148687</v>
      </c>
      <c r="Y60" s="58">
        <f t="shared" si="48"/>
        <v>348.34755294148687</v>
      </c>
      <c r="Z60" s="58">
        <f t="shared" si="48"/>
        <v>348.34755294148687</v>
      </c>
      <c r="AA60" s="58">
        <f t="shared" si="48"/>
        <v>348.34755294148687</v>
      </c>
      <c r="AB60" s="58">
        <f t="shared" si="48"/>
        <v>348.34755294148687</v>
      </c>
      <c r="AC60" s="58">
        <f t="shared" si="48"/>
        <v>348.34755294148687</v>
      </c>
      <c r="AD60" s="58">
        <f t="shared" si="48"/>
        <v>348.34755294148687</v>
      </c>
      <c r="AE60" s="58">
        <f t="shared" si="48"/>
        <v>348.34755294148687</v>
      </c>
      <c r="AF60" s="58">
        <f t="shared" si="48"/>
        <v>348.34755294148687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21.602292315194347</v>
      </c>
      <c r="C61" s="58">
        <f t="shared" si="49"/>
        <v>64.806876945583042</v>
      </c>
      <c r="D61" s="58">
        <f t="shared" si="49"/>
        <v>108.01146157597174</v>
      </c>
      <c r="E61" s="58">
        <f t="shared" si="49"/>
        <v>151.2160462063604</v>
      </c>
      <c r="F61" s="58">
        <f t="shared" si="49"/>
        <v>194.42063083674915</v>
      </c>
      <c r="G61" s="58">
        <f t="shared" si="49"/>
        <v>237.62521546713774</v>
      </c>
      <c r="H61" s="58">
        <f t="shared" si="49"/>
        <v>280.82980009752663</v>
      </c>
      <c r="I61" s="58">
        <f t="shared" si="49"/>
        <v>324.03438472791521</v>
      </c>
      <c r="J61" s="201">
        <f t="shared" si="49"/>
        <v>345.63667704310956</v>
      </c>
      <c r="K61" s="63">
        <f t="shared" si="49"/>
        <v>345.63667704310956</v>
      </c>
      <c r="L61" s="63">
        <f t="shared" si="49"/>
        <v>345.63667704310956</v>
      </c>
      <c r="M61" s="62">
        <f t="shared" si="49"/>
        <v>345.63667704310956</v>
      </c>
      <c r="N61" s="58">
        <f t="shared" si="49"/>
        <v>345.63667704310956</v>
      </c>
      <c r="O61" s="58">
        <f t="shared" si="49"/>
        <v>345.63667704310956</v>
      </c>
      <c r="P61" s="58">
        <f t="shared" si="49"/>
        <v>345.63667704310956</v>
      </c>
      <c r="Q61" s="58">
        <f t="shared" si="49"/>
        <v>345.63667704310956</v>
      </c>
      <c r="R61" s="58">
        <f t="shared" si="49"/>
        <v>345.63667704310956</v>
      </c>
      <c r="S61" s="58">
        <f t="shared" si="49"/>
        <v>345.63667704310956</v>
      </c>
      <c r="T61" s="58">
        <f t="shared" si="49"/>
        <v>345.63667704310956</v>
      </c>
      <c r="U61" s="58">
        <f t="shared" si="49"/>
        <v>345.63667704310956</v>
      </c>
      <c r="V61" s="58">
        <f t="shared" si="49"/>
        <v>345.63667704310956</v>
      </c>
      <c r="W61" s="58">
        <f t="shared" si="49"/>
        <v>345.63667704310956</v>
      </c>
      <c r="X61" s="58">
        <f t="shared" si="49"/>
        <v>345.63667704310956</v>
      </c>
      <c r="Y61" s="58">
        <f t="shared" si="49"/>
        <v>345.63667704310956</v>
      </c>
      <c r="Z61" s="58">
        <f t="shared" si="49"/>
        <v>345.63667704310956</v>
      </c>
      <c r="AA61" s="58">
        <f t="shared" si="49"/>
        <v>345.63667704310956</v>
      </c>
      <c r="AB61" s="58">
        <f t="shared" si="49"/>
        <v>345.63667704310956</v>
      </c>
      <c r="AC61" s="58">
        <f t="shared" si="49"/>
        <v>345.63667704310956</v>
      </c>
      <c r="AD61" s="58">
        <f t="shared" si="49"/>
        <v>345.63667704310956</v>
      </c>
      <c r="AE61" s="58">
        <f t="shared" si="49"/>
        <v>345.63667704310956</v>
      </c>
      <c r="AF61" s="58">
        <f t="shared" si="49"/>
        <v>345.63667704310956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21.43418109095159</v>
      </c>
      <c r="C62" s="58">
        <f t="shared" si="50"/>
        <v>64.302543272854777</v>
      </c>
      <c r="D62" s="58">
        <f t="shared" si="50"/>
        <v>107.17090545475794</v>
      </c>
      <c r="E62" s="58">
        <f t="shared" si="50"/>
        <v>150.03926763666109</v>
      </c>
      <c r="F62" s="58">
        <f t="shared" si="50"/>
        <v>192.90762981856435</v>
      </c>
      <c r="G62" s="58">
        <f t="shared" si="50"/>
        <v>235.7759920004674</v>
      </c>
      <c r="H62" s="58">
        <f t="shared" si="50"/>
        <v>278.64435418237076</v>
      </c>
      <c r="I62" s="58">
        <f t="shared" si="50"/>
        <v>321.51271636427384</v>
      </c>
      <c r="J62" s="201">
        <f t="shared" si="50"/>
        <v>342.94689745522544</v>
      </c>
      <c r="K62" s="63">
        <f t="shared" si="50"/>
        <v>342.94689745522544</v>
      </c>
      <c r="L62" s="63">
        <f t="shared" si="50"/>
        <v>342.94689745522544</v>
      </c>
      <c r="M62" s="62">
        <f t="shared" si="50"/>
        <v>342.94689745522544</v>
      </c>
      <c r="N62" s="58">
        <f t="shared" si="50"/>
        <v>342.94689745522544</v>
      </c>
      <c r="O62" s="58">
        <f t="shared" si="50"/>
        <v>342.94689745522544</v>
      </c>
      <c r="P62" s="58">
        <f t="shared" si="50"/>
        <v>342.94689745522544</v>
      </c>
      <c r="Q62" s="58">
        <f t="shared" si="50"/>
        <v>342.94689745522544</v>
      </c>
      <c r="R62" s="58">
        <f t="shared" si="50"/>
        <v>342.94689745522544</v>
      </c>
      <c r="S62" s="58">
        <f t="shared" si="50"/>
        <v>342.94689745522544</v>
      </c>
      <c r="T62" s="58">
        <f t="shared" si="50"/>
        <v>342.94689745522544</v>
      </c>
      <c r="U62" s="58">
        <f t="shared" si="50"/>
        <v>342.94689745522544</v>
      </c>
      <c r="V62" s="58">
        <f t="shared" si="50"/>
        <v>342.94689745522544</v>
      </c>
      <c r="W62" s="58">
        <f t="shared" si="50"/>
        <v>342.94689745522544</v>
      </c>
      <c r="X62" s="58">
        <f t="shared" si="50"/>
        <v>342.94689745522544</v>
      </c>
      <c r="Y62" s="58">
        <f t="shared" si="50"/>
        <v>342.94689745522544</v>
      </c>
      <c r="Z62" s="58">
        <f t="shared" si="50"/>
        <v>342.94689745522544</v>
      </c>
      <c r="AA62" s="58">
        <f t="shared" si="50"/>
        <v>342.94689745522544</v>
      </c>
      <c r="AB62" s="58">
        <f t="shared" si="50"/>
        <v>342.94689745522544</v>
      </c>
      <c r="AC62" s="58">
        <f t="shared" si="50"/>
        <v>342.94689745522544</v>
      </c>
      <c r="AD62" s="58">
        <f t="shared" si="50"/>
        <v>342.94689745522544</v>
      </c>
      <c r="AE62" s="58">
        <f t="shared" si="50"/>
        <v>342.94689745522544</v>
      </c>
      <c r="AF62" s="58">
        <f t="shared" si="50"/>
        <v>342.94689745522544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21.267378125263253</v>
      </c>
      <c r="C63" s="58">
        <f t="shared" si="51"/>
        <v>63.802134375789763</v>
      </c>
      <c r="D63" s="58">
        <f t="shared" si="51"/>
        <v>106.33689062631625</v>
      </c>
      <c r="E63" s="58">
        <f t="shared" si="51"/>
        <v>148.87164687684273</v>
      </c>
      <c r="F63" s="58">
        <f t="shared" si="51"/>
        <v>191.40640312736929</v>
      </c>
      <c r="G63" s="58">
        <f t="shared" si="51"/>
        <v>233.94115937789567</v>
      </c>
      <c r="H63" s="58">
        <f t="shared" si="51"/>
        <v>276.47591562842234</v>
      </c>
      <c r="I63" s="58">
        <f t="shared" si="51"/>
        <v>319.01067187894876</v>
      </c>
      <c r="J63" s="201">
        <f t="shared" si="51"/>
        <v>340.27805000421205</v>
      </c>
      <c r="K63" s="63">
        <f t="shared" si="51"/>
        <v>340.27805000421205</v>
      </c>
      <c r="L63" s="63">
        <f t="shared" si="51"/>
        <v>340.27805000421205</v>
      </c>
      <c r="M63" s="62">
        <f t="shared" si="51"/>
        <v>340.27805000421205</v>
      </c>
      <c r="N63" s="58">
        <f t="shared" si="51"/>
        <v>340.27805000421205</v>
      </c>
      <c r="O63" s="58">
        <f t="shared" si="51"/>
        <v>340.27805000421205</v>
      </c>
      <c r="P63" s="58">
        <f t="shared" si="51"/>
        <v>340.27805000421205</v>
      </c>
      <c r="Q63" s="58">
        <f t="shared" si="51"/>
        <v>340.27805000421205</v>
      </c>
      <c r="R63" s="58">
        <f t="shared" si="51"/>
        <v>340.27805000421205</v>
      </c>
      <c r="S63" s="58">
        <f t="shared" si="51"/>
        <v>340.27805000421205</v>
      </c>
      <c r="T63" s="58">
        <f t="shared" si="51"/>
        <v>340.27805000421205</v>
      </c>
      <c r="U63" s="58">
        <f t="shared" si="51"/>
        <v>340.27805000421205</v>
      </c>
      <c r="V63" s="58">
        <f t="shared" si="51"/>
        <v>340.27805000421205</v>
      </c>
      <c r="W63" s="58">
        <f t="shared" si="51"/>
        <v>340.27805000421205</v>
      </c>
      <c r="X63" s="58">
        <f t="shared" si="51"/>
        <v>340.27805000421205</v>
      </c>
      <c r="Y63" s="58">
        <f t="shared" si="51"/>
        <v>340.27805000421205</v>
      </c>
      <c r="Z63" s="58">
        <f t="shared" si="51"/>
        <v>340.27805000421205</v>
      </c>
      <c r="AA63" s="58">
        <f t="shared" si="51"/>
        <v>340.27805000421205</v>
      </c>
      <c r="AB63" s="58">
        <f t="shared" si="51"/>
        <v>340.27805000421205</v>
      </c>
      <c r="AC63" s="58">
        <f t="shared" si="51"/>
        <v>340.27805000421205</v>
      </c>
      <c r="AD63" s="58">
        <f t="shared" si="51"/>
        <v>340.27805000421205</v>
      </c>
      <c r="AE63" s="58">
        <f t="shared" si="51"/>
        <v>340.27805000421205</v>
      </c>
      <c r="AF63" s="58">
        <f t="shared" si="51"/>
        <v>340.27805000421205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21.10187323712891</v>
      </c>
      <c r="C64" s="58">
        <f t="shared" si="52"/>
        <v>63.305619711386733</v>
      </c>
      <c r="D64" s="58">
        <f t="shared" si="52"/>
        <v>105.50936618564452</v>
      </c>
      <c r="E64" s="58">
        <f t="shared" si="52"/>
        <v>147.71311265990232</v>
      </c>
      <c r="F64" s="58">
        <f t="shared" si="52"/>
        <v>189.91685913416018</v>
      </c>
      <c r="G64" s="58">
        <f t="shared" si="52"/>
        <v>232.12060560841789</v>
      </c>
      <c r="H64" s="58">
        <f t="shared" si="52"/>
        <v>274.32435208267583</v>
      </c>
      <c r="I64" s="58">
        <f t="shared" si="52"/>
        <v>316.52809855693357</v>
      </c>
      <c r="J64" s="201">
        <f t="shared" si="52"/>
        <v>337.62997179406256</v>
      </c>
      <c r="K64" s="63">
        <f t="shared" si="52"/>
        <v>337.62997179406256</v>
      </c>
      <c r="L64" s="63">
        <f t="shared" si="52"/>
        <v>337.62997179406256</v>
      </c>
      <c r="M64" s="62">
        <f t="shared" si="52"/>
        <v>337.62997179406256</v>
      </c>
      <c r="N64" s="58">
        <f t="shared" si="52"/>
        <v>337.62997179406256</v>
      </c>
      <c r="O64" s="58">
        <f t="shared" si="52"/>
        <v>337.62997179406256</v>
      </c>
      <c r="P64" s="58">
        <f t="shared" si="52"/>
        <v>337.62997179406256</v>
      </c>
      <c r="Q64" s="58">
        <f t="shared" si="52"/>
        <v>337.62997179406256</v>
      </c>
      <c r="R64" s="58">
        <f t="shared" si="52"/>
        <v>337.62997179406256</v>
      </c>
      <c r="S64" s="58">
        <f t="shared" si="52"/>
        <v>337.62997179406256</v>
      </c>
      <c r="T64" s="58">
        <f t="shared" si="52"/>
        <v>337.62997179406256</v>
      </c>
      <c r="U64" s="58">
        <f t="shared" si="52"/>
        <v>337.62997179406256</v>
      </c>
      <c r="V64" s="58">
        <f t="shared" si="52"/>
        <v>337.62997179406256</v>
      </c>
      <c r="W64" s="58">
        <f t="shared" si="52"/>
        <v>337.62997179406256</v>
      </c>
      <c r="X64" s="58">
        <f t="shared" si="52"/>
        <v>337.62997179406256</v>
      </c>
      <c r="Y64" s="58">
        <f t="shared" si="52"/>
        <v>337.62997179406256</v>
      </c>
      <c r="Z64" s="58">
        <f t="shared" si="52"/>
        <v>337.62997179406256</v>
      </c>
      <c r="AA64" s="58">
        <f t="shared" si="52"/>
        <v>337.62997179406256</v>
      </c>
      <c r="AB64" s="58">
        <f t="shared" si="52"/>
        <v>337.62997179406256</v>
      </c>
      <c r="AC64" s="58">
        <f t="shared" si="52"/>
        <v>337.62997179406256</v>
      </c>
      <c r="AD64" s="58">
        <f t="shared" si="52"/>
        <v>337.62997179406256</v>
      </c>
      <c r="AE64" s="58">
        <f t="shared" si="52"/>
        <v>337.62997179406256</v>
      </c>
      <c r="AF64" s="58">
        <f t="shared" si="52"/>
        <v>337.62997179406256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20.937656324777713</v>
      </c>
      <c r="C65" s="58">
        <f t="shared" si="53"/>
        <v>62.812968974333145</v>
      </c>
      <c r="D65" s="58">
        <f t="shared" si="53"/>
        <v>104.68828162388853</v>
      </c>
      <c r="E65" s="58">
        <f t="shared" si="53"/>
        <v>146.56359427344393</v>
      </c>
      <c r="F65" s="58">
        <f t="shared" si="53"/>
        <v>188.43890692299939</v>
      </c>
      <c r="G65" s="58">
        <f t="shared" si="53"/>
        <v>230.31421957255472</v>
      </c>
      <c r="H65" s="58">
        <f t="shared" si="53"/>
        <v>272.18953222211024</v>
      </c>
      <c r="I65" s="58">
        <f t="shared" si="53"/>
        <v>314.06484487166557</v>
      </c>
      <c r="J65" s="201">
        <f t="shared" si="53"/>
        <v>335.0025011964434</v>
      </c>
      <c r="K65" s="63">
        <f t="shared" si="53"/>
        <v>335.0025011964434</v>
      </c>
      <c r="L65" s="63">
        <f t="shared" si="53"/>
        <v>335.0025011964434</v>
      </c>
      <c r="M65" s="62">
        <f t="shared" si="53"/>
        <v>335.0025011964434</v>
      </c>
      <c r="N65" s="58">
        <f t="shared" si="53"/>
        <v>335.0025011964434</v>
      </c>
      <c r="O65" s="58">
        <f t="shared" si="53"/>
        <v>335.0025011964434</v>
      </c>
      <c r="P65" s="58">
        <f t="shared" si="53"/>
        <v>335.0025011964434</v>
      </c>
      <c r="Q65" s="58">
        <f t="shared" si="53"/>
        <v>335.0025011964434</v>
      </c>
      <c r="R65" s="58">
        <f t="shared" si="53"/>
        <v>335.0025011964434</v>
      </c>
      <c r="S65" s="58">
        <f t="shared" si="53"/>
        <v>335.0025011964434</v>
      </c>
      <c r="T65" s="58">
        <f t="shared" si="53"/>
        <v>335.0025011964434</v>
      </c>
      <c r="U65" s="58">
        <f t="shared" si="53"/>
        <v>335.0025011964434</v>
      </c>
      <c r="V65" s="58">
        <f t="shared" si="53"/>
        <v>335.0025011964434</v>
      </c>
      <c r="W65" s="58">
        <f t="shared" si="53"/>
        <v>335.0025011964434</v>
      </c>
      <c r="X65" s="58">
        <f t="shared" si="53"/>
        <v>335.0025011964434</v>
      </c>
      <c r="Y65" s="58">
        <f t="shared" si="53"/>
        <v>335.0025011964434</v>
      </c>
      <c r="Z65" s="58">
        <f t="shared" si="53"/>
        <v>335.0025011964434</v>
      </c>
      <c r="AA65" s="58">
        <f t="shared" si="53"/>
        <v>335.0025011964434</v>
      </c>
      <c r="AB65" s="58">
        <f t="shared" si="53"/>
        <v>335.0025011964434</v>
      </c>
      <c r="AC65" s="58">
        <f t="shared" si="53"/>
        <v>335.0025011964434</v>
      </c>
      <c r="AD65" s="58">
        <f t="shared" si="53"/>
        <v>335.0025011964434</v>
      </c>
      <c r="AE65" s="58">
        <f t="shared" si="53"/>
        <v>335.0025011964434</v>
      </c>
      <c r="AF65" s="58">
        <f t="shared" si="53"/>
        <v>335.0025011964434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20.774717365051817</v>
      </c>
      <c r="C66" s="58">
        <f t="shared" si="54"/>
        <v>62.324152095155455</v>
      </c>
      <c r="D66" s="58">
        <f t="shared" si="54"/>
        <v>103.87358682525904</v>
      </c>
      <c r="E66" s="58">
        <f t="shared" si="54"/>
        <v>145.42302155536265</v>
      </c>
      <c r="F66" s="58">
        <f t="shared" si="54"/>
        <v>186.97245628546634</v>
      </c>
      <c r="G66" s="58">
        <f t="shared" si="54"/>
        <v>228.52189101556988</v>
      </c>
      <c r="H66" s="58">
        <f t="shared" si="54"/>
        <v>270.07132574567362</v>
      </c>
      <c r="I66" s="58">
        <f t="shared" si="54"/>
        <v>311.6207604757771</v>
      </c>
      <c r="J66" s="201">
        <f t="shared" si="54"/>
        <v>332.39547784082907</v>
      </c>
      <c r="K66" s="63">
        <f t="shared" si="54"/>
        <v>332.39547784082907</v>
      </c>
      <c r="L66" s="63">
        <f t="shared" si="54"/>
        <v>332.39547784082907</v>
      </c>
      <c r="M66" s="62">
        <f t="shared" si="54"/>
        <v>332.39547784082907</v>
      </c>
      <c r="N66" s="58">
        <f t="shared" si="54"/>
        <v>332.39547784082907</v>
      </c>
      <c r="O66" s="58">
        <f t="shared" si="54"/>
        <v>332.39547784082907</v>
      </c>
      <c r="P66" s="58">
        <f t="shared" si="54"/>
        <v>332.39547784082907</v>
      </c>
      <c r="Q66" s="58">
        <f t="shared" si="54"/>
        <v>332.39547784082907</v>
      </c>
      <c r="R66" s="58">
        <f t="shared" si="54"/>
        <v>332.39547784082907</v>
      </c>
      <c r="S66" s="58">
        <f t="shared" si="54"/>
        <v>332.39547784082907</v>
      </c>
      <c r="T66" s="58">
        <f t="shared" si="54"/>
        <v>332.39547784082907</v>
      </c>
      <c r="U66" s="58">
        <f t="shared" si="54"/>
        <v>332.39547784082907</v>
      </c>
      <c r="V66" s="58">
        <f t="shared" si="54"/>
        <v>332.39547784082907</v>
      </c>
      <c r="W66" s="58">
        <f t="shared" si="54"/>
        <v>332.39547784082907</v>
      </c>
      <c r="X66" s="58">
        <f t="shared" si="54"/>
        <v>332.39547784082907</v>
      </c>
      <c r="Y66" s="58">
        <f t="shared" si="54"/>
        <v>332.39547784082907</v>
      </c>
      <c r="Z66" s="58">
        <f t="shared" si="54"/>
        <v>332.39547784082907</v>
      </c>
      <c r="AA66" s="58">
        <f t="shared" si="54"/>
        <v>332.39547784082907</v>
      </c>
      <c r="AB66" s="58">
        <f t="shared" si="54"/>
        <v>332.39547784082907</v>
      </c>
      <c r="AC66" s="58">
        <f t="shared" si="54"/>
        <v>332.39547784082907</v>
      </c>
      <c r="AD66" s="58">
        <f t="shared" si="54"/>
        <v>332.39547784082907</v>
      </c>
      <c r="AE66" s="58">
        <f t="shared" si="54"/>
        <v>332.39547784082907</v>
      </c>
      <c r="AF66" s="58">
        <f t="shared" si="54"/>
        <v>332.39547784082907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20.613046412794606</v>
      </c>
      <c r="C67" s="58">
        <f t="shared" si="55"/>
        <v>61.839139238383815</v>
      </c>
      <c r="D67" s="58">
        <f t="shared" si="55"/>
        <v>103.06523206397299</v>
      </c>
      <c r="E67" s="58">
        <f t="shared" si="55"/>
        <v>144.29132488956216</v>
      </c>
      <c r="F67" s="58">
        <f t="shared" si="55"/>
        <v>185.51741771515142</v>
      </c>
      <c r="G67" s="58">
        <f t="shared" si="55"/>
        <v>226.74351054074054</v>
      </c>
      <c r="H67" s="58">
        <f t="shared" si="55"/>
        <v>267.96960336632981</v>
      </c>
      <c r="I67" s="58">
        <f t="shared" si="55"/>
        <v>309.1956961919189</v>
      </c>
      <c r="J67" s="201">
        <f t="shared" si="55"/>
        <v>329.8087426047137</v>
      </c>
      <c r="K67" s="63">
        <f t="shared" si="55"/>
        <v>329.8087426047137</v>
      </c>
      <c r="L67" s="63">
        <f t="shared" si="55"/>
        <v>329.8087426047137</v>
      </c>
      <c r="M67" s="62">
        <f t="shared" si="55"/>
        <v>329.8087426047137</v>
      </c>
      <c r="N67" s="58">
        <f t="shared" si="55"/>
        <v>329.8087426047137</v>
      </c>
      <c r="O67" s="58">
        <f t="shared" si="55"/>
        <v>329.8087426047137</v>
      </c>
      <c r="P67" s="58">
        <f t="shared" si="55"/>
        <v>329.8087426047137</v>
      </c>
      <c r="Q67" s="58">
        <f t="shared" si="55"/>
        <v>329.8087426047137</v>
      </c>
      <c r="R67" s="58">
        <f t="shared" si="55"/>
        <v>329.8087426047137</v>
      </c>
      <c r="S67" s="58">
        <f t="shared" si="55"/>
        <v>329.8087426047137</v>
      </c>
      <c r="T67" s="58">
        <f t="shared" si="55"/>
        <v>329.8087426047137</v>
      </c>
      <c r="U67" s="58">
        <f t="shared" si="55"/>
        <v>329.8087426047137</v>
      </c>
      <c r="V67" s="58">
        <f t="shared" si="55"/>
        <v>329.8087426047137</v>
      </c>
      <c r="W67" s="58">
        <f t="shared" si="55"/>
        <v>329.8087426047137</v>
      </c>
      <c r="X67" s="58">
        <f t="shared" si="55"/>
        <v>329.8087426047137</v>
      </c>
      <c r="Y67" s="58">
        <f t="shared" si="55"/>
        <v>329.8087426047137</v>
      </c>
      <c r="Z67" s="58">
        <f t="shared" si="55"/>
        <v>329.8087426047137</v>
      </c>
      <c r="AA67" s="58">
        <f t="shared" si="55"/>
        <v>329.8087426047137</v>
      </c>
      <c r="AB67" s="58">
        <f t="shared" si="55"/>
        <v>329.8087426047137</v>
      </c>
      <c r="AC67" s="58">
        <f t="shared" si="55"/>
        <v>329.8087426047137</v>
      </c>
      <c r="AD67" s="58">
        <f t="shared" si="55"/>
        <v>329.8087426047137</v>
      </c>
      <c r="AE67" s="58">
        <f t="shared" si="55"/>
        <v>329.8087426047137</v>
      </c>
      <c r="AF67" s="58">
        <f t="shared" si="55"/>
        <v>329.8087426047137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20.452633600243676</v>
      </c>
      <c r="C68" s="58">
        <f t="shared" si="56"/>
        <v>61.357900800731024</v>
      </c>
      <c r="D68" s="58">
        <f t="shared" si="56"/>
        <v>102.26316800121833</v>
      </c>
      <c r="E68" s="58">
        <f t="shared" si="56"/>
        <v>143.16843520170565</v>
      </c>
      <c r="F68" s="58">
        <f t="shared" si="56"/>
        <v>184.07370240219305</v>
      </c>
      <c r="G68" s="58">
        <f t="shared" si="56"/>
        <v>224.97896960268028</v>
      </c>
      <c r="H68" s="58">
        <f t="shared" si="56"/>
        <v>265.88423680316771</v>
      </c>
      <c r="I68" s="58">
        <f t="shared" si="56"/>
        <v>306.78950400365494</v>
      </c>
      <c r="J68" s="201">
        <f t="shared" si="56"/>
        <v>327.24213760389881</v>
      </c>
      <c r="K68" s="63">
        <f t="shared" si="56"/>
        <v>327.24213760389881</v>
      </c>
      <c r="L68" s="63">
        <f t="shared" si="56"/>
        <v>327.24213760389881</v>
      </c>
      <c r="M68" s="62">
        <f t="shared" si="56"/>
        <v>327.24213760389881</v>
      </c>
      <c r="N68" s="58">
        <f t="shared" si="56"/>
        <v>327.24213760389881</v>
      </c>
      <c r="O68" s="58">
        <f t="shared" si="56"/>
        <v>327.24213760389881</v>
      </c>
      <c r="P68" s="58">
        <f t="shared" si="56"/>
        <v>327.24213760389881</v>
      </c>
      <c r="Q68" s="58">
        <f t="shared" si="56"/>
        <v>327.24213760389881</v>
      </c>
      <c r="R68" s="58">
        <f t="shared" si="56"/>
        <v>327.24213760389881</v>
      </c>
      <c r="S68" s="58">
        <f t="shared" si="56"/>
        <v>327.24213760389881</v>
      </c>
      <c r="T68" s="58">
        <f t="shared" si="56"/>
        <v>327.24213760389881</v>
      </c>
      <c r="U68" s="58">
        <f t="shared" si="56"/>
        <v>327.24213760389881</v>
      </c>
      <c r="V68" s="58">
        <f t="shared" si="56"/>
        <v>327.24213760389881</v>
      </c>
      <c r="W68" s="58">
        <f t="shared" si="56"/>
        <v>327.24213760389881</v>
      </c>
      <c r="X68" s="58">
        <f t="shared" si="56"/>
        <v>327.24213760389881</v>
      </c>
      <c r="Y68" s="58">
        <f t="shared" si="56"/>
        <v>327.24213760389881</v>
      </c>
      <c r="Z68" s="58">
        <f t="shared" si="56"/>
        <v>327.24213760389881</v>
      </c>
      <c r="AA68" s="58">
        <f t="shared" si="56"/>
        <v>327.24213760389881</v>
      </c>
      <c r="AB68" s="58">
        <f t="shared" si="56"/>
        <v>327.24213760389881</v>
      </c>
      <c r="AC68" s="58">
        <f t="shared" si="56"/>
        <v>327.24213760389881</v>
      </c>
      <c r="AD68" s="58">
        <f t="shared" si="56"/>
        <v>327.24213760389881</v>
      </c>
      <c r="AE68" s="58">
        <f t="shared" si="56"/>
        <v>327.24213760389881</v>
      </c>
      <c r="AF68" s="58">
        <f t="shared" si="56"/>
        <v>327.24213760389881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20.293469136428548</v>
      </c>
      <c r="C69" s="58">
        <f t="shared" si="57"/>
        <v>60.880407409285645</v>
      </c>
      <c r="D69" s="58">
        <f t="shared" si="57"/>
        <v>101.46734568214269</v>
      </c>
      <c r="E69" s="58">
        <f t="shared" si="57"/>
        <v>142.05428395499976</v>
      </c>
      <c r="F69" s="58">
        <f t="shared" si="57"/>
        <v>182.64122222785693</v>
      </c>
      <c r="G69" s="58">
        <f t="shared" si="57"/>
        <v>223.2281605007139</v>
      </c>
      <c r="H69" s="58">
        <f t="shared" si="57"/>
        <v>263.81509877357109</v>
      </c>
      <c r="I69" s="58">
        <f t="shared" si="57"/>
        <v>304.40203704642806</v>
      </c>
      <c r="J69" s="201">
        <f t="shared" si="57"/>
        <v>324.69550618285678</v>
      </c>
      <c r="K69" s="63">
        <f t="shared" si="57"/>
        <v>324.69550618285678</v>
      </c>
      <c r="L69" s="63">
        <f t="shared" si="57"/>
        <v>324.69550618285678</v>
      </c>
      <c r="M69" s="62">
        <f t="shared" si="57"/>
        <v>324.69550618285678</v>
      </c>
      <c r="N69" s="58">
        <f t="shared" si="57"/>
        <v>324.69550618285678</v>
      </c>
      <c r="O69" s="58">
        <f t="shared" si="57"/>
        <v>324.69550618285678</v>
      </c>
      <c r="P69" s="58">
        <f t="shared" si="57"/>
        <v>324.69550618285678</v>
      </c>
      <c r="Q69" s="58">
        <f t="shared" si="57"/>
        <v>324.69550618285678</v>
      </c>
      <c r="R69" s="58">
        <f t="shared" si="57"/>
        <v>324.69550618285678</v>
      </c>
      <c r="S69" s="58">
        <f t="shared" si="57"/>
        <v>324.69550618285678</v>
      </c>
      <c r="T69" s="58">
        <f t="shared" si="57"/>
        <v>324.69550618285678</v>
      </c>
      <c r="U69" s="58">
        <f t="shared" si="57"/>
        <v>324.69550618285678</v>
      </c>
      <c r="V69" s="58">
        <f t="shared" si="57"/>
        <v>324.69550618285678</v>
      </c>
      <c r="W69" s="58">
        <f t="shared" si="57"/>
        <v>324.69550618285678</v>
      </c>
      <c r="X69" s="58">
        <f t="shared" si="57"/>
        <v>324.69550618285678</v>
      </c>
      <c r="Y69" s="58">
        <f t="shared" si="57"/>
        <v>324.69550618285678</v>
      </c>
      <c r="Z69" s="58">
        <f t="shared" si="57"/>
        <v>324.69550618285678</v>
      </c>
      <c r="AA69" s="58">
        <f t="shared" si="57"/>
        <v>324.69550618285678</v>
      </c>
      <c r="AB69" s="58">
        <f t="shared" si="57"/>
        <v>324.69550618285678</v>
      </c>
      <c r="AC69" s="58">
        <f t="shared" si="57"/>
        <v>324.69550618285678</v>
      </c>
      <c r="AD69" s="58">
        <f t="shared" si="57"/>
        <v>324.69550618285678</v>
      </c>
      <c r="AE69" s="58">
        <f t="shared" si="57"/>
        <v>324.69550618285678</v>
      </c>
      <c r="AF69" s="58">
        <f t="shared" si="57"/>
        <v>324.69550618285678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20.135543306573073</v>
      </c>
      <c r="C70" s="58">
        <f t="shared" si="58"/>
        <v>60.406629919719215</v>
      </c>
      <c r="D70" s="58">
        <f t="shared" si="58"/>
        <v>100.67771653286532</v>
      </c>
      <c r="E70" s="58">
        <f t="shared" si="58"/>
        <v>140.94880314601141</v>
      </c>
      <c r="F70" s="58">
        <f t="shared" si="58"/>
        <v>181.21988975915767</v>
      </c>
      <c r="G70" s="58">
        <f t="shared" si="58"/>
        <v>221.49097637230369</v>
      </c>
      <c r="H70" s="58">
        <f t="shared" si="58"/>
        <v>261.76206298544992</v>
      </c>
      <c r="I70" s="58">
        <f t="shared" si="58"/>
        <v>302.03314959859597</v>
      </c>
      <c r="J70" s="201">
        <f t="shared" si="58"/>
        <v>322.16869290516917</v>
      </c>
      <c r="K70" s="63">
        <f t="shared" si="58"/>
        <v>322.16869290516917</v>
      </c>
      <c r="L70" s="63">
        <f t="shared" si="58"/>
        <v>322.16869290516917</v>
      </c>
      <c r="M70" s="62">
        <f t="shared" si="58"/>
        <v>322.16869290516917</v>
      </c>
      <c r="N70" s="58">
        <f t="shared" si="58"/>
        <v>322.16869290516917</v>
      </c>
      <c r="O70" s="58">
        <f t="shared" si="58"/>
        <v>322.16869290516917</v>
      </c>
      <c r="P70" s="58">
        <f t="shared" si="58"/>
        <v>322.16869290516917</v>
      </c>
      <c r="Q70" s="58">
        <f t="shared" si="58"/>
        <v>322.16869290516917</v>
      </c>
      <c r="R70" s="58">
        <f t="shared" si="58"/>
        <v>322.16869290516917</v>
      </c>
      <c r="S70" s="58">
        <f t="shared" si="58"/>
        <v>322.16869290516917</v>
      </c>
      <c r="T70" s="58">
        <f t="shared" si="58"/>
        <v>322.16869290516917</v>
      </c>
      <c r="U70" s="58">
        <f t="shared" si="58"/>
        <v>322.16869290516917</v>
      </c>
      <c r="V70" s="58">
        <f t="shared" si="58"/>
        <v>322.16869290516917</v>
      </c>
      <c r="W70" s="58">
        <f t="shared" si="58"/>
        <v>322.16869290516917</v>
      </c>
      <c r="X70" s="58">
        <f t="shared" si="58"/>
        <v>322.16869290516917</v>
      </c>
      <c r="Y70" s="58">
        <f t="shared" si="58"/>
        <v>322.16869290516917</v>
      </c>
      <c r="Z70" s="58">
        <f t="shared" si="58"/>
        <v>322.16869290516917</v>
      </c>
      <c r="AA70" s="58">
        <f t="shared" si="58"/>
        <v>322.16869290516917</v>
      </c>
      <c r="AB70" s="58">
        <f t="shared" si="58"/>
        <v>322.16869290516917</v>
      </c>
      <c r="AC70" s="58">
        <f t="shared" si="58"/>
        <v>322.16869290516917</v>
      </c>
      <c r="AD70" s="58">
        <f t="shared" si="58"/>
        <v>322.16869290516917</v>
      </c>
      <c r="AE70" s="58">
        <f t="shared" si="58"/>
        <v>322.16869290516917</v>
      </c>
      <c r="AF70" s="58">
        <f t="shared" si="58"/>
        <v>322.16869290516917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250.61269310982459</v>
      </c>
      <c r="C9" s="58">
        <f t="shared" si="3"/>
        <v>751.83807932947343</v>
      </c>
      <c r="D9" s="58">
        <f t="shared" si="3"/>
        <v>1253.0634655491217</v>
      </c>
      <c r="E9" s="58">
        <f t="shared" si="3"/>
        <v>1754.2888517687725</v>
      </c>
      <c r="F9" s="58">
        <f t="shared" si="3"/>
        <v>2255.5142379884201</v>
      </c>
      <c r="G9" s="58">
        <f t="shared" si="3"/>
        <v>2756.739624208074</v>
      </c>
      <c r="H9" s="58">
        <f t="shared" si="3"/>
        <v>3257.9650104277198</v>
      </c>
      <c r="I9" s="58">
        <f t="shared" si="3"/>
        <v>3759.1903966473674</v>
      </c>
      <c r="J9" s="92">
        <f t="shared" si="3"/>
        <v>4391.1890778159559</v>
      </c>
      <c r="K9" s="69">
        <f t="shared" si="3"/>
        <v>5132.4936687057416</v>
      </c>
      <c r="L9" s="69">
        <f t="shared" si="3"/>
        <v>5879.1651059024534</v>
      </c>
      <c r="M9" s="101">
        <f t="shared" si="3"/>
        <v>6620.4696967922264</v>
      </c>
      <c r="N9" s="58">
        <f t="shared" si="3"/>
        <v>6985.7551459301831</v>
      </c>
      <c r="O9" s="58">
        <f t="shared" si="3"/>
        <v>6985.7551459301831</v>
      </c>
      <c r="P9" s="58">
        <f t="shared" si="3"/>
        <v>6991.1219922371238</v>
      </c>
      <c r="Q9" s="58">
        <f t="shared" si="3"/>
        <v>6991.121992237122</v>
      </c>
      <c r="R9" s="58">
        <f t="shared" si="3"/>
        <v>6991.1219922371183</v>
      </c>
      <c r="S9" s="58">
        <f t="shared" si="3"/>
        <v>6996.4888385440609</v>
      </c>
      <c r="T9" s="58">
        <f t="shared" si="3"/>
        <v>6985.7551459301867</v>
      </c>
      <c r="U9" s="58">
        <f t="shared" si="3"/>
        <v>6996.4888385440609</v>
      </c>
      <c r="V9" s="58">
        <f t="shared" si="3"/>
        <v>6991.1219922371274</v>
      </c>
      <c r="W9" s="58">
        <f t="shared" si="3"/>
        <v>6991.1219922371238</v>
      </c>
      <c r="X9" s="58">
        <f t="shared" si="3"/>
        <v>6991.1219922371201</v>
      </c>
      <c r="Y9" s="58">
        <f t="shared" si="3"/>
        <v>6985.7551459301903</v>
      </c>
      <c r="Z9" s="58">
        <f t="shared" si="3"/>
        <v>6985.7551459301794</v>
      </c>
      <c r="AA9" s="58">
        <f t="shared" si="3"/>
        <v>6991.1219922371165</v>
      </c>
      <c r="AB9" s="58">
        <f t="shared" si="3"/>
        <v>6991.1219922371129</v>
      </c>
      <c r="AC9" s="58">
        <f t="shared" si="3"/>
        <v>6991.1219922371238</v>
      </c>
      <c r="AD9" s="58">
        <f t="shared" si="3"/>
        <v>6991.1219922371238</v>
      </c>
      <c r="AE9" s="58">
        <f t="shared" si="3"/>
        <v>6985.7551459301867</v>
      </c>
      <c r="AF9" s="58">
        <f t="shared" si="3"/>
        <v>6985.7551459301976</v>
      </c>
    </row>
    <row r="10" spans="1:32" ht="15.75" customHeight="1" x14ac:dyDescent="0.15">
      <c r="A10" s="60" t="s">
        <v>86</v>
      </c>
      <c r="B10" s="61">
        <f t="shared" ref="B10:AF10" si="4">B9/B21</f>
        <v>0.31326586638728071</v>
      </c>
      <c r="C10" s="61">
        <f t="shared" si="4"/>
        <v>0.3132658663872806</v>
      </c>
      <c r="D10" s="61">
        <f t="shared" si="4"/>
        <v>0.31326586638728049</v>
      </c>
      <c r="E10" s="61">
        <f t="shared" si="4"/>
        <v>0.31326586638728082</v>
      </c>
      <c r="F10" s="61">
        <f t="shared" si="4"/>
        <v>0.31326586638728054</v>
      </c>
      <c r="G10" s="61">
        <f t="shared" si="4"/>
        <v>0.3132658663872811</v>
      </c>
      <c r="H10" s="61">
        <f t="shared" si="4"/>
        <v>0.31326586638728077</v>
      </c>
      <c r="I10" s="61">
        <f t="shared" si="4"/>
        <v>0.3132658663872806</v>
      </c>
      <c r="J10" s="94">
        <f t="shared" si="4"/>
        <v>0.32288154983940859</v>
      </c>
      <c r="K10" s="66">
        <f t="shared" si="4"/>
        <v>0.33766405715169345</v>
      </c>
      <c r="L10" s="66">
        <f t="shared" si="4"/>
        <v>0.3499503039227651</v>
      </c>
      <c r="M10" s="103">
        <f t="shared" si="4"/>
        <v>0.35980813569522985</v>
      </c>
      <c r="N10" s="61">
        <f t="shared" si="4"/>
        <v>0.35607791364253222</v>
      </c>
      <c r="O10" s="61">
        <f t="shared" si="4"/>
        <v>0.34114614387515974</v>
      </c>
      <c r="P10" s="61">
        <f t="shared" si="4"/>
        <v>0.32775025283016557</v>
      </c>
      <c r="Q10" s="61">
        <f t="shared" si="4"/>
        <v>0.31506678765093638</v>
      </c>
      <c r="R10" s="61">
        <f t="shared" si="4"/>
        <v>0.30339906064919897</v>
      </c>
      <c r="S10" s="61">
        <f t="shared" si="4"/>
        <v>0.29272349397298081</v>
      </c>
      <c r="T10" s="61">
        <f t="shared" si="4"/>
        <v>0.28226049868124831</v>
      </c>
      <c r="U10" s="61">
        <f t="shared" si="4"/>
        <v>0.27321481097816824</v>
      </c>
      <c r="V10" s="61">
        <f t="shared" si="4"/>
        <v>0.26420132863847018</v>
      </c>
      <c r="W10" s="61">
        <f t="shared" si="4"/>
        <v>0.25594750288407353</v>
      </c>
      <c r="X10" s="61">
        <f t="shared" si="4"/>
        <v>0.24814648479833379</v>
      </c>
      <c r="Y10" s="61">
        <f t="shared" si="4"/>
        <v>0.24071107178125103</v>
      </c>
      <c r="Z10" s="61">
        <f t="shared" si="4"/>
        <v>0.23379349061674654</v>
      </c>
      <c r="AA10" s="61">
        <f t="shared" si="4"/>
        <v>0.22747671096556871</v>
      </c>
      <c r="AB10" s="61">
        <f t="shared" si="4"/>
        <v>0.22129372445494924</v>
      </c>
      <c r="AC10" s="61">
        <f t="shared" si="4"/>
        <v>0.21547359613044864</v>
      </c>
      <c r="AD10" s="61">
        <f t="shared" si="4"/>
        <v>0.20991793352991364</v>
      </c>
      <c r="AE10" s="61">
        <f t="shared" si="4"/>
        <v>0.20454873008626512</v>
      </c>
      <c r="AF10" s="61">
        <f t="shared" si="4"/>
        <v>0.1995318378541879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475.95144784152154</v>
      </c>
      <c r="C13" s="58">
        <f t="shared" si="6"/>
        <v>1427.8543435245647</v>
      </c>
      <c r="D13" s="58">
        <f t="shared" si="6"/>
        <v>2379.7572392076077</v>
      </c>
      <c r="E13" s="58">
        <f t="shared" si="6"/>
        <v>3331.6601348906497</v>
      </c>
      <c r="F13" s="58">
        <f t="shared" si="6"/>
        <v>4283.563030573694</v>
      </c>
      <c r="G13" s="58">
        <f t="shared" si="6"/>
        <v>5235.4659262567338</v>
      </c>
      <c r="H13" s="58">
        <f t="shared" si="6"/>
        <v>6187.3688219397782</v>
      </c>
      <c r="I13" s="69">
        <f t="shared" si="6"/>
        <v>7139.2717176228225</v>
      </c>
      <c r="J13" s="92">
        <f t="shared" si="6"/>
        <v>7615.2231654643447</v>
      </c>
      <c r="K13" s="69">
        <f t="shared" si="6"/>
        <v>7615.2231654643447</v>
      </c>
      <c r="L13" s="69">
        <f t="shared" si="6"/>
        <v>7615.2231654643447</v>
      </c>
      <c r="M13" s="101">
        <f t="shared" si="6"/>
        <v>7615.2231654643447</v>
      </c>
      <c r="N13" s="69">
        <f t="shared" si="6"/>
        <v>7615.2231654643447</v>
      </c>
      <c r="O13" s="58">
        <f t="shared" si="6"/>
        <v>7615.2231654643447</v>
      </c>
      <c r="P13" s="58">
        <f t="shared" si="6"/>
        <v>7615.2231654643447</v>
      </c>
      <c r="Q13" s="58">
        <f t="shared" si="6"/>
        <v>7615.2231654643447</v>
      </c>
      <c r="R13" s="58">
        <f t="shared" si="6"/>
        <v>7615.2231654643447</v>
      </c>
      <c r="S13" s="58">
        <f t="shared" si="6"/>
        <v>7615.2231654643447</v>
      </c>
      <c r="T13" s="58">
        <f t="shared" si="6"/>
        <v>7615.2231654643447</v>
      </c>
      <c r="U13" s="58">
        <f t="shared" si="6"/>
        <v>7615.2231654643447</v>
      </c>
      <c r="V13" s="58">
        <f t="shared" si="6"/>
        <v>7615.2231654643447</v>
      </c>
      <c r="W13" s="58">
        <f t="shared" si="6"/>
        <v>7615.2231654643447</v>
      </c>
      <c r="X13" s="58">
        <f t="shared" si="6"/>
        <v>7615.2231654643447</v>
      </c>
      <c r="Y13" s="58">
        <f t="shared" si="6"/>
        <v>7615.2231654643447</v>
      </c>
      <c r="Z13" s="58">
        <f t="shared" si="6"/>
        <v>7615.2231654643447</v>
      </c>
      <c r="AA13" s="58">
        <f t="shared" si="6"/>
        <v>7615.2231654643447</v>
      </c>
      <c r="AB13" s="58">
        <f t="shared" si="6"/>
        <v>7615.2231654643447</v>
      </c>
      <c r="AC13" s="58">
        <f t="shared" si="6"/>
        <v>7615.2231654643447</v>
      </c>
      <c r="AD13" s="58">
        <f t="shared" si="6"/>
        <v>7615.2231654643447</v>
      </c>
      <c r="AE13" s="58">
        <f t="shared" si="6"/>
        <v>7615.2231654643447</v>
      </c>
      <c r="AF13" s="58">
        <f t="shared" si="6"/>
        <v>7615.2231654643447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73.435859048653981</v>
      </c>
      <c r="C19" s="58">
        <f t="shared" si="10"/>
        <v>220.30757714596194</v>
      </c>
      <c r="D19" s="58">
        <f t="shared" si="10"/>
        <v>367.17929524326991</v>
      </c>
      <c r="E19" s="58">
        <f t="shared" si="10"/>
        <v>514.05101334057781</v>
      </c>
      <c r="F19" s="58">
        <f t="shared" si="10"/>
        <v>660.92273143788577</v>
      </c>
      <c r="G19" s="58">
        <f t="shared" si="10"/>
        <v>807.79444953519373</v>
      </c>
      <c r="H19" s="58">
        <f t="shared" si="10"/>
        <v>954.6661676325017</v>
      </c>
      <c r="I19" s="58">
        <f t="shared" si="10"/>
        <v>1101.5378857298097</v>
      </c>
      <c r="J19" s="92">
        <f t="shared" si="10"/>
        <v>1227.3004962711177</v>
      </c>
      <c r="K19" s="69">
        <f t="shared" si="10"/>
        <v>1334.6374224098954</v>
      </c>
      <c r="L19" s="69">
        <f t="shared" si="10"/>
        <v>1441.3034927603057</v>
      </c>
      <c r="M19" s="101">
        <f t="shared" si="10"/>
        <v>1548.6404188990837</v>
      </c>
      <c r="N19" s="58">
        <f t="shared" si="10"/>
        <v>1655.306489249494</v>
      </c>
      <c r="O19" s="58">
        <f t="shared" si="10"/>
        <v>1762.6434153882715</v>
      </c>
      <c r="P19" s="58">
        <f t="shared" si="10"/>
        <v>1868.6386299503147</v>
      </c>
      <c r="Q19" s="58">
        <f t="shared" si="10"/>
        <v>1975.9755560890924</v>
      </c>
      <c r="R19" s="58">
        <f t="shared" si="10"/>
        <v>2082.6416264395025</v>
      </c>
      <c r="S19" s="58">
        <f t="shared" si="10"/>
        <v>2189.3076967899128</v>
      </c>
      <c r="T19" s="58">
        <f t="shared" si="10"/>
        <v>2296.6446229286903</v>
      </c>
      <c r="U19" s="58">
        <f t="shared" si="10"/>
        <v>2402.6398374907335</v>
      </c>
      <c r="V19" s="58">
        <f t="shared" si="10"/>
        <v>2509.9767636295114</v>
      </c>
      <c r="W19" s="58">
        <f t="shared" si="10"/>
        <v>2616.6428339799213</v>
      </c>
      <c r="X19" s="58">
        <f t="shared" si="10"/>
        <v>2723.9797601186992</v>
      </c>
      <c r="Y19" s="58">
        <f t="shared" si="10"/>
        <v>2830.6458304691096</v>
      </c>
      <c r="Z19" s="58">
        <f t="shared" si="10"/>
        <v>2937.9827566078875</v>
      </c>
      <c r="AA19" s="58">
        <f t="shared" si="10"/>
        <v>3043.9779711699302</v>
      </c>
      <c r="AB19" s="58">
        <f t="shared" si="10"/>
        <v>3151.3148973087082</v>
      </c>
      <c r="AC19" s="58">
        <f t="shared" si="10"/>
        <v>3257.9809676591185</v>
      </c>
      <c r="AD19" s="58">
        <f t="shared" si="10"/>
        <v>3365.3178937978964</v>
      </c>
      <c r="AE19" s="58">
        <f t="shared" si="10"/>
        <v>3471.9839641483059</v>
      </c>
      <c r="AF19" s="58">
        <f t="shared" si="10"/>
        <v>3579.3208902870838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549.38730689017552</v>
      </c>
      <c r="C22" s="58">
        <f t="shared" si="12"/>
        <v>1648.1619206705266</v>
      </c>
      <c r="D22" s="58">
        <f t="shared" si="12"/>
        <v>2746.9365344508774</v>
      </c>
      <c r="E22" s="58">
        <f t="shared" si="12"/>
        <v>3845.7111482312275</v>
      </c>
      <c r="F22" s="58">
        <f t="shared" si="12"/>
        <v>4944.4857620115799</v>
      </c>
      <c r="G22" s="58">
        <f t="shared" si="12"/>
        <v>6043.2603757919278</v>
      </c>
      <c r="H22" s="58">
        <f t="shared" si="12"/>
        <v>7142.0349895722802</v>
      </c>
      <c r="I22" s="58">
        <f t="shared" si="12"/>
        <v>8240.8096033526326</v>
      </c>
      <c r="J22" s="92">
        <f t="shared" si="12"/>
        <v>9208.8109221840423</v>
      </c>
      <c r="K22" s="69">
        <f t="shared" si="12"/>
        <v>10067.506331294262</v>
      </c>
      <c r="L22" s="69">
        <f t="shared" si="12"/>
        <v>10920.834894097547</v>
      </c>
      <c r="M22" s="101">
        <f t="shared" si="12"/>
        <v>11779.530303207766</v>
      </c>
      <c r="N22" s="58">
        <f t="shared" si="12"/>
        <v>12632.858866011051</v>
      </c>
      <c r="O22" s="58">
        <f t="shared" si="12"/>
        <v>13491.554275121271</v>
      </c>
      <c r="P22" s="58">
        <f t="shared" si="12"/>
        <v>14339.515991617616</v>
      </c>
      <c r="Q22" s="58">
        <f t="shared" si="12"/>
        <v>15198.211400727838</v>
      </c>
      <c r="R22" s="58">
        <f t="shared" si="12"/>
        <v>16051.539963531124</v>
      </c>
      <c r="S22" s="58">
        <f t="shared" si="12"/>
        <v>16904.868526334401</v>
      </c>
      <c r="T22" s="58">
        <f t="shared" si="12"/>
        <v>17763.563935444618</v>
      </c>
      <c r="U22" s="58">
        <f t="shared" si="12"/>
        <v>18611.52565194097</v>
      </c>
      <c r="V22" s="58">
        <f t="shared" si="12"/>
        <v>19470.22106105119</v>
      </c>
      <c r="W22" s="58">
        <f t="shared" si="12"/>
        <v>20323.549623854469</v>
      </c>
      <c r="X22" s="58">
        <f t="shared" si="12"/>
        <v>21182.245032964693</v>
      </c>
      <c r="Y22" s="58">
        <f t="shared" si="12"/>
        <v>22035.573595767972</v>
      </c>
      <c r="Z22" s="58">
        <f t="shared" si="12"/>
        <v>22894.269004878202</v>
      </c>
      <c r="AA22" s="58">
        <f t="shared" si="12"/>
        <v>23742.230721374544</v>
      </c>
      <c r="AB22" s="58">
        <f t="shared" si="12"/>
        <v>24600.926130484771</v>
      </c>
      <c r="AC22" s="58">
        <f t="shared" si="12"/>
        <v>25454.254693288043</v>
      </c>
      <c r="AD22" s="58">
        <f t="shared" si="12"/>
        <v>26312.950102398267</v>
      </c>
      <c r="AE22" s="58">
        <f t="shared" si="12"/>
        <v>27166.278665201553</v>
      </c>
      <c r="AF22" s="58">
        <f t="shared" si="12"/>
        <v>28024.974074311765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24.478619682884659</v>
      </c>
      <c r="C50" s="58">
        <f t="shared" si="37"/>
        <v>73.435859048653981</v>
      </c>
      <c r="D50" s="58">
        <f t="shared" si="37"/>
        <v>122.39309841442331</v>
      </c>
      <c r="E50" s="58">
        <f t="shared" si="37"/>
        <v>171.3503377801926</v>
      </c>
      <c r="F50" s="58">
        <f t="shared" si="37"/>
        <v>220.30757714596191</v>
      </c>
      <c r="G50" s="58">
        <f t="shared" si="37"/>
        <v>269.26481651173123</v>
      </c>
      <c r="H50" s="58">
        <f t="shared" si="37"/>
        <v>318.22205587750057</v>
      </c>
      <c r="I50" s="58">
        <f t="shared" si="37"/>
        <v>367.17929524326991</v>
      </c>
      <c r="J50" s="110">
        <f t="shared" ref="J50:AF50" si="38">J$5/85*((1+$H$1-$K$1)/(1+$F$1))^($A26-$C$1)</f>
        <v>391.65791492615455</v>
      </c>
      <c r="K50" s="70">
        <f t="shared" si="38"/>
        <v>391.65791492615455</v>
      </c>
      <c r="L50" s="70">
        <f t="shared" si="38"/>
        <v>391.65791492615455</v>
      </c>
      <c r="M50" s="216">
        <f t="shared" si="38"/>
        <v>391.65791492615455</v>
      </c>
      <c r="N50" s="63">
        <f t="shared" si="38"/>
        <v>391.65791492615455</v>
      </c>
      <c r="O50" s="63">
        <f t="shared" si="38"/>
        <v>391.65791492615455</v>
      </c>
      <c r="P50" s="63">
        <f t="shared" si="38"/>
        <v>391.65791492615455</v>
      </c>
      <c r="Q50" s="63">
        <f t="shared" si="38"/>
        <v>391.65791492615455</v>
      </c>
      <c r="R50" s="63">
        <f t="shared" si="38"/>
        <v>391.65791492615455</v>
      </c>
      <c r="S50" s="63">
        <f t="shared" si="38"/>
        <v>391.65791492615455</v>
      </c>
      <c r="T50" s="63">
        <f t="shared" si="38"/>
        <v>391.65791492615455</v>
      </c>
      <c r="U50" s="63">
        <f t="shared" si="38"/>
        <v>391.65791492615455</v>
      </c>
      <c r="V50" s="63">
        <f t="shared" si="38"/>
        <v>391.65791492615455</v>
      </c>
      <c r="W50" s="63">
        <f t="shared" si="38"/>
        <v>391.65791492615455</v>
      </c>
      <c r="X50" s="63">
        <f t="shared" si="38"/>
        <v>391.65791492615455</v>
      </c>
      <c r="Y50" s="63">
        <f t="shared" si="38"/>
        <v>391.65791492615455</v>
      </c>
      <c r="Z50" s="63">
        <f t="shared" si="38"/>
        <v>391.65791492615455</v>
      </c>
      <c r="AA50" s="63">
        <f t="shared" si="38"/>
        <v>391.65791492615455</v>
      </c>
      <c r="AB50" s="63">
        <f t="shared" si="38"/>
        <v>391.65791492615455</v>
      </c>
      <c r="AC50" s="63">
        <f t="shared" si="38"/>
        <v>391.65791492615455</v>
      </c>
      <c r="AD50" s="63">
        <f t="shared" si="38"/>
        <v>391.65791492615455</v>
      </c>
      <c r="AE50" s="63">
        <f t="shared" si="38"/>
        <v>391.65791492615455</v>
      </c>
      <c r="AF50" s="63">
        <f t="shared" si="38"/>
        <v>391.65791492615455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24.288124588076215</v>
      </c>
      <c r="C51" s="58">
        <f t="shared" si="39"/>
        <v>72.86437376422866</v>
      </c>
      <c r="D51" s="58">
        <f t="shared" si="39"/>
        <v>121.4406229403811</v>
      </c>
      <c r="E51" s="58">
        <f t="shared" si="39"/>
        <v>170.01687211653351</v>
      </c>
      <c r="F51" s="58">
        <f t="shared" si="39"/>
        <v>218.59312129268594</v>
      </c>
      <c r="G51" s="58">
        <f t="shared" si="39"/>
        <v>267.16937046883834</v>
      </c>
      <c r="H51" s="58">
        <f t="shared" si="39"/>
        <v>315.74561964499082</v>
      </c>
      <c r="I51" s="58">
        <f t="shared" si="39"/>
        <v>364.32186882114325</v>
      </c>
      <c r="J51" s="110">
        <f t="shared" si="39"/>
        <v>388.60999340921944</v>
      </c>
      <c r="K51" s="70">
        <f t="shared" si="39"/>
        <v>388.60999340921944</v>
      </c>
      <c r="L51" s="70">
        <f t="shared" si="39"/>
        <v>388.60999340921944</v>
      </c>
      <c r="M51" s="216">
        <f t="shared" si="39"/>
        <v>388.60999340921944</v>
      </c>
      <c r="N51" s="58">
        <f t="shared" si="39"/>
        <v>388.60999340921944</v>
      </c>
      <c r="O51" s="58">
        <f t="shared" si="39"/>
        <v>388.60999340921944</v>
      </c>
      <c r="P51" s="58">
        <f t="shared" si="39"/>
        <v>388.60999340921944</v>
      </c>
      <c r="Q51" s="58">
        <f t="shared" si="39"/>
        <v>388.60999340921944</v>
      </c>
      <c r="R51" s="58">
        <f t="shared" si="39"/>
        <v>388.60999340921944</v>
      </c>
      <c r="S51" s="58">
        <f t="shared" si="39"/>
        <v>388.60999340921944</v>
      </c>
      <c r="T51" s="58">
        <f t="shared" si="39"/>
        <v>388.60999340921944</v>
      </c>
      <c r="U51" s="58">
        <f t="shared" si="39"/>
        <v>388.60999340921944</v>
      </c>
      <c r="V51" s="58">
        <f t="shared" si="39"/>
        <v>388.60999340921944</v>
      </c>
      <c r="W51" s="58">
        <f t="shared" si="39"/>
        <v>388.60999340921944</v>
      </c>
      <c r="X51" s="58">
        <f t="shared" si="39"/>
        <v>388.60999340921944</v>
      </c>
      <c r="Y51" s="58">
        <f t="shared" si="39"/>
        <v>388.60999340921944</v>
      </c>
      <c r="Z51" s="58">
        <f t="shared" si="39"/>
        <v>388.60999340921944</v>
      </c>
      <c r="AA51" s="58">
        <f t="shared" si="39"/>
        <v>388.60999340921944</v>
      </c>
      <c r="AB51" s="58">
        <f t="shared" si="39"/>
        <v>388.60999340921944</v>
      </c>
      <c r="AC51" s="58">
        <f t="shared" si="39"/>
        <v>388.60999340921944</v>
      </c>
      <c r="AD51" s="58">
        <f t="shared" si="39"/>
        <v>388.60999340921944</v>
      </c>
      <c r="AE51" s="58">
        <f t="shared" si="39"/>
        <v>388.60999340921944</v>
      </c>
      <c r="AF51" s="58">
        <f t="shared" si="39"/>
        <v>388.60999340921944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24.099111945367451</v>
      </c>
      <c r="C52" s="58">
        <f t="shared" si="40"/>
        <v>72.297335836102363</v>
      </c>
      <c r="D52" s="58">
        <f t="shared" si="40"/>
        <v>120.49555972683729</v>
      </c>
      <c r="E52" s="58">
        <f t="shared" si="40"/>
        <v>168.69378361757217</v>
      </c>
      <c r="F52" s="58">
        <f t="shared" si="40"/>
        <v>216.89200750830705</v>
      </c>
      <c r="G52" s="58">
        <f t="shared" si="40"/>
        <v>265.0902313990419</v>
      </c>
      <c r="H52" s="58">
        <f t="shared" si="40"/>
        <v>313.28845528977689</v>
      </c>
      <c r="I52" s="58">
        <f t="shared" si="40"/>
        <v>361.48667918051183</v>
      </c>
      <c r="J52" s="110">
        <f t="shared" si="40"/>
        <v>385.58579112587921</v>
      </c>
      <c r="K52" s="70">
        <f t="shared" si="40"/>
        <v>385.58579112587921</v>
      </c>
      <c r="L52" s="70">
        <f t="shared" si="40"/>
        <v>385.58579112587921</v>
      </c>
      <c r="M52" s="216">
        <f t="shared" si="40"/>
        <v>385.58579112587921</v>
      </c>
      <c r="N52" s="58">
        <f t="shared" si="40"/>
        <v>385.58579112587921</v>
      </c>
      <c r="O52" s="58">
        <f t="shared" si="40"/>
        <v>385.58579112587921</v>
      </c>
      <c r="P52" s="58">
        <f t="shared" si="40"/>
        <v>385.58579112587921</v>
      </c>
      <c r="Q52" s="58">
        <f t="shared" si="40"/>
        <v>385.58579112587921</v>
      </c>
      <c r="R52" s="58">
        <f t="shared" si="40"/>
        <v>385.58579112587921</v>
      </c>
      <c r="S52" s="58">
        <f t="shared" si="40"/>
        <v>385.58579112587921</v>
      </c>
      <c r="T52" s="58">
        <f t="shared" si="40"/>
        <v>385.58579112587921</v>
      </c>
      <c r="U52" s="58">
        <f t="shared" si="40"/>
        <v>385.58579112587921</v>
      </c>
      <c r="V52" s="58">
        <f t="shared" si="40"/>
        <v>385.58579112587921</v>
      </c>
      <c r="W52" s="58">
        <f t="shared" si="40"/>
        <v>385.58579112587921</v>
      </c>
      <c r="X52" s="58">
        <f t="shared" si="40"/>
        <v>385.58579112587921</v>
      </c>
      <c r="Y52" s="58">
        <f t="shared" si="40"/>
        <v>385.58579112587921</v>
      </c>
      <c r="Z52" s="58">
        <f t="shared" si="40"/>
        <v>385.58579112587921</v>
      </c>
      <c r="AA52" s="58">
        <f t="shared" si="40"/>
        <v>385.58579112587921</v>
      </c>
      <c r="AB52" s="58">
        <f t="shared" si="40"/>
        <v>385.58579112587921</v>
      </c>
      <c r="AC52" s="58">
        <f t="shared" si="40"/>
        <v>385.58579112587921</v>
      </c>
      <c r="AD52" s="58">
        <f t="shared" si="40"/>
        <v>385.58579112587921</v>
      </c>
      <c r="AE52" s="58">
        <f t="shared" si="40"/>
        <v>385.58579112587921</v>
      </c>
      <c r="AF52" s="58">
        <f t="shared" si="40"/>
        <v>385.58579112587921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23.911570218166148</v>
      </c>
      <c r="C53" s="58">
        <f t="shared" si="41"/>
        <v>71.734710654498457</v>
      </c>
      <c r="D53" s="58">
        <f t="shared" si="41"/>
        <v>119.55785109083077</v>
      </c>
      <c r="E53" s="58">
        <f t="shared" si="41"/>
        <v>167.38099152716305</v>
      </c>
      <c r="F53" s="58">
        <f t="shared" si="41"/>
        <v>215.20413196349534</v>
      </c>
      <c r="G53" s="58">
        <f t="shared" si="41"/>
        <v>263.02727239982755</v>
      </c>
      <c r="H53" s="58">
        <f t="shared" si="41"/>
        <v>310.85041283615993</v>
      </c>
      <c r="I53" s="58">
        <f t="shared" si="41"/>
        <v>358.67355327249231</v>
      </c>
      <c r="J53" s="110">
        <f t="shared" si="41"/>
        <v>382.58512349065836</v>
      </c>
      <c r="K53" s="70">
        <f t="shared" si="41"/>
        <v>382.58512349065836</v>
      </c>
      <c r="L53" s="70">
        <f t="shared" si="41"/>
        <v>382.58512349065836</v>
      </c>
      <c r="M53" s="216">
        <f t="shared" si="41"/>
        <v>382.58512349065836</v>
      </c>
      <c r="N53" s="58">
        <f t="shared" si="41"/>
        <v>382.58512349065836</v>
      </c>
      <c r="O53" s="58">
        <f t="shared" si="41"/>
        <v>382.58512349065836</v>
      </c>
      <c r="P53" s="58">
        <f t="shared" si="41"/>
        <v>382.58512349065836</v>
      </c>
      <c r="Q53" s="58">
        <f t="shared" si="41"/>
        <v>382.58512349065836</v>
      </c>
      <c r="R53" s="58">
        <f t="shared" si="41"/>
        <v>382.58512349065836</v>
      </c>
      <c r="S53" s="58">
        <f t="shared" si="41"/>
        <v>382.58512349065836</v>
      </c>
      <c r="T53" s="58">
        <f t="shared" si="41"/>
        <v>382.58512349065836</v>
      </c>
      <c r="U53" s="58">
        <f t="shared" si="41"/>
        <v>382.58512349065836</v>
      </c>
      <c r="V53" s="58">
        <f t="shared" si="41"/>
        <v>382.58512349065836</v>
      </c>
      <c r="W53" s="58">
        <f t="shared" si="41"/>
        <v>382.58512349065836</v>
      </c>
      <c r="X53" s="58">
        <f t="shared" si="41"/>
        <v>382.58512349065836</v>
      </c>
      <c r="Y53" s="58">
        <f t="shared" si="41"/>
        <v>382.58512349065836</v>
      </c>
      <c r="Z53" s="58">
        <f t="shared" si="41"/>
        <v>382.58512349065836</v>
      </c>
      <c r="AA53" s="58">
        <f t="shared" si="41"/>
        <v>382.58512349065836</v>
      </c>
      <c r="AB53" s="58">
        <f t="shared" si="41"/>
        <v>382.58512349065836</v>
      </c>
      <c r="AC53" s="58">
        <f t="shared" si="41"/>
        <v>382.58512349065836</v>
      </c>
      <c r="AD53" s="58">
        <f t="shared" si="41"/>
        <v>382.58512349065836</v>
      </c>
      <c r="AE53" s="58">
        <f t="shared" si="41"/>
        <v>382.58512349065836</v>
      </c>
      <c r="AF53" s="58">
        <f t="shared" si="41"/>
        <v>382.58512349065836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23.72548795965902</v>
      </c>
      <c r="C54" s="58">
        <f t="shared" si="42"/>
        <v>71.17646387897706</v>
      </c>
      <c r="D54" s="58">
        <f t="shared" si="42"/>
        <v>118.62743979829511</v>
      </c>
      <c r="E54" s="58">
        <f t="shared" si="42"/>
        <v>166.07841571761315</v>
      </c>
      <c r="F54" s="58">
        <f t="shared" si="42"/>
        <v>213.52939163693119</v>
      </c>
      <c r="G54" s="58">
        <f t="shared" si="42"/>
        <v>260.98036755624912</v>
      </c>
      <c r="H54" s="58">
        <f t="shared" si="42"/>
        <v>308.43134347556725</v>
      </c>
      <c r="I54" s="58">
        <f t="shared" si="42"/>
        <v>355.88231939488537</v>
      </c>
      <c r="J54" s="110">
        <f t="shared" si="42"/>
        <v>379.60780735454432</v>
      </c>
      <c r="K54" s="70">
        <f t="shared" si="42"/>
        <v>379.60780735454432</v>
      </c>
      <c r="L54" s="70">
        <f t="shared" si="42"/>
        <v>379.60780735454432</v>
      </c>
      <c r="M54" s="216">
        <f t="shared" si="42"/>
        <v>379.60780735454432</v>
      </c>
      <c r="N54" s="58">
        <f t="shared" si="42"/>
        <v>379.60780735454432</v>
      </c>
      <c r="O54" s="58">
        <f t="shared" si="42"/>
        <v>379.60780735454432</v>
      </c>
      <c r="P54" s="58">
        <f t="shared" si="42"/>
        <v>379.60780735454432</v>
      </c>
      <c r="Q54" s="58">
        <f t="shared" si="42"/>
        <v>379.60780735454432</v>
      </c>
      <c r="R54" s="58">
        <f t="shared" si="42"/>
        <v>379.60780735454432</v>
      </c>
      <c r="S54" s="58">
        <f t="shared" si="42"/>
        <v>379.60780735454432</v>
      </c>
      <c r="T54" s="58">
        <f t="shared" si="42"/>
        <v>379.60780735454432</v>
      </c>
      <c r="U54" s="58">
        <f t="shared" si="42"/>
        <v>379.60780735454432</v>
      </c>
      <c r="V54" s="58">
        <f t="shared" si="42"/>
        <v>379.60780735454432</v>
      </c>
      <c r="W54" s="58">
        <f t="shared" si="42"/>
        <v>379.60780735454432</v>
      </c>
      <c r="X54" s="58">
        <f t="shared" si="42"/>
        <v>379.60780735454432</v>
      </c>
      <c r="Y54" s="58">
        <f t="shared" si="42"/>
        <v>379.60780735454432</v>
      </c>
      <c r="Z54" s="58">
        <f t="shared" si="42"/>
        <v>379.60780735454432</v>
      </c>
      <c r="AA54" s="58">
        <f t="shared" si="42"/>
        <v>379.60780735454432</v>
      </c>
      <c r="AB54" s="58">
        <f t="shared" si="42"/>
        <v>379.60780735454432</v>
      </c>
      <c r="AC54" s="58">
        <f t="shared" si="42"/>
        <v>379.60780735454432</v>
      </c>
      <c r="AD54" s="58">
        <f t="shared" si="42"/>
        <v>379.60780735454432</v>
      </c>
      <c r="AE54" s="58">
        <f t="shared" si="42"/>
        <v>379.60780735454432</v>
      </c>
      <c r="AF54" s="58">
        <f t="shared" si="42"/>
        <v>379.60780735454432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23.540853812113038</v>
      </c>
      <c r="C55" s="58">
        <f t="shared" si="43"/>
        <v>70.622561436339112</v>
      </c>
      <c r="D55" s="58">
        <f t="shared" si="43"/>
        <v>117.70426906056518</v>
      </c>
      <c r="E55" s="58">
        <f t="shared" si="43"/>
        <v>164.78597668479128</v>
      </c>
      <c r="F55" s="58">
        <f t="shared" si="43"/>
        <v>211.86768430901733</v>
      </c>
      <c r="G55" s="58">
        <f t="shared" si="43"/>
        <v>258.94939193324331</v>
      </c>
      <c r="H55" s="58">
        <f t="shared" si="43"/>
        <v>306.03109955746942</v>
      </c>
      <c r="I55" s="58">
        <f t="shared" si="43"/>
        <v>353.11280718169559</v>
      </c>
      <c r="J55" s="110">
        <f t="shared" si="43"/>
        <v>376.65366099380861</v>
      </c>
      <c r="K55" s="70">
        <f t="shared" si="43"/>
        <v>376.65366099380861</v>
      </c>
      <c r="L55" s="70">
        <f t="shared" si="43"/>
        <v>376.65366099380861</v>
      </c>
      <c r="M55" s="216">
        <f t="shared" si="43"/>
        <v>376.65366099380861</v>
      </c>
      <c r="N55" s="58">
        <f t="shared" si="43"/>
        <v>376.65366099380861</v>
      </c>
      <c r="O55" s="58">
        <f t="shared" si="43"/>
        <v>376.65366099380861</v>
      </c>
      <c r="P55" s="58">
        <f t="shared" si="43"/>
        <v>376.65366099380861</v>
      </c>
      <c r="Q55" s="58">
        <f t="shared" si="43"/>
        <v>376.65366099380861</v>
      </c>
      <c r="R55" s="58">
        <f t="shared" si="43"/>
        <v>376.65366099380861</v>
      </c>
      <c r="S55" s="58">
        <f t="shared" si="43"/>
        <v>376.65366099380861</v>
      </c>
      <c r="T55" s="58">
        <f t="shared" si="43"/>
        <v>376.65366099380861</v>
      </c>
      <c r="U55" s="58">
        <f t="shared" si="43"/>
        <v>376.65366099380861</v>
      </c>
      <c r="V55" s="58">
        <f t="shared" si="43"/>
        <v>376.65366099380861</v>
      </c>
      <c r="W55" s="58">
        <f t="shared" si="43"/>
        <v>376.65366099380861</v>
      </c>
      <c r="X55" s="58">
        <f t="shared" si="43"/>
        <v>376.65366099380861</v>
      </c>
      <c r="Y55" s="58">
        <f t="shared" si="43"/>
        <v>376.65366099380861</v>
      </c>
      <c r="Z55" s="58">
        <f t="shared" si="43"/>
        <v>376.65366099380861</v>
      </c>
      <c r="AA55" s="58">
        <f t="shared" si="43"/>
        <v>376.65366099380861</v>
      </c>
      <c r="AB55" s="58">
        <f t="shared" si="43"/>
        <v>376.65366099380861</v>
      </c>
      <c r="AC55" s="58">
        <f t="shared" si="43"/>
        <v>376.65366099380861</v>
      </c>
      <c r="AD55" s="58">
        <f t="shared" si="43"/>
        <v>376.65366099380861</v>
      </c>
      <c r="AE55" s="58">
        <f t="shared" si="43"/>
        <v>376.65366099380861</v>
      </c>
      <c r="AF55" s="58">
        <f t="shared" si="43"/>
        <v>376.65366099380861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23.357656506182199</v>
      </c>
      <c r="C56" s="58">
        <f t="shared" si="44"/>
        <v>70.072969518546586</v>
      </c>
      <c r="D56" s="58">
        <f t="shared" si="44"/>
        <v>116.78828253091098</v>
      </c>
      <c r="E56" s="58">
        <f t="shared" si="44"/>
        <v>163.5035955432754</v>
      </c>
      <c r="F56" s="58">
        <f t="shared" si="44"/>
        <v>210.21890855563976</v>
      </c>
      <c r="G56" s="58">
        <f t="shared" si="44"/>
        <v>256.93422156800403</v>
      </c>
      <c r="H56" s="58">
        <f t="shared" si="44"/>
        <v>303.64953458036848</v>
      </c>
      <c r="I56" s="58">
        <f t="shared" si="44"/>
        <v>350.36484759273299</v>
      </c>
      <c r="J56" s="201">
        <f t="shared" si="44"/>
        <v>373.72250409891518</v>
      </c>
      <c r="K56" s="63">
        <f t="shared" si="44"/>
        <v>373.72250409891518</v>
      </c>
      <c r="L56" s="63">
        <f t="shared" si="44"/>
        <v>373.72250409891518</v>
      </c>
      <c r="M56" s="62">
        <f t="shared" si="44"/>
        <v>373.72250409891518</v>
      </c>
      <c r="N56" s="58">
        <f t="shared" si="44"/>
        <v>373.72250409891518</v>
      </c>
      <c r="O56" s="58">
        <f t="shared" si="44"/>
        <v>373.72250409891518</v>
      </c>
      <c r="P56" s="58">
        <f t="shared" si="44"/>
        <v>373.72250409891518</v>
      </c>
      <c r="Q56" s="58">
        <f t="shared" si="44"/>
        <v>373.72250409891518</v>
      </c>
      <c r="R56" s="58">
        <f t="shared" si="44"/>
        <v>373.72250409891518</v>
      </c>
      <c r="S56" s="58">
        <f t="shared" si="44"/>
        <v>373.72250409891518</v>
      </c>
      <c r="T56" s="58">
        <f t="shared" si="44"/>
        <v>373.72250409891518</v>
      </c>
      <c r="U56" s="58">
        <f t="shared" si="44"/>
        <v>373.72250409891518</v>
      </c>
      <c r="V56" s="58">
        <f t="shared" si="44"/>
        <v>373.72250409891518</v>
      </c>
      <c r="W56" s="58">
        <f t="shared" si="44"/>
        <v>373.72250409891518</v>
      </c>
      <c r="X56" s="58">
        <f t="shared" si="44"/>
        <v>373.72250409891518</v>
      </c>
      <c r="Y56" s="58">
        <f t="shared" si="44"/>
        <v>373.72250409891518</v>
      </c>
      <c r="Z56" s="58">
        <f t="shared" si="44"/>
        <v>373.72250409891518</v>
      </c>
      <c r="AA56" s="58">
        <f t="shared" si="44"/>
        <v>373.72250409891518</v>
      </c>
      <c r="AB56" s="58">
        <f t="shared" si="44"/>
        <v>373.72250409891518</v>
      </c>
      <c r="AC56" s="58">
        <f t="shared" si="44"/>
        <v>373.72250409891518</v>
      </c>
      <c r="AD56" s="58">
        <f t="shared" si="44"/>
        <v>373.72250409891518</v>
      </c>
      <c r="AE56" s="58">
        <f t="shared" si="44"/>
        <v>373.72250409891518</v>
      </c>
      <c r="AF56" s="58">
        <f t="shared" si="44"/>
        <v>373.72250409891518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23.175884860219693</v>
      </c>
      <c r="C57" s="58">
        <f t="shared" si="45"/>
        <v>69.52765458065906</v>
      </c>
      <c r="D57" s="58">
        <f t="shared" si="45"/>
        <v>115.87942430109844</v>
      </c>
      <c r="E57" s="58">
        <f t="shared" si="45"/>
        <v>162.23119402153785</v>
      </c>
      <c r="F57" s="58">
        <f t="shared" si="45"/>
        <v>208.58296374197721</v>
      </c>
      <c r="G57" s="58">
        <f t="shared" si="45"/>
        <v>254.93473346241646</v>
      </c>
      <c r="H57" s="58">
        <f t="shared" si="45"/>
        <v>301.28650318285594</v>
      </c>
      <c r="I57" s="58">
        <f t="shared" si="45"/>
        <v>347.63827290329533</v>
      </c>
      <c r="J57" s="201">
        <f t="shared" si="45"/>
        <v>370.81415776351508</v>
      </c>
      <c r="K57" s="63">
        <f t="shared" si="45"/>
        <v>370.81415776351508</v>
      </c>
      <c r="L57" s="63">
        <f t="shared" si="45"/>
        <v>370.81415776351508</v>
      </c>
      <c r="M57" s="62">
        <f t="shared" si="45"/>
        <v>370.81415776351508</v>
      </c>
      <c r="N57" s="58">
        <f t="shared" si="45"/>
        <v>370.81415776351508</v>
      </c>
      <c r="O57" s="58">
        <f t="shared" si="45"/>
        <v>370.81415776351508</v>
      </c>
      <c r="P57" s="58">
        <f t="shared" si="45"/>
        <v>370.81415776351508</v>
      </c>
      <c r="Q57" s="58">
        <f t="shared" si="45"/>
        <v>370.81415776351508</v>
      </c>
      <c r="R57" s="58">
        <f t="shared" si="45"/>
        <v>370.81415776351508</v>
      </c>
      <c r="S57" s="58">
        <f t="shared" si="45"/>
        <v>370.81415776351508</v>
      </c>
      <c r="T57" s="58">
        <f t="shared" si="45"/>
        <v>370.81415776351508</v>
      </c>
      <c r="U57" s="58">
        <f t="shared" si="45"/>
        <v>370.81415776351508</v>
      </c>
      <c r="V57" s="58">
        <f t="shared" si="45"/>
        <v>370.81415776351508</v>
      </c>
      <c r="W57" s="58">
        <f t="shared" si="45"/>
        <v>370.81415776351508</v>
      </c>
      <c r="X57" s="58">
        <f t="shared" si="45"/>
        <v>370.81415776351508</v>
      </c>
      <c r="Y57" s="58">
        <f t="shared" si="45"/>
        <v>370.81415776351508</v>
      </c>
      <c r="Z57" s="58">
        <f t="shared" si="45"/>
        <v>370.81415776351508</v>
      </c>
      <c r="AA57" s="58">
        <f t="shared" si="45"/>
        <v>370.81415776351508</v>
      </c>
      <c r="AB57" s="58">
        <f t="shared" si="45"/>
        <v>370.81415776351508</v>
      </c>
      <c r="AC57" s="58">
        <f t="shared" si="45"/>
        <v>370.81415776351508</v>
      </c>
      <c r="AD57" s="58">
        <f t="shared" si="45"/>
        <v>370.81415776351508</v>
      </c>
      <c r="AE57" s="58">
        <f t="shared" si="45"/>
        <v>370.81415776351508</v>
      </c>
      <c r="AF57" s="58">
        <f t="shared" si="45"/>
        <v>370.81415776351508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22.995527779595417</v>
      </c>
      <c r="C58" s="58">
        <f t="shared" si="46"/>
        <v>68.986583338786232</v>
      </c>
      <c r="D58" s="58">
        <f t="shared" si="46"/>
        <v>114.97763889797706</v>
      </c>
      <c r="E58" s="58">
        <f t="shared" si="46"/>
        <v>160.96869445716791</v>
      </c>
      <c r="F58" s="58">
        <f t="shared" si="46"/>
        <v>206.95975001635873</v>
      </c>
      <c r="G58" s="58">
        <f t="shared" si="46"/>
        <v>252.9508055755494</v>
      </c>
      <c r="H58" s="58">
        <f t="shared" si="46"/>
        <v>298.94186113474035</v>
      </c>
      <c r="I58" s="58">
        <f t="shared" si="46"/>
        <v>344.93291669393119</v>
      </c>
      <c r="J58" s="201">
        <f t="shared" si="46"/>
        <v>367.92844447352667</v>
      </c>
      <c r="K58" s="63">
        <f t="shared" si="46"/>
        <v>367.92844447352667</v>
      </c>
      <c r="L58" s="63">
        <f t="shared" si="46"/>
        <v>367.92844447352667</v>
      </c>
      <c r="M58" s="62">
        <f t="shared" si="46"/>
        <v>367.92844447352667</v>
      </c>
      <c r="N58" s="58">
        <f t="shared" si="46"/>
        <v>367.92844447352667</v>
      </c>
      <c r="O58" s="58">
        <f t="shared" si="46"/>
        <v>367.92844447352667</v>
      </c>
      <c r="P58" s="58">
        <f t="shared" si="46"/>
        <v>367.92844447352667</v>
      </c>
      <c r="Q58" s="58">
        <f t="shared" si="46"/>
        <v>367.92844447352667</v>
      </c>
      <c r="R58" s="58">
        <f t="shared" si="46"/>
        <v>367.92844447352667</v>
      </c>
      <c r="S58" s="58">
        <f t="shared" si="46"/>
        <v>367.92844447352667</v>
      </c>
      <c r="T58" s="58">
        <f t="shared" si="46"/>
        <v>367.92844447352667</v>
      </c>
      <c r="U58" s="58">
        <f t="shared" si="46"/>
        <v>367.92844447352667</v>
      </c>
      <c r="V58" s="58">
        <f t="shared" si="46"/>
        <v>367.92844447352667</v>
      </c>
      <c r="W58" s="58">
        <f t="shared" si="46"/>
        <v>367.92844447352667</v>
      </c>
      <c r="X58" s="58">
        <f t="shared" si="46"/>
        <v>367.92844447352667</v>
      </c>
      <c r="Y58" s="58">
        <f t="shared" si="46"/>
        <v>367.92844447352667</v>
      </c>
      <c r="Z58" s="58">
        <f t="shared" si="46"/>
        <v>367.92844447352667</v>
      </c>
      <c r="AA58" s="58">
        <f t="shared" si="46"/>
        <v>367.92844447352667</v>
      </c>
      <c r="AB58" s="58">
        <f t="shared" si="46"/>
        <v>367.92844447352667</v>
      </c>
      <c r="AC58" s="58">
        <f t="shared" si="46"/>
        <v>367.92844447352667</v>
      </c>
      <c r="AD58" s="58">
        <f t="shared" si="46"/>
        <v>367.92844447352667</v>
      </c>
      <c r="AE58" s="58">
        <f t="shared" si="46"/>
        <v>367.92844447352667</v>
      </c>
      <c r="AF58" s="58">
        <f t="shared" si="46"/>
        <v>367.92844447352667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22.816574256018797</v>
      </c>
      <c r="C59" s="58">
        <f t="shared" si="47"/>
        <v>68.449722768056375</v>
      </c>
      <c r="D59" s="58">
        <f t="shared" si="47"/>
        <v>114.08287128009397</v>
      </c>
      <c r="E59" s="58">
        <f t="shared" si="47"/>
        <v>159.71601979213159</v>
      </c>
      <c r="F59" s="58">
        <f t="shared" si="47"/>
        <v>205.34916830416918</v>
      </c>
      <c r="G59" s="58">
        <f t="shared" si="47"/>
        <v>250.98231681620658</v>
      </c>
      <c r="H59" s="58">
        <f t="shared" si="47"/>
        <v>296.61546532824434</v>
      </c>
      <c r="I59" s="58">
        <f t="shared" si="47"/>
        <v>342.24861384028191</v>
      </c>
      <c r="J59" s="201">
        <f t="shared" si="47"/>
        <v>365.06518809630074</v>
      </c>
      <c r="K59" s="63">
        <f t="shared" si="47"/>
        <v>365.06518809630074</v>
      </c>
      <c r="L59" s="63">
        <f t="shared" si="47"/>
        <v>365.06518809630074</v>
      </c>
      <c r="M59" s="62">
        <f t="shared" si="47"/>
        <v>365.06518809630074</v>
      </c>
      <c r="N59" s="58">
        <f t="shared" si="47"/>
        <v>365.06518809630074</v>
      </c>
      <c r="O59" s="58">
        <f t="shared" si="47"/>
        <v>365.06518809630074</v>
      </c>
      <c r="P59" s="58">
        <f t="shared" si="47"/>
        <v>365.06518809630074</v>
      </c>
      <c r="Q59" s="58">
        <f t="shared" si="47"/>
        <v>365.06518809630074</v>
      </c>
      <c r="R59" s="58">
        <f t="shared" si="47"/>
        <v>365.06518809630074</v>
      </c>
      <c r="S59" s="58">
        <f t="shared" si="47"/>
        <v>365.06518809630074</v>
      </c>
      <c r="T59" s="58">
        <f t="shared" si="47"/>
        <v>365.06518809630074</v>
      </c>
      <c r="U59" s="58">
        <f t="shared" si="47"/>
        <v>365.06518809630074</v>
      </c>
      <c r="V59" s="58">
        <f t="shared" si="47"/>
        <v>365.06518809630074</v>
      </c>
      <c r="W59" s="58">
        <f t="shared" si="47"/>
        <v>365.06518809630074</v>
      </c>
      <c r="X59" s="58">
        <f t="shared" si="47"/>
        <v>365.06518809630074</v>
      </c>
      <c r="Y59" s="58">
        <f t="shared" si="47"/>
        <v>365.06518809630074</v>
      </c>
      <c r="Z59" s="58">
        <f t="shared" si="47"/>
        <v>365.06518809630074</v>
      </c>
      <c r="AA59" s="58">
        <f t="shared" si="47"/>
        <v>365.06518809630074</v>
      </c>
      <c r="AB59" s="58">
        <f t="shared" si="47"/>
        <v>365.06518809630074</v>
      </c>
      <c r="AC59" s="58">
        <f t="shared" si="47"/>
        <v>365.06518809630074</v>
      </c>
      <c r="AD59" s="58">
        <f t="shared" si="47"/>
        <v>365.06518809630074</v>
      </c>
      <c r="AE59" s="58">
        <f t="shared" si="47"/>
        <v>365.06518809630074</v>
      </c>
      <c r="AF59" s="58">
        <f t="shared" si="47"/>
        <v>365.06518809630074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22.639013366866898</v>
      </c>
      <c r="C60" s="58">
        <f t="shared" si="48"/>
        <v>67.917040100600687</v>
      </c>
      <c r="D60" s="58">
        <f t="shared" si="48"/>
        <v>113.19506683433448</v>
      </c>
      <c r="E60" s="58">
        <f t="shared" si="48"/>
        <v>158.47309356806829</v>
      </c>
      <c r="F60" s="58">
        <f t="shared" si="48"/>
        <v>203.7511203018021</v>
      </c>
      <c r="G60" s="58">
        <f t="shared" si="48"/>
        <v>249.02914703553571</v>
      </c>
      <c r="H60" s="58">
        <f t="shared" si="48"/>
        <v>294.3071737692697</v>
      </c>
      <c r="I60" s="58">
        <f t="shared" si="48"/>
        <v>339.58520050300348</v>
      </c>
      <c r="J60" s="201">
        <f t="shared" si="48"/>
        <v>362.22421386987037</v>
      </c>
      <c r="K60" s="63">
        <f t="shared" si="48"/>
        <v>362.22421386987037</v>
      </c>
      <c r="L60" s="63">
        <f t="shared" si="48"/>
        <v>362.22421386987037</v>
      </c>
      <c r="M60" s="62">
        <f t="shared" si="48"/>
        <v>362.22421386987037</v>
      </c>
      <c r="N60" s="58">
        <f t="shared" si="48"/>
        <v>362.22421386987037</v>
      </c>
      <c r="O60" s="58">
        <f t="shared" si="48"/>
        <v>362.22421386987037</v>
      </c>
      <c r="P60" s="58">
        <f t="shared" si="48"/>
        <v>362.22421386987037</v>
      </c>
      <c r="Q60" s="58">
        <f t="shared" si="48"/>
        <v>362.22421386987037</v>
      </c>
      <c r="R60" s="58">
        <f t="shared" si="48"/>
        <v>362.22421386987037</v>
      </c>
      <c r="S60" s="58">
        <f t="shared" si="48"/>
        <v>362.22421386987037</v>
      </c>
      <c r="T60" s="58">
        <f t="shared" si="48"/>
        <v>362.22421386987037</v>
      </c>
      <c r="U60" s="58">
        <f t="shared" si="48"/>
        <v>362.22421386987037</v>
      </c>
      <c r="V60" s="58">
        <f t="shared" si="48"/>
        <v>362.22421386987037</v>
      </c>
      <c r="W60" s="58">
        <f t="shared" si="48"/>
        <v>362.22421386987037</v>
      </c>
      <c r="X60" s="58">
        <f t="shared" si="48"/>
        <v>362.22421386987037</v>
      </c>
      <c r="Y60" s="58">
        <f t="shared" si="48"/>
        <v>362.22421386987037</v>
      </c>
      <c r="Z60" s="58">
        <f t="shared" si="48"/>
        <v>362.22421386987037</v>
      </c>
      <c r="AA60" s="58">
        <f t="shared" si="48"/>
        <v>362.22421386987037</v>
      </c>
      <c r="AB60" s="58">
        <f t="shared" si="48"/>
        <v>362.22421386987037</v>
      </c>
      <c r="AC60" s="58">
        <f t="shared" si="48"/>
        <v>362.22421386987037</v>
      </c>
      <c r="AD60" s="58">
        <f t="shared" si="48"/>
        <v>362.22421386987037</v>
      </c>
      <c r="AE60" s="58">
        <f t="shared" si="48"/>
        <v>362.22421386987037</v>
      </c>
      <c r="AF60" s="58">
        <f t="shared" si="48"/>
        <v>362.22421386987037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22.462834274517739</v>
      </c>
      <c r="C61" s="58">
        <f t="shared" si="49"/>
        <v>67.38850282355321</v>
      </c>
      <c r="D61" s="58">
        <f t="shared" si="49"/>
        <v>112.31417137258869</v>
      </c>
      <c r="E61" s="58">
        <f t="shared" si="49"/>
        <v>157.23983992162417</v>
      </c>
      <c r="F61" s="58">
        <f t="shared" si="49"/>
        <v>202.16550847065969</v>
      </c>
      <c r="G61" s="58">
        <f t="shared" si="49"/>
        <v>247.09117701969498</v>
      </c>
      <c r="H61" s="58">
        <f t="shared" si="49"/>
        <v>292.01684556873062</v>
      </c>
      <c r="I61" s="58">
        <f t="shared" si="49"/>
        <v>336.94251411776611</v>
      </c>
      <c r="J61" s="201">
        <f t="shared" si="49"/>
        <v>359.40534839228383</v>
      </c>
      <c r="K61" s="63">
        <f t="shared" si="49"/>
        <v>359.40534839228383</v>
      </c>
      <c r="L61" s="63">
        <f t="shared" si="49"/>
        <v>359.40534839228383</v>
      </c>
      <c r="M61" s="62">
        <f t="shared" si="49"/>
        <v>359.40534839228383</v>
      </c>
      <c r="N61" s="58">
        <f t="shared" si="49"/>
        <v>359.40534839228383</v>
      </c>
      <c r="O61" s="58">
        <f t="shared" si="49"/>
        <v>359.40534839228383</v>
      </c>
      <c r="P61" s="58">
        <f t="shared" si="49"/>
        <v>359.40534839228383</v>
      </c>
      <c r="Q61" s="58">
        <f t="shared" si="49"/>
        <v>359.40534839228383</v>
      </c>
      <c r="R61" s="58">
        <f t="shared" si="49"/>
        <v>359.40534839228383</v>
      </c>
      <c r="S61" s="58">
        <f t="shared" si="49"/>
        <v>359.40534839228383</v>
      </c>
      <c r="T61" s="58">
        <f t="shared" si="49"/>
        <v>359.40534839228383</v>
      </c>
      <c r="U61" s="58">
        <f t="shared" si="49"/>
        <v>359.40534839228383</v>
      </c>
      <c r="V61" s="58">
        <f t="shared" si="49"/>
        <v>359.40534839228383</v>
      </c>
      <c r="W61" s="58">
        <f t="shared" si="49"/>
        <v>359.40534839228383</v>
      </c>
      <c r="X61" s="58">
        <f t="shared" si="49"/>
        <v>359.40534839228383</v>
      </c>
      <c r="Y61" s="58">
        <f t="shared" si="49"/>
        <v>359.40534839228383</v>
      </c>
      <c r="Z61" s="58">
        <f t="shared" si="49"/>
        <v>359.40534839228383</v>
      </c>
      <c r="AA61" s="58">
        <f t="shared" si="49"/>
        <v>359.40534839228383</v>
      </c>
      <c r="AB61" s="58">
        <f t="shared" si="49"/>
        <v>359.40534839228383</v>
      </c>
      <c r="AC61" s="58">
        <f t="shared" si="49"/>
        <v>359.40534839228383</v>
      </c>
      <c r="AD61" s="58">
        <f t="shared" si="49"/>
        <v>359.40534839228383</v>
      </c>
      <c r="AE61" s="58">
        <f t="shared" si="49"/>
        <v>359.40534839228383</v>
      </c>
      <c r="AF61" s="58">
        <f t="shared" si="49"/>
        <v>359.40534839228383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22.288026225688807</v>
      </c>
      <c r="C62" s="58">
        <f t="shared" si="50"/>
        <v>66.864078677066416</v>
      </c>
      <c r="D62" s="58">
        <f t="shared" si="50"/>
        <v>111.44013112844402</v>
      </c>
      <c r="E62" s="58">
        <f t="shared" si="50"/>
        <v>156.01618357982164</v>
      </c>
      <c r="F62" s="58">
        <f t="shared" si="50"/>
        <v>200.59223603119929</v>
      </c>
      <c r="G62" s="58">
        <f t="shared" si="50"/>
        <v>245.16828848257671</v>
      </c>
      <c r="H62" s="58">
        <f t="shared" si="50"/>
        <v>289.7443409339545</v>
      </c>
      <c r="I62" s="58">
        <f t="shared" si="50"/>
        <v>334.32039338533212</v>
      </c>
      <c r="J62" s="201">
        <f t="shared" si="50"/>
        <v>356.60841961102091</v>
      </c>
      <c r="K62" s="63">
        <f t="shared" si="50"/>
        <v>356.60841961102091</v>
      </c>
      <c r="L62" s="63">
        <f t="shared" si="50"/>
        <v>356.60841961102091</v>
      </c>
      <c r="M62" s="62">
        <f t="shared" si="50"/>
        <v>356.60841961102091</v>
      </c>
      <c r="N62" s="58">
        <f t="shared" si="50"/>
        <v>356.60841961102091</v>
      </c>
      <c r="O62" s="58">
        <f t="shared" si="50"/>
        <v>356.60841961102091</v>
      </c>
      <c r="P62" s="58">
        <f t="shared" si="50"/>
        <v>356.60841961102091</v>
      </c>
      <c r="Q62" s="58">
        <f t="shared" si="50"/>
        <v>356.60841961102091</v>
      </c>
      <c r="R62" s="58">
        <f t="shared" si="50"/>
        <v>356.60841961102091</v>
      </c>
      <c r="S62" s="58">
        <f t="shared" si="50"/>
        <v>356.60841961102091</v>
      </c>
      <c r="T62" s="58">
        <f t="shared" si="50"/>
        <v>356.60841961102091</v>
      </c>
      <c r="U62" s="58">
        <f t="shared" si="50"/>
        <v>356.60841961102091</v>
      </c>
      <c r="V62" s="58">
        <f t="shared" si="50"/>
        <v>356.60841961102091</v>
      </c>
      <c r="W62" s="58">
        <f t="shared" si="50"/>
        <v>356.60841961102091</v>
      </c>
      <c r="X62" s="58">
        <f t="shared" si="50"/>
        <v>356.60841961102091</v>
      </c>
      <c r="Y62" s="58">
        <f t="shared" si="50"/>
        <v>356.60841961102091</v>
      </c>
      <c r="Z62" s="58">
        <f t="shared" si="50"/>
        <v>356.60841961102091</v>
      </c>
      <c r="AA62" s="58">
        <f t="shared" si="50"/>
        <v>356.60841961102091</v>
      </c>
      <c r="AB62" s="58">
        <f t="shared" si="50"/>
        <v>356.60841961102091</v>
      </c>
      <c r="AC62" s="58">
        <f t="shared" si="50"/>
        <v>356.60841961102091</v>
      </c>
      <c r="AD62" s="58">
        <f t="shared" si="50"/>
        <v>356.60841961102091</v>
      </c>
      <c r="AE62" s="58">
        <f t="shared" si="50"/>
        <v>356.60841961102091</v>
      </c>
      <c r="AF62" s="58">
        <f t="shared" si="50"/>
        <v>356.60841961102091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22.114578550780724</v>
      </c>
      <c r="C63" s="58">
        <f t="shared" si="51"/>
        <v>66.343735652342161</v>
      </c>
      <c r="D63" s="58">
        <f t="shared" si="51"/>
        <v>110.5728927539036</v>
      </c>
      <c r="E63" s="58">
        <f t="shared" si="51"/>
        <v>154.80204985546504</v>
      </c>
      <c r="F63" s="58">
        <f t="shared" si="51"/>
        <v>199.03120695702654</v>
      </c>
      <c r="G63" s="58">
        <f t="shared" si="51"/>
        <v>243.26036405858778</v>
      </c>
      <c r="H63" s="58">
        <f t="shared" si="51"/>
        <v>287.48952116014942</v>
      </c>
      <c r="I63" s="58">
        <f t="shared" si="51"/>
        <v>331.71867826171086</v>
      </c>
      <c r="J63" s="201">
        <f t="shared" si="51"/>
        <v>353.83325681249158</v>
      </c>
      <c r="K63" s="63">
        <f t="shared" si="51"/>
        <v>353.83325681249158</v>
      </c>
      <c r="L63" s="63">
        <f t="shared" si="51"/>
        <v>353.83325681249158</v>
      </c>
      <c r="M63" s="62">
        <f t="shared" si="51"/>
        <v>353.83325681249158</v>
      </c>
      <c r="N63" s="58">
        <f t="shared" si="51"/>
        <v>353.83325681249158</v>
      </c>
      <c r="O63" s="58">
        <f t="shared" si="51"/>
        <v>353.83325681249158</v>
      </c>
      <c r="P63" s="58">
        <f t="shared" si="51"/>
        <v>353.83325681249158</v>
      </c>
      <c r="Q63" s="58">
        <f t="shared" si="51"/>
        <v>353.83325681249158</v>
      </c>
      <c r="R63" s="58">
        <f t="shared" si="51"/>
        <v>353.83325681249158</v>
      </c>
      <c r="S63" s="58">
        <f t="shared" si="51"/>
        <v>353.83325681249158</v>
      </c>
      <c r="T63" s="58">
        <f t="shared" si="51"/>
        <v>353.83325681249158</v>
      </c>
      <c r="U63" s="58">
        <f t="shared" si="51"/>
        <v>353.83325681249158</v>
      </c>
      <c r="V63" s="58">
        <f t="shared" si="51"/>
        <v>353.83325681249158</v>
      </c>
      <c r="W63" s="58">
        <f t="shared" si="51"/>
        <v>353.83325681249158</v>
      </c>
      <c r="X63" s="58">
        <f t="shared" si="51"/>
        <v>353.83325681249158</v>
      </c>
      <c r="Y63" s="58">
        <f t="shared" si="51"/>
        <v>353.83325681249158</v>
      </c>
      <c r="Z63" s="58">
        <f t="shared" si="51"/>
        <v>353.83325681249158</v>
      </c>
      <c r="AA63" s="58">
        <f t="shared" si="51"/>
        <v>353.83325681249158</v>
      </c>
      <c r="AB63" s="58">
        <f t="shared" si="51"/>
        <v>353.83325681249158</v>
      </c>
      <c r="AC63" s="58">
        <f t="shared" si="51"/>
        <v>353.83325681249158</v>
      </c>
      <c r="AD63" s="58">
        <f t="shared" si="51"/>
        <v>353.83325681249158</v>
      </c>
      <c r="AE63" s="58">
        <f t="shared" si="51"/>
        <v>353.83325681249158</v>
      </c>
      <c r="AF63" s="58">
        <f t="shared" si="51"/>
        <v>353.83325681249158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21.942480663226011</v>
      </c>
      <c r="C64" s="58">
        <f t="shared" si="52"/>
        <v>65.827441989678022</v>
      </c>
      <c r="D64" s="58">
        <f t="shared" si="52"/>
        <v>109.71240331613004</v>
      </c>
      <c r="E64" s="58">
        <f t="shared" si="52"/>
        <v>153.59736464258205</v>
      </c>
      <c r="F64" s="58">
        <f t="shared" si="52"/>
        <v>197.48232596903412</v>
      </c>
      <c r="G64" s="58">
        <f t="shared" si="52"/>
        <v>241.36728729548594</v>
      </c>
      <c r="H64" s="58">
        <f t="shared" si="52"/>
        <v>285.25224862193812</v>
      </c>
      <c r="I64" s="58">
        <f t="shared" si="52"/>
        <v>329.13720994839014</v>
      </c>
      <c r="J64" s="201">
        <f t="shared" si="52"/>
        <v>351.07969061161617</v>
      </c>
      <c r="K64" s="63">
        <f t="shared" si="52"/>
        <v>351.07969061161617</v>
      </c>
      <c r="L64" s="63">
        <f t="shared" si="52"/>
        <v>351.07969061161617</v>
      </c>
      <c r="M64" s="62">
        <f t="shared" si="52"/>
        <v>351.07969061161617</v>
      </c>
      <c r="N64" s="58">
        <f t="shared" si="52"/>
        <v>351.07969061161617</v>
      </c>
      <c r="O64" s="58">
        <f t="shared" si="52"/>
        <v>351.07969061161617</v>
      </c>
      <c r="P64" s="58">
        <f t="shared" si="52"/>
        <v>351.07969061161617</v>
      </c>
      <c r="Q64" s="58">
        <f t="shared" si="52"/>
        <v>351.07969061161617</v>
      </c>
      <c r="R64" s="58">
        <f t="shared" si="52"/>
        <v>351.07969061161617</v>
      </c>
      <c r="S64" s="58">
        <f t="shared" si="52"/>
        <v>351.07969061161617</v>
      </c>
      <c r="T64" s="58">
        <f t="shared" si="52"/>
        <v>351.07969061161617</v>
      </c>
      <c r="U64" s="58">
        <f t="shared" si="52"/>
        <v>351.07969061161617</v>
      </c>
      <c r="V64" s="58">
        <f t="shared" si="52"/>
        <v>351.07969061161617</v>
      </c>
      <c r="W64" s="58">
        <f t="shared" si="52"/>
        <v>351.07969061161617</v>
      </c>
      <c r="X64" s="58">
        <f t="shared" si="52"/>
        <v>351.07969061161617</v>
      </c>
      <c r="Y64" s="58">
        <f t="shared" si="52"/>
        <v>351.07969061161617</v>
      </c>
      <c r="Z64" s="58">
        <f t="shared" si="52"/>
        <v>351.07969061161617</v>
      </c>
      <c r="AA64" s="58">
        <f t="shared" si="52"/>
        <v>351.07969061161617</v>
      </c>
      <c r="AB64" s="58">
        <f t="shared" si="52"/>
        <v>351.07969061161617</v>
      </c>
      <c r="AC64" s="58">
        <f t="shared" si="52"/>
        <v>351.07969061161617</v>
      </c>
      <c r="AD64" s="58">
        <f t="shared" si="52"/>
        <v>351.07969061161617</v>
      </c>
      <c r="AE64" s="58">
        <f t="shared" si="52"/>
        <v>351.07969061161617</v>
      </c>
      <c r="AF64" s="58">
        <f t="shared" si="52"/>
        <v>351.07969061161617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21.771722058842929</v>
      </c>
      <c r="C65" s="58">
        <f t="shared" si="53"/>
        <v>65.315166176528763</v>
      </c>
      <c r="D65" s="58">
        <f t="shared" si="53"/>
        <v>108.85861029421463</v>
      </c>
      <c r="E65" s="58">
        <f t="shared" si="53"/>
        <v>152.40205441190048</v>
      </c>
      <c r="F65" s="58">
        <f t="shared" si="53"/>
        <v>195.94549852958639</v>
      </c>
      <c r="G65" s="58">
        <f t="shared" si="53"/>
        <v>239.48894264727204</v>
      </c>
      <c r="H65" s="58">
        <f t="shared" si="53"/>
        <v>283.03238676495806</v>
      </c>
      <c r="I65" s="58">
        <f t="shared" si="53"/>
        <v>326.57583088264391</v>
      </c>
      <c r="J65" s="201">
        <f t="shared" si="53"/>
        <v>348.34755294148687</v>
      </c>
      <c r="K65" s="63">
        <f t="shared" si="53"/>
        <v>348.34755294148687</v>
      </c>
      <c r="L65" s="63">
        <f t="shared" si="53"/>
        <v>348.34755294148687</v>
      </c>
      <c r="M65" s="62">
        <f t="shared" si="53"/>
        <v>348.34755294148687</v>
      </c>
      <c r="N65" s="58">
        <f t="shared" si="53"/>
        <v>348.34755294148687</v>
      </c>
      <c r="O65" s="58">
        <f t="shared" si="53"/>
        <v>348.34755294148687</v>
      </c>
      <c r="P65" s="58">
        <f t="shared" si="53"/>
        <v>348.34755294148687</v>
      </c>
      <c r="Q65" s="58">
        <f t="shared" si="53"/>
        <v>348.34755294148687</v>
      </c>
      <c r="R65" s="58">
        <f t="shared" si="53"/>
        <v>348.34755294148687</v>
      </c>
      <c r="S65" s="58">
        <f t="shared" si="53"/>
        <v>348.34755294148687</v>
      </c>
      <c r="T65" s="58">
        <f t="shared" si="53"/>
        <v>348.34755294148687</v>
      </c>
      <c r="U65" s="58">
        <f t="shared" si="53"/>
        <v>348.34755294148687</v>
      </c>
      <c r="V65" s="58">
        <f t="shared" si="53"/>
        <v>348.34755294148687</v>
      </c>
      <c r="W65" s="58">
        <f t="shared" si="53"/>
        <v>348.34755294148687</v>
      </c>
      <c r="X65" s="58">
        <f t="shared" si="53"/>
        <v>348.34755294148687</v>
      </c>
      <c r="Y65" s="58">
        <f t="shared" si="53"/>
        <v>348.34755294148687</v>
      </c>
      <c r="Z65" s="58">
        <f t="shared" si="53"/>
        <v>348.34755294148687</v>
      </c>
      <c r="AA65" s="58">
        <f t="shared" si="53"/>
        <v>348.34755294148687</v>
      </c>
      <c r="AB65" s="58">
        <f t="shared" si="53"/>
        <v>348.34755294148687</v>
      </c>
      <c r="AC65" s="58">
        <f t="shared" si="53"/>
        <v>348.34755294148687</v>
      </c>
      <c r="AD65" s="58">
        <f t="shared" si="53"/>
        <v>348.34755294148687</v>
      </c>
      <c r="AE65" s="58">
        <f t="shared" si="53"/>
        <v>348.34755294148687</v>
      </c>
      <c r="AF65" s="58">
        <f t="shared" si="53"/>
        <v>348.34755294148687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21.602292315194347</v>
      </c>
      <c r="C66" s="58">
        <f t="shared" si="54"/>
        <v>64.806876945583014</v>
      </c>
      <c r="D66" s="58">
        <f t="shared" si="54"/>
        <v>108.01146157597171</v>
      </c>
      <c r="E66" s="58">
        <f t="shared" si="54"/>
        <v>151.2160462063604</v>
      </c>
      <c r="F66" s="58">
        <f t="shared" si="54"/>
        <v>194.42063083674913</v>
      </c>
      <c r="G66" s="58">
        <f t="shared" si="54"/>
        <v>237.62521546713762</v>
      </c>
      <c r="H66" s="58">
        <f t="shared" si="54"/>
        <v>280.82980009752646</v>
      </c>
      <c r="I66" s="58">
        <f t="shared" si="54"/>
        <v>324.03438472791515</v>
      </c>
      <c r="J66" s="201">
        <f t="shared" si="54"/>
        <v>345.63667704310956</v>
      </c>
      <c r="K66" s="63">
        <f t="shared" si="54"/>
        <v>345.63667704310956</v>
      </c>
      <c r="L66" s="63">
        <f t="shared" si="54"/>
        <v>345.63667704310956</v>
      </c>
      <c r="M66" s="62">
        <f t="shared" si="54"/>
        <v>345.63667704310956</v>
      </c>
      <c r="N66" s="58">
        <f t="shared" si="54"/>
        <v>345.63667704310956</v>
      </c>
      <c r="O66" s="58">
        <f t="shared" si="54"/>
        <v>345.63667704310956</v>
      </c>
      <c r="P66" s="58">
        <f t="shared" si="54"/>
        <v>345.63667704310956</v>
      </c>
      <c r="Q66" s="58">
        <f t="shared" si="54"/>
        <v>345.63667704310956</v>
      </c>
      <c r="R66" s="58">
        <f t="shared" si="54"/>
        <v>345.63667704310956</v>
      </c>
      <c r="S66" s="58">
        <f t="shared" si="54"/>
        <v>345.63667704310956</v>
      </c>
      <c r="T66" s="58">
        <f t="shared" si="54"/>
        <v>345.63667704310956</v>
      </c>
      <c r="U66" s="58">
        <f t="shared" si="54"/>
        <v>345.63667704310956</v>
      </c>
      <c r="V66" s="58">
        <f t="shared" si="54"/>
        <v>345.63667704310956</v>
      </c>
      <c r="W66" s="58">
        <f t="shared" si="54"/>
        <v>345.63667704310956</v>
      </c>
      <c r="X66" s="58">
        <f t="shared" si="54"/>
        <v>345.63667704310956</v>
      </c>
      <c r="Y66" s="58">
        <f t="shared" si="54"/>
        <v>345.63667704310956</v>
      </c>
      <c r="Z66" s="58">
        <f t="shared" si="54"/>
        <v>345.63667704310956</v>
      </c>
      <c r="AA66" s="58">
        <f t="shared" si="54"/>
        <v>345.63667704310956</v>
      </c>
      <c r="AB66" s="58">
        <f t="shared" si="54"/>
        <v>345.63667704310956</v>
      </c>
      <c r="AC66" s="58">
        <f t="shared" si="54"/>
        <v>345.63667704310956</v>
      </c>
      <c r="AD66" s="58">
        <f t="shared" si="54"/>
        <v>345.63667704310956</v>
      </c>
      <c r="AE66" s="58">
        <f t="shared" si="54"/>
        <v>345.63667704310956</v>
      </c>
      <c r="AF66" s="58">
        <f t="shared" si="54"/>
        <v>345.63667704310956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21.43418109095159</v>
      </c>
      <c r="C67" s="58">
        <f t="shared" si="55"/>
        <v>64.302543272854749</v>
      </c>
      <c r="D67" s="58">
        <f t="shared" si="55"/>
        <v>107.17090545475791</v>
      </c>
      <c r="E67" s="58">
        <f t="shared" si="55"/>
        <v>150.03926763666109</v>
      </c>
      <c r="F67" s="58">
        <f t="shared" si="55"/>
        <v>192.90762981856432</v>
      </c>
      <c r="G67" s="58">
        <f t="shared" si="55"/>
        <v>235.77599200046728</v>
      </c>
      <c r="H67" s="58">
        <f t="shared" si="55"/>
        <v>278.64435418237059</v>
      </c>
      <c r="I67" s="58">
        <f t="shared" si="55"/>
        <v>321.51271636427379</v>
      </c>
      <c r="J67" s="201">
        <f t="shared" si="55"/>
        <v>342.94689745522544</v>
      </c>
      <c r="K67" s="63">
        <f t="shared" si="55"/>
        <v>342.94689745522544</v>
      </c>
      <c r="L67" s="63">
        <f t="shared" si="55"/>
        <v>342.94689745522544</v>
      </c>
      <c r="M67" s="62">
        <f t="shared" si="55"/>
        <v>342.94689745522544</v>
      </c>
      <c r="N67" s="58">
        <f t="shared" si="55"/>
        <v>342.94689745522544</v>
      </c>
      <c r="O67" s="58">
        <f t="shared" si="55"/>
        <v>342.94689745522544</v>
      </c>
      <c r="P67" s="58">
        <f t="shared" si="55"/>
        <v>342.94689745522544</v>
      </c>
      <c r="Q67" s="58">
        <f t="shared" si="55"/>
        <v>342.94689745522544</v>
      </c>
      <c r="R67" s="58">
        <f t="shared" si="55"/>
        <v>342.94689745522544</v>
      </c>
      <c r="S67" s="58">
        <f t="shared" si="55"/>
        <v>342.94689745522544</v>
      </c>
      <c r="T67" s="58">
        <f t="shared" si="55"/>
        <v>342.94689745522544</v>
      </c>
      <c r="U67" s="58">
        <f t="shared" si="55"/>
        <v>342.94689745522544</v>
      </c>
      <c r="V67" s="58">
        <f t="shared" si="55"/>
        <v>342.94689745522544</v>
      </c>
      <c r="W67" s="58">
        <f t="shared" si="55"/>
        <v>342.94689745522544</v>
      </c>
      <c r="X67" s="58">
        <f t="shared" si="55"/>
        <v>342.94689745522544</v>
      </c>
      <c r="Y67" s="58">
        <f t="shared" si="55"/>
        <v>342.94689745522544</v>
      </c>
      <c r="Z67" s="58">
        <f t="shared" si="55"/>
        <v>342.94689745522544</v>
      </c>
      <c r="AA67" s="58">
        <f t="shared" si="55"/>
        <v>342.94689745522544</v>
      </c>
      <c r="AB67" s="58">
        <f t="shared" si="55"/>
        <v>342.94689745522544</v>
      </c>
      <c r="AC67" s="58">
        <f t="shared" si="55"/>
        <v>342.94689745522544</v>
      </c>
      <c r="AD67" s="58">
        <f t="shared" si="55"/>
        <v>342.94689745522544</v>
      </c>
      <c r="AE67" s="58">
        <f t="shared" si="55"/>
        <v>342.94689745522544</v>
      </c>
      <c r="AF67" s="58">
        <f t="shared" si="55"/>
        <v>342.94689745522544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21.267378125263253</v>
      </c>
      <c r="C68" s="58">
        <f t="shared" si="56"/>
        <v>63.802134375789734</v>
      </c>
      <c r="D68" s="58">
        <f t="shared" si="56"/>
        <v>106.33689062631622</v>
      </c>
      <c r="E68" s="58">
        <f t="shared" si="56"/>
        <v>148.87164687684273</v>
      </c>
      <c r="F68" s="58">
        <f t="shared" si="56"/>
        <v>191.40640312736926</v>
      </c>
      <c r="G68" s="58">
        <f t="shared" si="56"/>
        <v>233.94115937789556</v>
      </c>
      <c r="H68" s="58">
        <f t="shared" si="56"/>
        <v>276.47591562842217</v>
      </c>
      <c r="I68" s="58">
        <f t="shared" si="56"/>
        <v>319.0106718789487</v>
      </c>
      <c r="J68" s="201">
        <f t="shared" si="56"/>
        <v>340.27805000421205</v>
      </c>
      <c r="K68" s="63">
        <f t="shared" si="56"/>
        <v>340.27805000421205</v>
      </c>
      <c r="L68" s="63">
        <f t="shared" si="56"/>
        <v>340.27805000421205</v>
      </c>
      <c r="M68" s="62">
        <f t="shared" si="56"/>
        <v>340.27805000421205</v>
      </c>
      <c r="N68" s="58">
        <f t="shared" si="56"/>
        <v>340.27805000421205</v>
      </c>
      <c r="O68" s="58">
        <f t="shared" si="56"/>
        <v>340.27805000421205</v>
      </c>
      <c r="P68" s="58">
        <f t="shared" si="56"/>
        <v>340.27805000421205</v>
      </c>
      <c r="Q68" s="58">
        <f t="shared" si="56"/>
        <v>340.27805000421205</v>
      </c>
      <c r="R68" s="58">
        <f t="shared" si="56"/>
        <v>340.27805000421205</v>
      </c>
      <c r="S68" s="58">
        <f t="shared" si="56"/>
        <v>340.27805000421205</v>
      </c>
      <c r="T68" s="58">
        <f t="shared" si="56"/>
        <v>340.27805000421205</v>
      </c>
      <c r="U68" s="58">
        <f t="shared" si="56"/>
        <v>340.27805000421205</v>
      </c>
      <c r="V68" s="58">
        <f t="shared" si="56"/>
        <v>340.27805000421205</v>
      </c>
      <c r="W68" s="58">
        <f t="shared" si="56"/>
        <v>340.27805000421205</v>
      </c>
      <c r="X68" s="58">
        <f t="shared" si="56"/>
        <v>340.27805000421205</v>
      </c>
      <c r="Y68" s="58">
        <f t="shared" si="56"/>
        <v>340.27805000421205</v>
      </c>
      <c r="Z68" s="58">
        <f t="shared" si="56"/>
        <v>340.27805000421205</v>
      </c>
      <c r="AA68" s="58">
        <f t="shared" si="56"/>
        <v>340.27805000421205</v>
      </c>
      <c r="AB68" s="58">
        <f t="shared" si="56"/>
        <v>340.27805000421205</v>
      </c>
      <c r="AC68" s="58">
        <f t="shared" si="56"/>
        <v>340.27805000421205</v>
      </c>
      <c r="AD68" s="58">
        <f t="shared" si="56"/>
        <v>340.27805000421205</v>
      </c>
      <c r="AE68" s="58">
        <f t="shared" si="56"/>
        <v>340.27805000421205</v>
      </c>
      <c r="AF68" s="58">
        <f t="shared" si="56"/>
        <v>340.27805000421205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21.10187323712891</v>
      </c>
      <c r="C69" s="58">
        <f t="shared" si="57"/>
        <v>63.305619711386704</v>
      </c>
      <c r="D69" s="58">
        <f t="shared" si="57"/>
        <v>105.5093661856445</v>
      </c>
      <c r="E69" s="58">
        <f t="shared" si="57"/>
        <v>147.71311265990232</v>
      </c>
      <c r="F69" s="58">
        <f t="shared" si="57"/>
        <v>189.91685913416015</v>
      </c>
      <c r="G69" s="58">
        <f t="shared" si="57"/>
        <v>232.12060560841778</v>
      </c>
      <c r="H69" s="58">
        <f t="shared" si="57"/>
        <v>274.32435208267566</v>
      </c>
      <c r="I69" s="58">
        <f t="shared" si="57"/>
        <v>316.52809855693351</v>
      </c>
      <c r="J69" s="201">
        <f t="shared" si="57"/>
        <v>337.62997179406256</v>
      </c>
      <c r="K69" s="63">
        <f t="shared" si="57"/>
        <v>337.62997179406256</v>
      </c>
      <c r="L69" s="63">
        <f t="shared" si="57"/>
        <v>337.62997179406256</v>
      </c>
      <c r="M69" s="62">
        <f t="shared" si="57"/>
        <v>337.62997179406256</v>
      </c>
      <c r="N69" s="58">
        <f t="shared" si="57"/>
        <v>337.62997179406256</v>
      </c>
      <c r="O69" s="58">
        <f t="shared" si="57"/>
        <v>337.62997179406256</v>
      </c>
      <c r="P69" s="58">
        <f t="shared" si="57"/>
        <v>337.62997179406256</v>
      </c>
      <c r="Q69" s="58">
        <f t="shared" si="57"/>
        <v>337.62997179406256</v>
      </c>
      <c r="R69" s="58">
        <f t="shared" si="57"/>
        <v>337.62997179406256</v>
      </c>
      <c r="S69" s="58">
        <f t="shared" si="57"/>
        <v>337.62997179406256</v>
      </c>
      <c r="T69" s="58">
        <f t="shared" si="57"/>
        <v>337.62997179406256</v>
      </c>
      <c r="U69" s="58">
        <f t="shared" si="57"/>
        <v>337.62997179406256</v>
      </c>
      <c r="V69" s="58">
        <f t="shared" si="57"/>
        <v>337.62997179406256</v>
      </c>
      <c r="W69" s="58">
        <f t="shared" si="57"/>
        <v>337.62997179406256</v>
      </c>
      <c r="X69" s="58">
        <f t="shared" si="57"/>
        <v>337.62997179406256</v>
      </c>
      <c r="Y69" s="58">
        <f t="shared" si="57"/>
        <v>337.62997179406256</v>
      </c>
      <c r="Z69" s="58">
        <f t="shared" si="57"/>
        <v>337.62997179406256</v>
      </c>
      <c r="AA69" s="58">
        <f t="shared" si="57"/>
        <v>337.62997179406256</v>
      </c>
      <c r="AB69" s="58">
        <f t="shared" si="57"/>
        <v>337.62997179406256</v>
      </c>
      <c r="AC69" s="58">
        <f t="shared" si="57"/>
        <v>337.62997179406256</v>
      </c>
      <c r="AD69" s="58">
        <f t="shared" si="57"/>
        <v>337.62997179406256</v>
      </c>
      <c r="AE69" s="58">
        <f t="shared" si="57"/>
        <v>337.62997179406256</v>
      </c>
      <c r="AF69" s="58">
        <f t="shared" si="57"/>
        <v>337.62997179406256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20.937656324777713</v>
      </c>
      <c r="C70" s="58">
        <f t="shared" si="58"/>
        <v>62.812968974333117</v>
      </c>
      <c r="D70" s="58">
        <f t="shared" si="58"/>
        <v>104.68828162388851</v>
      </c>
      <c r="E70" s="58">
        <f t="shared" si="58"/>
        <v>146.56359427344393</v>
      </c>
      <c r="F70" s="58">
        <f t="shared" si="58"/>
        <v>188.43890692299937</v>
      </c>
      <c r="G70" s="58">
        <f t="shared" si="58"/>
        <v>230.31421957255461</v>
      </c>
      <c r="H70" s="58">
        <f t="shared" si="58"/>
        <v>272.18953222211007</v>
      </c>
      <c r="I70" s="58">
        <f t="shared" si="58"/>
        <v>314.06484487166551</v>
      </c>
      <c r="J70" s="201">
        <f t="shared" si="58"/>
        <v>335.0025011964434</v>
      </c>
      <c r="K70" s="63">
        <f t="shared" si="58"/>
        <v>335.0025011964434</v>
      </c>
      <c r="L70" s="63">
        <f t="shared" si="58"/>
        <v>335.0025011964434</v>
      </c>
      <c r="M70" s="62">
        <f t="shared" si="58"/>
        <v>335.0025011964434</v>
      </c>
      <c r="N70" s="58">
        <f t="shared" si="58"/>
        <v>335.0025011964434</v>
      </c>
      <c r="O70" s="58">
        <f t="shared" si="58"/>
        <v>335.0025011964434</v>
      </c>
      <c r="P70" s="58">
        <f t="shared" si="58"/>
        <v>335.0025011964434</v>
      </c>
      <c r="Q70" s="58">
        <f t="shared" si="58"/>
        <v>335.0025011964434</v>
      </c>
      <c r="R70" s="58">
        <f t="shared" si="58"/>
        <v>335.0025011964434</v>
      </c>
      <c r="S70" s="58">
        <f t="shared" si="58"/>
        <v>335.0025011964434</v>
      </c>
      <c r="T70" s="58">
        <f t="shared" si="58"/>
        <v>335.0025011964434</v>
      </c>
      <c r="U70" s="58">
        <f t="shared" si="58"/>
        <v>335.0025011964434</v>
      </c>
      <c r="V70" s="58">
        <f t="shared" si="58"/>
        <v>335.0025011964434</v>
      </c>
      <c r="W70" s="58">
        <f t="shared" si="58"/>
        <v>335.0025011964434</v>
      </c>
      <c r="X70" s="58">
        <f t="shared" si="58"/>
        <v>335.0025011964434</v>
      </c>
      <c r="Y70" s="58">
        <f t="shared" si="58"/>
        <v>335.0025011964434</v>
      </c>
      <c r="Z70" s="58">
        <f t="shared" si="58"/>
        <v>335.0025011964434</v>
      </c>
      <c r="AA70" s="58">
        <f t="shared" si="58"/>
        <v>335.0025011964434</v>
      </c>
      <c r="AB70" s="58">
        <f t="shared" si="58"/>
        <v>335.0025011964434</v>
      </c>
      <c r="AC70" s="58">
        <f t="shared" si="58"/>
        <v>335.0025011964434</v>
      </c>
      <c r="AD70" s="58">
        <f t="shared" si="58"/>
        <v>335.0025011964434</v>
      </c>
      <c r="AE70" s="58">
        <f t="shared" si="58"/>
        <v>335.0025011964434</v>
      </c>
      <c r="AF70" s="58">
        <f t="shared" si="58"/>
        <v>335.0025011964434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228.72747729103219</v>
      </c>
      <c r="C9" s="58">
        <f t="shared" si="3"/>
        <v>686.18243187309622</v>
      </c>
      <c r="D9" s="58">
        <f t="shared" si="3"/>
        <v>1143.6373864551597</v>
      </c>
      <c r="E9" s="58">
        <f t="shared" si="3"/>
        <v>1601.0923410372243</v>
      </c>
      <c r="F9" s="58">
        <f t="shared" si="3"/>
        <v>2058.5472956192871</v>
      </c>
      <c r="G9" s="58">
        <f t="shared" si="3"/>
        <v>2516.0022502013562</v>
      </c>
      <c r="H9" s="58">
        <f t="shared" si="3"/>
        <v>2973.4572047834126</v>
      </c>
      <c r="I9" s="58">
        <f t="shared" si="3"/>
        <v>3430.91215936548</v>
      </c>
      <c r="J9" s="92">
        <f t="shared" si="3"/>
        <v>4077.5348762680387</v>
      </c>
      <c r="K9" s="69">
        <f t="shared" si="3"/>
        <v>4896.949437188734</v>
      </c>
      <c r="L9" s="69">
        <f t="shared" si="3"/>
        <v>5716.3639981094202</v>
      </c>
      <c r="M9" s="101">
        <f t="shared" si="3"/>
        <v>6541.237198464225</v>
      </c>
      <c r="N9" s="58">
        <f t="shared" si="3"/>
        <v>6942.7565197733966</v>
      </c>
      <c r="O9" s="58">
        <f t="shared" si="3"/>
        <v>6942.7565197733966</v>
      </c>
      <c r="P9" s="58">
        <f t="shared" si="3"/>
        <v>6937.2978803392725</v>
      </c>
      <c r="Q9" s="58">
        <f t="shared" si="3"/>
        <v>6937.2978803392762</v>
      </c>
      <c r="R9" s="58">
        <f t="shared" si="3"/>
        <v>6937.2978803392725</v>
      </c>
      <c r="S9" s="58">
        <f t="shared" si="3"/>
        <v>6937.2978803392762</v>
      </c>
      <c r="T9" s="58">
        <f t="shared" si="3"/>
        <v>6948.215159207517</v>
      </c>
      <c r="U9" s="58">
        <f t="shared" si="3"/>
        <v>6942.7565197733966</v>
      </c>
      <c r="V9" s="58">
        <f t="shared" si="3"/>
        <v>6942.7565197733929</v>
      </c>
      <c r="W9" s="58">
        <f t="shared" si="3"/>
        <v>6948.2151592075206</v>
      </c>
      <c r="X9" s="58">
        <f t="shared" si="3"/>
        <v>6942.7565197733966</v>
      </c>
      <c r="Y9" s="58">
        <f t="shared" si="3"/>
        <v>6942.7565197733929</v>
      </c>
      <c r="Z9" s="58">
        <f t="shared" si="3"/>
        <v>6948.2151592075134</v>
      </c>
      <c r="AA9" s="58">
        <f t="shared" si="3"/>
        <v>6942.7565197733893</v>
      </c>
      <c r="AB9" s="58">
        <f t="shared" si="3"/>
        <v>6942.7565197734002</v>
      </c>
      <c r="AC9" s="58">
        <f t="shared" si="3"/>
        <v>6937.2978803392834</v>
      </c>
      <c r="AD9" s="58">
        <f t="shared" si="3"/>
        <v>6937.2978803392798</v>
      </c>
      <c r="AE9" s="58">
        <f t="shared" si="3"/>
        <v>6937.2978803392834</v>
      </c>
      <c r="AF9" s="58">
        <f t="shared" si="3"/>
        <v>6937.2978803392834</v>
      </c>
    </row>
    <row r="10" spans="1:32" ht="15.75" customHeight="1" x14ac:dyDescent="0.15">
      <c r="A10" s="60" t="s">
        <v>86</v>
      </c>
      <c r="B10" s="61">
        <f t="shared" ref="B10:AF10" si="4">B9/B21</f>
        <v>0.28590934661379019</v>
      </c>
      <c r="C10" s="61">
        <f t="shared" si="4"/>
        <v>0.28590934661379008</v>
      </c>
      <c r="D10" s="61">
        <f t="shared" si="4"/>
        <v>0.28590934661378997</v>
      </c>
      <c r="E10" s="61">
        <f t="shared" si="4"/>
        <v>0.28590934661379003</v>
      </c>
      <c r="F10" s="61">
        <f t="shared" si="4"/>
        <v>0.28590934661378986</v>
      </c>
      <c r="G10" s="61">
        <f t="shared" si="4"/>
        <v>0.28590934661379042</v>
      </c>
      <c r="H10" s="61">
        <f t="shared" si="4"/>
        <v>0.28590934661378969</v>
      </c>
      <c r="I10" s="61">
        <f t="shared" si="4"/>
        <v>0.28590934661378997</v>
      </c>
      <c r="J10" s="94">
        <f t="shared" si="4"/>
        <v>0.29981874090206173</v>
      </c>
      <c r="K10" s="66">
        <f t="shared" si="4"/>
        <v>0.32216772613083766</v>
      </c>
      <c r="L10" s="66">
        <f t="shared" si="4"/>
        <v>0.34025976179222739</v>
      </c>
      <c r="M10" s="103">
        <f t="shared" si="4"/>
        <v>0.35550202165566452</v>
      </c>
      <c r="N10" s="61">
        <f t="shared" si="4"/>
        <v>0.35454597984878033</v>
      </c>
      <c r="O10" s="61">
        <f t="shared" si="4"/>
        <v>0.34095477816358755</v>
      </c>
      <c r="P10" s="61">
        <f t="shared" si="4"/>
        <v>0.32810894579133365</v>
      </c>
      <c r="Q10" s="61">
        <f t="shared" si="4"/>
        <v>0.31650563492945105</v>
      </c>
      <c r="R10" s="61">
        <f t="shared" si="4"/>
        <v>0.305621462853221</v>
      </c>
      <c r="S10" s="61">
        <f t="shared" si="4"/>
        <v>0.29546098589058362</v>
      </c>
      <c r="T10" s="61">
        <f t="shared" si="4"/>
        <v>0.28633992888547166</v>
      </c>
      <c r="U10" s="61">
        <f t="shared" si="4"/>
        <v>0.27725839399356506</v>
      </c>
      <c r="V10" s="61">
        <f t="shared" si="4"/>
        <v>0.26887680139996112</v>
      </c>
      <c r="W10" s="61">
        <f t="shared" si="4"/>
        <v>0.26119229161611723</v>
      </c>
      <c r="X10" s="61">
        <f t="shared" si="4"/>
        <v>0.25359776093247954</v>
      </c>
      <c r="Y10" s="61">
        <f t="shared" si="4"/>
        <v>0.24656752655307498</v>
      </c>
      <c r="Z10" s="61">
        <f t="shared" si="4"/>
        <v>0.24010519305806804</v>
      </c>
      <c r="AA10" s="61">
        <f t="shared" si="4"/>
        <v>0.23365789994972208</v>
      </c>
      <c r="AB10" s="61">
        <f t="shared" si="4"/>
        <v>0.22767671010645951</v>
      </c>
      <c r="AC10" s="61">
        <f t="shared" si="4"/>
        <v>0.22181955162013242</v>
      </c>
      <c r="AD10" s="61">
        <f t="shared" si="4"/>
        <v>0.21645480199993206</v>
      </c>
      <c r="AE10" s="61">
        <f t="shared" si="4"/>
        <v>0.21130827989517117</v>
      </c>
      <c r="AF10" s="61">
        <f t="shared" si="4"/>
        <v>0.20640080590875343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494.91129643037993</v>
      </c>
      <c r="C13" s="58">
        <f t="shared" si="6"/>
        <v>1484.7338892911398</v>
      </c>
      <c r="D13" s="58">
        <f t="shared" si="6"/>
        <v>2474.5564821518997</v>
      </c>
      <c r="E13" s="58">
        <f t="shared" si="6"/>
        <v>3464.3790750126595</v>
      </c>
      <c r="F13" s="58">
        <f t="shared" si="6"/>
        <v>4454.2016678734208</v>
      </c>
      <c r="G13" s="58">
        <f t="shared" si="6"/>
        <v>5444.0242607341779</v>
      </c>
      <c r="H13" s="58">
        <f t="shared" si="6"/>
        <v>6433.8468535949432</v>
      </c>
      <c r="I13" s="69">
        <f t="shared" si="6"/>
        <v>7423.6694464557004</v>
      </c>
      <c r="J13" s="92">
        <f t="shared" si="6"/>
        <v>7918.580742886079</v>
      </c>
      <c r="K13" s="69">
        <f t="shared" si="6"/>
        <v>7918.580742886079</v>
      </c>
      <c r="L13" s="69">
        <f t="shared" si="6"/>
        <v>7918.580742886079</v>
      </c>
      <c r="M13" s="101">
        <f t="shared" si="6"/>
        <v>7918.580742886079</v>
      </c>
      <c r="N13" s="69">
        <f t="shared" si="6"/>
        <v>7918.580742886079</v>
      </c>
      <c r="O13" s="58">
        <f t="shared" si="6"/>
        <v>7918.580742886079</v>
      </c>
      <c r="P13" s="58">
        <f t="shared" si="6"/>
        <v>7918.580742886079</v>
      </c>
      <c r="Q13" s="58">
        <f t="shared" si="6"/>
        <v>7918.580742886079</v>
      </c>
      <c r="R13" s="58">
        <f t="shared" si="6"/>
        <v>7918.580742886079</v>
      </c>
      <c r="S13" s="58">
        <f t="shared" si="6"/>
        <v>7918.580742886079</v>
      </c>
      <c r="T13" s="58">
        <f t="shared" si="6"/>
        <v>7918.580742886079</v>
      </c>
      <c r="U13" s="58">
        <f t="shared" si="6"/>
        <v>7918.580742886079</v>
      </c>
      <c r="V13" s="58">
        <f t="shared" si="6"/>
        <v>7918.580742886079</v>
      </c>
      <c r="W13" s="58">
        <f t="shared" si="6"/>
        <v>7918.580742886079</v>
      </c>
      <c r="X13" s="58">
        <f t="shared" si="6"/>
        <v>7918.580742886079</v>
      </c>
      <c r="Y13" s="58">
        <f t="shared" si="6"/>
        <v>7918.580742886079</v>
      </c>
      <c r="Z13" s="58">
        <f t="shared" si="6"/>
        <v>7918.580742886079</v>
      </c>
      <c r="AA13" s="58">
        <f t="shared" si="6"/>
        <v>7918.580742886079</v>
      </c>
      <c r="AB13" s="58">
        <f t="shared" si="6"/>
        <v>7918.580742886079</v>
      </c>
      <c r="AC13" s="58">
        <f t="shared" si="6"/>
        <v>7918.580742886079</v>
      </c>
      <c r="AD13" s="58">
        <f t="shared" si="6"/>
        <v>7918.580742886079</v>
      </c>
      <c r="AE13" s="58">
        <f t="shared" si="6"/>
        <v>7918.580742886079</v>
      </c>
      <c r="AF13" s="58">
        <f t="shared" si="6"/>
        <v>7918.580742886079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76.361226278587992</v>
      </c>
      <c r="C19" s="58">
        <f t="shared" si="10"/>
        <v>229.08367883576403</v>
      </c>
      <c r="D19" s="58">
        <f t="shared" si="10"/>
        <v>381.80613139293996</v>
      </c>
      <c r="E19" s="58">
        <f t="shared" si="10"/>
        <v>534.52858395011594</v>
      </c>
      <c r="F19" s="58">
        <f t="shared" si="10"/>
        <v>687.25103650729193</v>
      </c>
      <c r="G19" s="58">
        <f t="shared" si="10"/>
        <v>839.97348906446791</v>
      </c>
      <c r="H19" s="58">
        <f t="shared" si="10"/>
        <v>992.69594162164412</v>
      </c>
      <c r="I19" s="58">
        <f t="shared" si="10"/>
        <v>1145.4183941788201</v>
      </c>
      <c r="J19" s="92">
        <f t="shared" si="10"/>
        <v>1269.542715505967</v>
      </c>
      <c r="K19" s="69">
        <f t="shared" si="10"/>
        <v>1367.1158953908807</v>
      </c>
      <c r="L19" s="69">
        <f t="shared" si="10"/>
        <v>1464.6890752757945</v>
      </c>
      <c r="M19" s="101">
        <f t="shared" si="10"/>
        <v>1561.5799252314432</v>
      </c>
      <c r="N19" s="58">
        <f t="shared" si="10"/>
        <v>1659.1531051163568</v>
      </c>
      <c r="O19" s="58">
        <f t="shared" si="10"/>
        <v>1756.7262850012703</v>
      </c>
      <c r="P19" s="58">
        <f t="shared" si="10"/>
        <v>1854.9817948154491</v>
      </c>
      <c r="Q19" s="58">
        <f t="shared" si="10"/>
        <v>1951.8726447710978</v>
      </c>
      <c r="R19" s="58">
        <f t="shared" si="10"/>
        <v>2049.4458246560116</v>
      </c>
      <c r="S19" s="58">
        <f t="shared" si="10"/>
        <v>2147.0190045409254</v>
      </c>
      <c r="T19" s="58">
        <f t="shared" si="10"/>
        <v>2243.9098544965736</v>
      </c>
      <c r="U19" s="58">
        <f t="shared" si="10"/>
        <v>2341.4830343814874</v>
      </c>
      <c r="V19" s="58">
        <f t="shared" si="10"/>
        <v>2439.0562142664012</v>
      </c>
      <c r="W19" s="58">
        <f t="shared" si="10"/>
        <v>2535.9470642220494</v>
      </c>
      <c r="X19" s="58">
        <f t="shared" si="10"/>
        <v>2633.5202441069632</v>
      </c>
      <c r="Y19" s="58">
        <f t="shared" si="10"/>
        <v>2731.093423991877</v>
      </c>
      <c r="Z19" s="58">
        <f t="shared" si="10"/>
        <v>2827.9842739475253</v>
      </c>
      <c r="AA19" s="58">
        <f t="shared" si="10"/>
        <v>2925.5574538324395</v>
      </c>
      <c r="AB19" s="58">
        <f t="shared" si="10"/>
        <v>3023.1306337173528</v>
      </c>
      <c r="AC19" s="58">
        <f t="shared" si="10"/>
        <v>3121.3861435315321</v>
      </c>
      <c r="AD19" s="58">
        <f t="shared" si="10"/>
        <v>3218.2769934871803</v>
      </c>
      <c r="AE19" s="58">
        <f t="shared" si="10"/>
        <v>3315.8501733720941</v>
      </c>
      <c r="AF19" s="58">
        <f t="shared" si="10"/>
        <v>3413.4233532570074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571.27252270896793</v>
      </c>
      <c r="C22" s="58">
        <f t="shared" si="12"/>
        <v>1713.8175681269038</v>
      </c>
      <c r="D22" s="58">
        <f t="shared" si="12"/>
        <v>2856.3626135448394</v>
      </c>
      <c r="E22" s="58">
        <f t="shared" si="12"/>
        <v>3998.9076589627757</v>
      </c>
      <c r="F22" s="58">
        <f t="shared" si="12"/>
        <v>5141.4527043807129</v>
      </c>
      <c r="G22" s="58">
        <f t="shared" si="12"/>
        <v>6283.9977497986456</v>
      </c>
      <c r="H22" s="58">
        <f t="shared" si="12"/>
        <v>7426.5427952165874</v>
      </c>
      <c r="I22" s="58">
        <f t="shared" si="12"/>
        <v>8569.08784063452</v>
      </c>
      <c r="J22" s="92">
        <f t="shared" si="12"/>
        <v>9522.4651237319595</v>
      </c>
      <c r="K22" s="69">
        <f t="shared" si="12"/>
        <v>10303.05056281127</v>
      </c>
      <c r="L22" s="69">
        <f t="shared" si="12"/>
        <v>11083.63600189058</v>
      </c>
      <c r="M22" s="101">
        <f t="shared" si="12"/>
        <v>11858.762801535768</v>
      </c>
      <c r="N22" s="58">
        <f t="shared" si="12"/>
        <v>12639.348240615076</v>
      </c>
      <c r="O22" s="58">
        <f t="shared" si="12"/>
        <v>13419.933679694386</v>
      </c>
      <c r="P22" s="58">
        <f t="shared" si="12"/>
        <v>14205.977758207817</v>
      </c>
      <c r="Q22" s="58">
        <f t="shared" si="12"/>
        <v>14981.104557853007</v>
      </c>
      <c r="R22" s="58">
        <f t="shared" si="12"/>
        <v>15761.689996932317</v>
      </c>
      <c r="S22" s="58">
        <f t="shared" si="12"/>
        <v>16542.275436011623</v>
      </c>
      <c r="T22" s="58">
        <f t="shared" si="12"/>
        <v>17317.402235656813</v>
      </c>
      <c r="U22" s="58">
        <f t="shared" si="12"/>
        <v>18097.987674736123</v>
      </c>
      <c r="V22" s="58">
        <f t="shared" si="12"/>
        <v>18878.573113815433</v>
      </c>
      <c r="W22" s="58">
        <f t="shared" si="12"/>
        <v>19653.699913460616</v>
      </c>
      <c r="X22" s="58">
        <f t="shared" si="12"/>
        <v>20434.28535253993</v>
      </c>
      <c r="Y22" s="58">
        <f t="shared" si="12"/>
        <v>21214.870791619243</v>
      </c>
      <c r="Z22" s="58">
        <f t="shared" si="12"/>
        <v>21989.997591264433</v>
      </c>
      <c r="AA22" s="58">
        <f t="shared" si="12"/>
        <v>22770.583030343743</v>
      </c>
      <c r="AB22" s="58">
        <f t="shared" si="12"/>
        <v>23551.168469423043</v>
      </c>
      <c r="AC22" s="58">
        <f t="shared" si="12"/>
        <v>24337.212547936469</v>
      </c>
      <c r="AD22" s="58">
        <f t="shared" si="12"/>
        <v>25112.339347581667</v>
      </c>
      <c r="AE22" s="58">
        <f t="shared" si="12"/>
        <v>25892.924786660973</v>
      </c>
      <c r="AF22" s="58">
        <f t="shared" si="12"/>
        <v>26673.510225740276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25.453742092862665</v>
      </c>
      <c r="C50" s="58">
        <f t="shared" si="37"/>
        <v>76.361226278588006</v>
      </c>
      <c r="D50" s="58">
        <f t="shared" si="37"/>
        <v>127.26871046431333</v>
      </c>
      <c r="E50" s="58">
        <f t="shared" si="37"/>
        <v>178.17619465003867</v>
      </c>
      <c r="F50" s="58">
        <f t="shared" si="37"/>
        <v>229.08367883576398</v>
      </c>
      <c r="G50" s="58">
        <f t="shared" si="37"/>
        <v>279.99116302148929</v>
      </c>
      <c r="H50" s="58">
        <f t="shared" si="37"/>
        <v>330.89864720721471</v>
      </c>
      <c r="I50" s="58">
        <f t="shared" si="37"/>
        <v>381.80613139294002</v>
      </c>
      <c r="J50" s="110">
        <f t="shared" ref="J50:AF50" si="38">J$5/85*((1+$H$1-$K$1)/(1+$F$1))^($A26-$C$1)</f>
        <v>407.25987348580264</v>
      </c>
      <c r="K50" s="70">
        <f t="shared" si="38"/>
        <v>407.25987348580264</v>
      </c>
      <c r="L50" s="70">
        <f t="shared" si="38"/>
        <v>407.25987348580264</v>
      </c>
      <c r="M50" s="216">
        <f t="shared" si="38"/>
        <v>407.25987348580264</v>
      </c>
      <c r="N50" s="58">
        <f t="shared" si="38"/>
        <v>407.25987348580264</v>
      </c>
      <c r="O50" s="58">
        <f t="shared" si="38"/>
        <v>407.25987348580264</v>
      </c>
      <c r="P50" s="58">
        <f t="shared" si="38"/>
        <v>407.25987348580264</v>
      </c>
      <c r="Q50" s="58">
        <f t="shared" si="38"/>
        <v>407.25987348580264</v>
      </c>
      <c r="R50" s="58">
        <f t="shared" si="38"/>
        <v>407.25987348580264</v>
      </c>
      <c r="S50" s="58">
        <f t="shared" si="38"/>
        <v>407.25987348580264</v>
      </c>
      <c r="T50" s="58">
        <f t="shared" si="38"/>
        <v>407.25987348580264</v>
      </c>
      <c r="U50" s="58">
        <f t="shared" si="38"/>
        <v>407.25987348580264</v>
      </c>
      <c r="V50" s="58">
        <f t="shared" si="38"/>
        <v>407.25987348580264</v>
      </c>
      <c r="W50" s="58">
        <f t="shared" si="38"/>
        <v>407.25987348580264</v>
      </c>
      <c r="X50" s="58">
        <f t="shared" si="38"/>
        <v>407.25987348580264</v>
      </c>
      <c r="Y50" s="58">
        <f t="shared" si="38"/>
        <v>407.25987348580264</v>
      </c>
      <c r="Z50" s="58">
        <f t="shared" si="38"/>
        <v>407.25987348580264</v>
      </c>
      <c r="AA50" s="58">
        <f t="shared" si="38"/>
        <v>407.25987348580264</v>
      </c>
      <c r="AB50" s="58">
        <f t="shared" si="38"/>
        <v>407.25987348580264</v>
      </c>
      <c r="AC50" s="58">
        <f t="shared" si="38"/>
        <v>407.25987348580264</v>
      </c>
      <c r="AD50" s="58">
        <f t="shared" si="38"/>
        <v>407.25987348580264</v>
      </c>
      <c r="AE50" s="58">
        <f t="shared" si="38"/>
        <v>407.25987348580264</v>
      </c>
      <c r="AF50" s="58">
        <f t="shared" si="38"/>
        <v>407.25987348580264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25.255658496809257</v>
      </c>
      <c r="C51" s="58">
        <f t="shared" si="39"/>
        <v>75.766975490427797</v>
      </c>
      <c r="D51" s="58">
        <f t="shared" si="39"/>
        <v>126.2782924840463</v>
      </c>
      <c r="E51" s="58">
        <f t="shared" si="39"/>
        <v>176.78960947766481</v>
      </c>
      <c r="F51" s="58">
        <f t="shared" si="39"/>
        <v>227.3009264712833</v>
      </c>
      <c r="G51" s="58">
        <f t="shared" si="39"/>
        <v>277.81224346490183</v>
      </c>
      <c r="H51" s="58">
        <f t="shared" si="39"/>
        <v>328.32356045852043</v>
      </c>
      <c r="I51" s="58">
        <f t="shared" si="39"/>
        <v>378.83487745213893</v>
      </c>
      <c r="J51" s="110">
        <f t="shared" si="39"/>
        <v>404.09053594894812</v>
      </c>
      <c r="K51" s="70">
        <f t="shared" si="39"/>
        <v>404.09053594894812</v>
      </c>
      <c r="L51" s="70">
        <f t="shared" si="39"/>
        <v>404.09053594894812</v>
      </c>
      <c r="M51" s="216">
        <f t="shared" si="39"/>
        <v>404.09053594894812</v>
      </c>
      <c r="N51" s="58">
        <f t="shared" si="39"/>
        <v>404.09053594894812</v>
      </c>
      <c r="O51" s="58">
        <f t="shared" si="39"/>
        <v>404.09053594894812</v>
      </c>
      <c r="P51" s="58">
        <f t="shared" si="39"/>
        <v>404.09053594894812</v>
      </c>
      <c r="Q51" s="58">
        <f t="shared" si="39"/>
        <v>404.09053594894812</v>
      </c>
      <c r="R51" s="58">
        <f t="shared" si="39"/>
        <v>404.09053594894812</v>
      </c>
      <c r="S51" s="58">
        <f t="shared" si="39"/>
        <v>404.09053594894812</v>
      </c>
      <c r="T51" s="58">
        <f t="shared" si="39"/>
        <v>404.09053594894812</v>
      </c>
      <c r="U51" s="58">
        <f t="shared" si="39"/>
        <v>404.09053594894812</v>
      </c>
      <c r="V51" s="58">
        <f t="shared" si="39"/>
        <v>404.09053594894812</v>
      </c>
      <c r="W51" s="58">
        <f t="shared" si="39"/>
        <v>404.09053594894812</v>
      </c>
      <c r="X51" s="58">
        <f t="shared" si="39"/>
        <v>404.09053594894812</v>
      </c>
      <c r="Y51" s="58">
        <f t="shared" si="39"/>
        <v>404.09053594894812</v>
      </c>
      <c r="Z51" s="58">
        <f t="shared" si="39"/>
        <v>404.09053594894812</v>
      </c>
      <c r="AA51" s="58">
        <f t="shared" si="39"/>
        <v>404.09053594894812</v>
      </c>
      <c r="AB51" s="58">
        <f t="shared" si="39"/>
        <v>404.09053594894812</v>
      </c>
      <c r="AC51" s="58">
        <f t="shared" si="39"/>
        <v>404.09053594894812</v>
      </c>
      <c r="AD51" s="58">
        <f t="shared" si="39"/>
        <v>404.09053594894812</v>
      </c>
      <c r="AE51" s="58">
        <f t="shared" si="39"/>
        <v>404.09053594894812</v>
      </c>
      <c r="AF51" s="58">
        <f t="shared" si="39"/>
        <v>404.09053594894812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25.059116407339921</v>
      </c>
      <c r="C52" s="58">
        <f t="shared" si="40"/>
        <v>75.177349222019799</v>
      </c>
      <c r="D52" s="58">
        <f t="shared" si="40"/>
        <v>125.29558203669963</v>
      </c>
      <c r="E52" s="58">
        <f t="shared" si="40"/>
        <v>175.41381485137947</v>
      </c>
      <c r="F52" s="58">
        <f t="shared" si="40"/>
        <v>225.53204766605933</v>
      </c>
      <c r="G52" s="58">
        <f t="shared" si="40"/>
        <v>275.65028048073918</v>
      </c>
      <c r="H52" s="58">
        <f t="shared" si="40"/>
        <v>325.7685132954191</v>
      </c>
      <c r="I52" s="58">
        <f t="shared" si="40"/>
        <v>375.8867461100989</v>
      </c>
      <c r="J52" s="201">
        <f t="shared" si="40"/>
        <v>400.94586251743874</v>
      </c>
      <c r="K52" s="63">
        <f t="shared" si="40"/>
        <v>400.94586251743874</v>
      </c>
      <c r="L52" s="63">
        <f t="shared" si="40"/>
        <v>400.94586251743874</v>
      </c>
      <c r="M52" s="62">
        <f t="shared" si="40"/>
        <v>400.94586251743874</v>
      </c>
      <c r="N52" s="58">
        <f t="shared" si="40"/>
        <v>400.94586251743874</v>
      </c>
      <c r="O52" s="58">
        <f t="shared" si="40"/>
        <v>400.94586251743874</v>
      </c>
      <c r="P52" s="58">
        <f t="shared" si="40"/>
        <v>400.94586251743874</v>
      </c>
      <c r="Q52" s="58">
        <f t="shared" si="40"/>
        <v>400.94586251743874</v>
      </c>
      <c r="R52" s="58">
        <f t="shared" si="40"/>
        <v>400.94586251743874</v>
      </c>
      <c r="S52" s="58">
        <f t="shared" si="40"/>
        <v>400.94586251743874</v>
      </c>
      <c r="T52" s="58">
        <f t="shared" si="40"/>
        <v>400.94586251743874</v>
      </c>
      <c r="U52" s="58">
        <f t="shared" si="40"/>
        <v>400.94586251743874</v>
      </c>
      <c r="V52" s="58">
        <f t="shared" si="40"/>
        <v>400.94586251743874</v>
      </c>
      <c r="W52" s="58">
        <f t="shared" si="40"/>
        <v>400.94586251743874</v>
      </c>
      <c r="X52" s="58">
        <f t="shared" si="40"/>
        <v>400.94586251743874</v>
      </c>
      <c r="Y52" s="58">
        <f t="shared" si="40"/>
        <v>400.94586251743874</v>
      </c>
      <c r="Z52" s="58">
        <f t="shared" si="40"/>
        <v>400.94586251743874</v>
      </c>
      <c r="AA52" s="58">
        <f t="shared" si="40"/>
        <v>400.94586251743874</v>
      </c>
      <c r="AB52" s="58">
        <f t="shared" si="40"/>
        <v>400.94586251743874</v>
      </c>
      <c r="AC52" s="58">
        <f t="shared" si="40"/>
        <v>400.94586251743874</v>
      </c>
      <c r="AD52" s="58">
        <f t="shared" si="40"/>
        <v>400.94586251743874</v>
      </c>
      <c r="AE52" s="58">
        <f t="shared" si="40"/>
        <v>400.94586251743874</v>
      </c>
      <c r="AF52" s="58">
        <f t="shared" si="40"/>
        <v>400.94586251743874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24.864103828294475</v>
      </c>
      <c r="C53" s="58">
        <f t="shared" si="41"/>
        <v>74.592311484883453</v>
      </c>
      <c r="D53" s="58">
        <f t="shared" si="41"/>
        <v>124.3205191414724</v>
      </c>
      <c r="E53" s="58">
        <f t="shared" si="41"/>
        <v>174.04872679806135</v>
      </c>
      <c r="F53" s="58">
        <f t="shared" si="41"/>
        <v>223.7769344546503</v>
      </c>
      <c r="G53" s="58">
        <f t="shared" si="41"/>
        <v>273.50514211123925</v>
      </c>
      <c r="H53" s="58">
        <f t="shared" si="41"/>
        <v>323.23334976782832</v>
      </c>
      <c r="I53" s="58">
        <f t="shared" si="41"/>
        <v>372.96155742441721</v>
      </c>
      <c r="J53" s="201">
        <f t="shared" si="41"/>
        <v>397.8256612527116</v>
      </c>
      <c r="K53" s="63">
        <f t="shared" si="41"/>
        <v>397.8256612527116</v>
      </c>
      <c r="L53" s="63">
        <f t="shared" si="41"/>
        <v>397.8256612527116</v>
      </c>
      <c r="M53" s="62">
        <f t="shared" si="41"/>
        <v>397.8256612527116</v>
      </c>
      <c r="N53" s="58">
        <f t="shared" si="41"/>
        <v>397.8256612527116</v>
      </c>
      <c r="O53" s="58">
        <f t="shared" si="41"/>
        <v>397.8256612527116</v>
      </c>
      <c r="P53" s="58">
        <f t="shared" si="41"/>
        <v>397.8256612527116</v>
      </c>
      <c r="Q53" s="58">
        <f t="shared" si="41"/>
        <v>397.8256612527116</v>
      </c>
      <c r="R53" s="58">
        <f t="shared" si="41"/>
        <v>397.8256612527116</v>
      </c>
      <c r="S53" s="58">
        <f t="shared" si="41"/>
        <v>397.8256612527116</v>
      </c>
      <c r="T53" s="58">
        <f t="shared" si="41"/>
        <v>397.8256612527116</v>
      </c>
      <c r="U53" s="58">
        <f t="shared" si="41"/>
        <v>397.8256612527116</v>
      </c>
      <c r="V53" s="58">
        <f t="shared" si="41"/>
        <v>397.8256612527116</v>
      </c>
      <c r="W53" s="58">
        <f t="shared" si="41"/>
        <v>397.8256612527116</v>
      </c>
      <c r="X53" s="58">
        <f t="shared" si="41"/>
        <v>397.8256612527116</v>
      </c>
      <c r="Y53" s="58">
        <f t="shared" si="41"/>
        <v>397.8256612527116</v>
      </c>
      <c r="Z53" s="58">
        <f t="shared" si="41"/>
        <v>397.8256612527116</v>
      </c>
      <c r="AA53" s="58">
        <f t="shared" si="41"/>
        <v>397.8256612527116</v>
      </c>
      <c r="AB53" s="58">
        <f t="shared" si="41"/>
        <v>397.8256612527116</v>
      </c>
      <c r="AC53" s="58">
        <f t="shared" si="41"/>
        <v>397.8256612527116</v>
      </c>
      <c r="AD53" s="58">
        <f t="shared" si="41"/>
        <v>397.8256612527116</v>
      </c>
      <c r="AE53" s="58">
        <f t="shared" si="41"/>
        <v>397.8256612527116</v>
      </c>
      <c r="AF53" s="58">
        <f t="shared" si="41"/>
        <v>397.8256612527116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24.670608856868061</v>
      </c>
      <c r="C54" s="58">
        <f t="shared" si="42"/>
        <v>74.0118265706042</v>
      </c>
      <c r="D54" s="58">
        <f t="shared" si="42"/>
        <v>123.35304428434031</v>
      </c>
      <c r="E54" s="58">
        <f t="shared" si="42"/>
        <v>172.69426199807643</v>
      </c>
      <c r="F54" s="58">
        <f t="shared" si="42"/>
        <v>222.03547971181257</v>
      </c>
      <c r="G54" s="58">
        <f t="shared" si="42"/>
        <v>271.37669742554868</v>
      </c>
      <c r="H54" s="58">
        <f t="shared" si="42"/>
        <v>320.71791513928491</v>
      </c>
      <c r="I54" s="58">
        <f t="shared" si="42"/>
        <v>370.05913285302097</v>
      </c>
      <c r="J54" s="201">
        <f t="shared" si="42"/>
        <v>394.72974170988897</v>
      </c>
      <c r="K54" s="63">
        <f t="shared" si="42"/>
        <v>394.72974170988897</v>
      </c>
      <c r="L54" s="63">
        <f t="shared" si="42"/>
        <v>394.72974170988897</v>
      </c>
      <c r="M54" s="62">
        <f t="shared" si="42"/>
        <v>394.72974170988897</v>
      </c>
      <c r="N54" s="58">
        <f t="shared" si="42"/>
        <v>394.72974170988897</v>
      </c>
      <c r="O54" s="58">
        <f t="shared" si="42"/>
        <v>394.72974170988897</v>
      </c>
      <c r="P54" s="58">
        <f t="shared" si="42"/>
        <v>394.72974170988897</v>
      </c>
      <c r="Q54" s="58">
        <f t="shared" si="42"/>
        <v>394.72974170988897</v>
      </c>
      <c r="R54" s="58">
        <f t="shared" si="42"/>
        <v>394.72974170988897</v>
      </c>
      <c r="S54" s="58">
        <f t="shared" si="42"/>
        <v>394.72974170988897</v>
      </c>
      <c r="T54" s="58">
        <f t="shared" si="42"/>
        <v>394.72974170988897</v>
      </c>
      <c r="U54" s="58">
        <f t="shared" si="42"/>
        <v>394.72974170988897</v>
      </c>
      <c r="V54" s="58">
        <f t="shared" si="42"/>
        <v>394.72974170988897</v>
      </c>
      <c r="W54" s="58">
        <f t="shared" si="42"/>
        <v>394.72974170988897</v>
      </c>
      <c r="X54" s="58">
        <f t="shared" si="42"/>
        <v>394.72974170988897</v>
      </c>
      <c r="Y54" s="58">
        <f t="shared" si="42"/>
        <v>394.72974170988897</v>
      </c>
      <c r="Z54" s="58">
        <f t="shared" si="42"/>
        <v>394.72974170988897</v>
      </c>
      <c r="AA54" s="58">
        <f t="shared" si="42"/>
        <v>394.72974170988897</v>
      </c>
      <c r="AB54" s="58">
        <f t="shared" si="42"/>
        <v>394.72974170988897</v>
      </c>
      <c r="AC54" s="58">
        <f t="shared" si="42"/>
        <v>394.72974170988897</v>
      </c>
      <c r="AD54" s="58">
        <f t="shared" si="42"/>
        <v>394.72974170988897</v>
      </c>
      <c r="AE54" s="58">
        <f t="shared" si="42"/>
        <v>394.72974170988897</v>
      </c>
      <c r="AF54" s="58">
        <f t="shared" si="42"/>
        <v>394.72974170988897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24.478619682884652</v>
      </c>
      <c r="C55" s="58">
        <f t="shared" si="43"/>
        <v>73.435859048653981</v>
      </c>
      <c r="D55" s="58">
        <f t="shared" si="43"/>
        <v>122.39309841442326</v>
      </c>
      <c r="E55" s="58">
        <f t="shared" si="43"/>
        <v>171.35033778019255</v>
      </c>
      <c r="F55" s="58">
        <f t="shared" si="43"/>
        <v>220.30757714596189</v>
      </c>
      <c r="G55" s="58">
        <f t="shared" si="43"/>
        <v>269.26481651173117</v>
      </c>
      <c r="H55" s="58">
        <f t="shared" si="43"/>
        <v>318.22205587750062</v>
      </c>
      <c r="I55" s="58">
        <f t="shared" si="43"/>
        <v>367.17929524326985</v>
      </c>
      <c r="J55" s="201">
        <f t="shared" si="43"/>
        <v>391.65791492615443</v>
      </c>
      <c r="K55" s="63">
        <f t="shared" si="43"/>
        <v>391.65791492615443</v>
      </c>
      <c r="L55" s="63">
        <f t="shared" si="43"/>
        <v>391.65791492615443</v>
      </c>
      <c r="M55" s="62">
        <f t="shared" si="43"/>
        <v>391.65791492615443</v>
      </c>
      <c r="N55" s="58">
        <f t="shared" si="43"/>
        <v>391.65791492615443</v>
      </c>
      <c r="O55" s="58">
        <f t="shared" si="43"/>
        <v>391.65791492615443</v>
      </c>
      <c r="P55" s="58">
        <f t="shared" si="43"/>
        <v>391.65791492615443</v>
      </c>
      <c r="Q55" s="58">
        <f t="shared" si="43"/>
        <v>391.65791492615443</v>
      </c>
      <c r="R55" s="58">
        <f t="shared" si="43"/>
        <v>391.65791492615443</v>
      </c>
      <c r="S55" s="58">
        <f t="shared" si="43"/>
        <v>391.65791492615443</v>
      </c>
      <c r="T55" s="58">
        <f t="shared" si="43"/>
        <v>391.65791492615443</v>
      </c>
      <c r="U55" s="58">
        <f t="shared" si="43"/>
        <v>391.65791492615443</v>
      </c>
      <c r="V55" s="58">
        <f t="shared" si="43"/>
        <v>391.65791492615443</v>
      </c>
      <c r="W55" s="58">
        <f t="shared" si="43"/>
        <v>391.65791492615443</v>
      </c>
      <c r="X55" s="58">
        <f t="shared" si="43"/>
        <v>391.65791492615443</v>
      </c>
      <c r="Y55" s="58">
        <f t="shared" si="43"/>
        <v>391.65791492615443</v>
      </c>
      <c r="Z55" s="58">
        <f t="shared" si="43"/>
        <v>391.65791492615443</v>
      </c>
      <c r="AA55" s="58">
        <f t="shared" si="43"/>
        <v>391.65791492615443</v>
      </c>
      <c r="AB55" s="58">
        <f t="shared" si="43"/>
        <v>391.65791492615443</v>
      </c>
      <c r="AC55" s="58">
        <f t="shared" si="43"/>
        <v>391.65791492615443</v>
      </c>
      <c r="AD55" s="58">
        <f t="shared" si="43"/>
        <v>391.65791492615443</v>
      </c>
      <c r="AE55" s="58">
        <f t="shared" si="43"/>
        <v>391.65791492615443</v>
      </c>
      <c r="AF55" s="58">
        <f t="shared" si="43"/>
        <v>391.65791492615443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24.288124588076208</v>
      </c>
      <c r="C56" s="58">
        <f t="shared" si="44"/>
        <v>72.86437376422866</v>
      </c>
      <c r="D56" s="58">
        <f t="shared" si="44"/>
        <v>121.44062294038106</v>
      </c>
      <c r="E56" s="58">
        <f t="shared" si="44"/>
        <v>170.01687211653345</v>
      </c>
      <c r="F56" s="58">
        <f t="shared" si="44"/>
        <v>218.59312129268594</v>
      </c>
      <c r="G56" s="58">
        <f t="shared" si="44"/>
        <v>267.16937046883828</v>
      </c>
      <c r="H56" s="58">
        <f t="shared" si="44"/>
        <v>315.74561964499088</v>
      </c>
      <c r="I56" s="58">
        <f t="shared" si="44"/>
        <v>364.3218688211432</v>
      </c>
      <c r="J56" s="201">
        <f t="shared" si="44"/>
        <v>388.60999340921933</v>
      </c>
      <c r="K56" s="63">
        <f t="shared" si="44"/>
        <v>388.60999340921933</v>
      </c>
      <c r="L56" s="63">
        <f t="shared" si="44"/>
        <v>388.60999340921933</v>
      </c>
      <c r="M56" s="62">
        <f t="shared" si="44"/>
        <v>388.60999340921933</v>
      </c>
      <c r="N56" s="58">
        <f t="shared" si="44"/>
        <v>388.60999340921933</v>
      </c>
      <c r="O56" s="58">
        <f t="shared" si="44"/>
        <v>388.60999340921933</v>
      </c>
      <c r="P56" s="58">
        <f t="shared" si="44"/>
        <v>388.60999340921933</v>
      </c>
      <c r="Q56" s="58">
        <f t="shared" si="44"/>
        <v>388.60999340921933</v>
      </c>
      <c r="R56" s="58">
        <f t="shared" si="44"/>
        <v>388.60999340921933</v>
      </c>
      <c r="S56" s="58">
        <f t="shared" si="44"/>
        <v>388.60999340921933</v>
      </c>
      <c r="T56" s="58">
        <f t="shared" si="44"/>
        <v>388.60999340921933</v>
      </c>
      <c r="U56" s="58">
        <f t="shared" si="44"/>
        <v>388.60999340921933</v>
      </c>
      <c r="V56" s="58">
        <f t="shared" si="44"/>
        <v>388.60999340921933</v>
      </c>
      <c r="W56" s="58">
        <f t="shared" si="44"/>
        <v>388.60999340921933</v>
      </c>
      <c r="X56" s="58">
        <f t="shared" si="44"/>
        <v>388.60999340921933</v>
      </c>
      <c r="Y56" s="58">
        <f t="shared" si="44"/>
        <v>388.60999340921933</v>
      </c>
      <c r="Z56" s="58">
        <f t="shared" si="44"/>
        <v>388.60999340921933</v>
      </c>
      <c r="AA56" s="58">
        <f t="shared" si="44"/>
        <v>388.60999340921933</v>
      </c>
      <c r="AB56" s="58">
        <f t="shared" si="44"/>
        <v>388.60999340921933</v>
      </c>
      <c r="AC56" s="58">
        <f t="shared" si="44"/>
        <v>388.60999340921933</v>
      </c>
      <c r="AD56" s="58">
        <f t="shared" si="44"/>
        <v>388.60999340921933</v>
      </c>
      <c r="AE56" s="58">
        <f t="shared" si="44"/>
        <v>388.60999340921933</v>
      </c>
      <c r="AF56" s="58">
        <f t="shared" si="44"/>
        <v>388.60999340921933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24.099111945367444</v>
      </c>
      <c r="C57" s="58">
        <f t="shared" si="45"/>
        <v>72.297335836102363</v>
      </c>
      <c r="D57" s="58">
        <f t="shared" si="45"/>
        <v>120.49555972683724</v>
      </c>
      <c r="E57" s="58">
        <f t="shared" si="45"/>
        <v>168.69378361757211</v>
      </c>
      <c r="F57" s="58">
        <f t="shared" si="45"/>
        <v>216.89200750830705</v>
      </c>
      <c r="G57" s="58">
        <f t="shared" si="45"/>
        <v>265.09023139904184</v>
      </c>
      <c r="H57" s="58">
        <f t="shared" si="45"/>
        <v>313.28845528977695</v>
      </c>
      <c r="I57" s="58">
        <f t="shared" si="45"/>
        <v>361.48667918051177</v>
      </c>
      <c r="J57" s="201">
        <f t="shared" si="45"/>
        <v>385.5857911258791</v>
      </c>
      <c r="K57" s="63">
        <f t="shared" si="45"/>
        <v>385.5857911258791</v>
      </c>
      <c r="L57" s="63">
        <f t="shared" si="45"/>
        <v>385.5857911258791</v>
      </c>
      <c r="M57" s="62">
        <f t="shared" si="45"/>
        <v>385.5857911258791</v>
      </c>
      <c r="N57" s="58">
        <f t="shared" si="45"/>
        <v>385.5857911258791</v>
      </c>
      <c r="O57" s="58">
        <f t="shared" si="45"/>
        <v>385.5857911258791</v>
      </c>
      <c r="P57" s="58">
        <f t="shared" si="45"/>
        <v>385.5857911258791</v>
      </c>
      <c r="Q57" s="58">
        <f t="shared" si="45"/>
        <v>385.5857911258791</v>
      </c>
      <c r="R57" s="58">
        <f t="shared" si="45"/>
        <v>385.5857911258791</v>
      </c>
      <c r="S57" s="58">
        <f t="shared" si="45"/>
        <v>385.5857911258791</v>
      </c>
      <c r="T57" s="58">
        <f t="shared" si="45"/>
        <v>385.5857911258791</v>
      </c>
      <c r="U57" s="58">
        <f t="shared" si="45"/>
        <v>385.5857911258791</v>
      </c>
      <c r="V57" s="58">
        <f t="shared" si="45"/>
        <v>385.5857911258791</v>
      </c>
      <c r="W57" s="58">
        <f t="shared" si="45"/>
        <v>385.5857911258791</v>
      </c>
      <c r="X57" s="58">
        <f t="shared" si="45"/>
        <v>385.5857911258791</v>
      </c>
      <c r="Y57" s="58">
        <f t="shared" si="45"/>
        <v>385.5857911258791</v>
      </c>
      <c r="Z57" s="58">
        <f t="shared" si="45"/>
        <v>385.5857911258791</v>
      </c>
      <c r="AA57" s="58">
        <f t="shared" si="45"/>
        <v>385.5857911258791</v>
      </c>
      <c r="AB57" s="58">
        <f t="shared" si="45"/>
        <v>385.5857911258791</v>
      </c>
      <c r="AC57" s="58">
        <f t="shared" si="45"/>
        <v>385.5857911258791</v>
      </c>
      <c r="AD57" s="58">
        <f t="shared" si="45"/>
        <v>385.5857911258791</v>
      </c>
      <c r="AE57" s="58">
        <f t="shared" si="45"/>
        <v>385.5857911258791</v>
      </c>
      <c r="AF57" s="58">
        <f t="shared" si="45"/>
        <v>385.5857911258791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23.91157021816614</v>
      </c>
      <c r="C58" s="58">
        <f t="shared" si="46"/>
        <v>71.734710654498457</v>
      </c>
      <c r="D58" s="58">
        <f t="shared" si="46"/>
        <v>119.55785109083072</v>
      </c>
      <c r="E58" s="58">
        <f t="shared" si="46"/>
        <v>167.38099152716296</v>
      </c>
      <c r="F58" s="58">
        <f t="shared" si="46"/>
        <v>215.20413196349534</v>
      </c>
      <c r="G58" s="58">
        <f t="shared" si="46"/>
        <v>263.0272723998275</v>
      </c>
      <c r="H58" s="58">
        <f t="shared" si="46"/>
        <v>310.85041283615999</v>
      </c>
      <c r="I58" s="58">
        <f t="shared" si="46"/>
        <v>358.67355327249226</v>
      </c>
      <c r="J58" s="201">
        <f t="shared" si="46"/>
        <v>382.58512349065825</v>
      </c>
      <c r="K58" s="63">
        <f t="shared" si="46"/>
        <v>382.58512349065825</v>
      </c>
      <c r="L58" s="63">
        <f t="shared" si="46"/>
        <v>382.58512349065825</v>
      </c>
      <c r="M58" s="62">
        <f t="shared" si="46"/>
        <v>382.58512349065825</v>
      </c>
      <c r="N58" s="58">
        <f t="shared" si="46"/>
        <v>382.58512349065825</v>
      </c>
      <c r="O58" s="58">
        <f t="shared" si="46"/>
        <v>382.58512349065825</v>
      </c>
      <c r="P58" s="58">
        <f t="shared" si="46"/>
        <v>382.58512349065825</v>
      </c>
      <c r="Q58" s="58">
        <f t="shared" si="46"/>
        <v>382.58512349065825</v>
      </c>
      <c r="R58" s="58">
        <f t="shared" si="46"/>
        <v>382.58512349065825</v>
      </c>
      <c r="S58" s="58">
        <f t="shared" si="46"/>
        <v>382.58512349065825</v>
      </c>
      <c r="T58" s="58">
        <f t="shared" si="46"/>
        <v>382.58512349065825</v>
      </c>
      <c r="U58" s="58">
        <f t="shared" si="46"/>
        <v>382.58512349065825</v>
      </c>
      <c r="V58" s="58">
        <f t="shared" si="46"/>
        <v>382.58512349065825</v>
      </c>
      <c r="W58" s="58">
        <f t="shared" si="46"/>
        <v>382.58512349065825</v>
      </c>
      <c r="X58" s="58">
        <f t="shared" si="46"/>
        <v>382.58512349065825</v>
      </c>
      <c r="Y58" s="58">
        <f t="shared" si="46"/>
        <v>382.58512349065825</v>
      </c>
      <c r="Z58" s="58">
        <f t="shared" si="46"/>
        <v>382.58512349065825</v>
      </c>
      <c r="AA58" s="58">
        <f t="shared" si="46"/>
        <v>382.58512349065825</v>
      </c>
      <c r="AB58" s="58">
        <f t="shared" si="46"/>
        <v>382.58512349065825</v>
      </c>
      <c r="AC58" s="58">
        <f t="shared" si="46"/>
        <v>382.58512349065825</v>
      </c>
      <c r="AD58" s="58">
        <f t="shared" si="46"/>
        <v>382.58512349065825</v>
      </c>
      <c r="AE58" s="58">
        <f t="shared" si="46"/>
        <v>382.58512349065825</v>
      </c>
      <c r="AF58" s="58">
        <f t="shared" si="46"/>
        <v>382.58512349065825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23.725487959659013</v>
      </c>
      <c r="C59" s="58">
        <f t="shared" si="47"/>
        <v>71.17646387897706</v>
      </c>
      <c r="D59" s="58">
        <f t="shared" si="47"/>
        <v>118.62743979829507</v>
      </c>
      <c r="E59" s="58">
        <f t="shared" si="47"/>
        <v>166.07841571761307</v>
      </c>
      <c r="F59" s="58">
        <f t="shared" si="47"/>
        <v>213.52939163693119</v>
      </c>
      <c r="G59" s="58">
        <f t="shared" si="47"/>
        <v>260.98036755624906</v>
      </c>
      <c r="H59" s="58">
        <f t="shared" si="47"/>
        <v>308.4313434755673</v>
      </c>
      <c r="I59" s="58">
        <f t="shared" si="47"/>
        <v>355.88231939488531</v>
      </c>
      <c r="J59" s="201">
        <f t="shared" si="47"/>
        <v>379.60780735454421</v>
      </c>
      <c r="K59" s="63">
        <f t="shared" si="47"/>
        <v>379.60780735454421</v>
      </c>
      <c r="L59" s="63">
        <f t="shared" si="47"/>
        <v>379.60780735454421</v>
      </c>
      <c r="M59" s="62">
        <f t="shared" si="47"/>
        <v>379.60780735454421</v>
      </c>
      <c r="N59" s="58">
        <f t="shared" si="47"/>
        <v>379.60780735454421</v>
      </c>
      <c r="O59" s="58">
        <f t="shared" si="47"/>
        <v>379.60780735454421</v>
      </c>
      <c r="P59" s="58">
        <f t="shared" si="47"/>
        <v>379.60780735454421</v>
      </c>
      <c r="Q59" s="58">
        <f t="shared" si="47"/>
        <v>379.60780735454421</v>
      </c>
      <c r="R59" s="58">
        <f t="shared" si="47"/>
        <v>379.60780735454421</v>
      </c>
      <c r="S59" s="58">
        <f t="shared" si="47"/>
        <v>379.60780735454421</v>
      </c>
      <c r="T59" s="58">
        <f t="shared" si="47"/>
        <v>379.60780735454421</v>
      </c>
      <c r="U59" s="58">
        <f t="shared" si="47"/>
        <v>379.60780735454421</v>
      </c>
      <c r="V59" s="58">
        <f t="shared" si="47"/>
        <v>379.60780735454421</v>
      </c>
      <c r="W59" s="58">
        <f t="shared" si="47"/>
        <v>379.60780735454421</v>
      </c>
      <c r="X59" s="58">
        <f t="shared" si="47"/>
        <v>379.60780735454421</v>
      </c>
      <c r="Y59" s="58">
        <f t="shared" si="47"/>
        <v>379.60780735454421</v>
      </c>
      <c r="Z59" s="58">
        <f t="shared" si="47"/>
        <v>379.60780735454421</v>
      </c>
      <c r="AA59" s="58">
        <f t="shared" si="47"/>
        <v>379.60780735454421</v>
      </c>
      <c r="AB59" s="58">
        <f t="shared" si="47"/>
        <v>379.60780735454421</v>
      </c>
      <c r="AC59" s="58">
        <f t="shared" si="47"/>
        <v>379.60780735454421</v>
      </c>
      <c r="AD59" s="58">
        <f t="shared" si="47"/>
        <v>379.60780735454421</v>
      </c>
      <c r="AE59" s="58">
        <f t="shared" si="47"/>
        <v>379.60780735454421</v>
      </c>
      <c r="AF59" s="58">
        <f t="shared" si="47"/>
        <v>379.60780735454421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23.540853812113031</v>
      </c>
      <c r="C60" s="58">
        <f t="shared" si="48"/>
        <v>70.622561436339112</v>
      </c>
      <c r="D60" s="58">
        <f t="shared" si="48"/>
        <v>117.70426906056514</v>
      </c>
      <c r="E60" s="58">
        <f t="shared" si="48"/>
        <v>164.78597668479119</v>
      </c>
      <c r="F60" s="58">
        <f t="shared" si="48"/>
        <v>211.86768430901733</v>
      </c>
      <c r="G60" s="58">
        <f t="shared" si="48"/>
        <v>258.94939193324325</v>
      </c>
      <c r="H60" s="58">
        <f t="shared" si="48"/>
        <v>306.03109955746947</v>
      </c>
      <c r="I60" s="58">
        <f t="shared" si="48"/>
        <v>353.11280718169553</v>
      </c>
      <c r="J60" s="201">
        <f t="shared" si="48"/>
        <v>376.6536609938085</v>
      </c>
      <c r="K60" s="63">
        <f t="shared" si="48"/>
        <v>376.6536609938085</v>
      </c>
      <c r="L60" s="63">
        <f t="shared" si="48"/>
        <v>376.6536609938085</v>
      </c>
      <c r="M60" s="62">
        <f t="shared" si="48"/>
        <v>376.6536609938085</v>
      </c>
      <c r="N60" s="58">
        <f t="shared" si="48"/>
        <v>376.6536609938085</v>
      </c>
      <c r="O60" s="58">
        <f t="shared" si="48"/>
        <v>376.6536609938085</v>
      </c>
      <c r="P60" s="58">
        <f t="shared" si="48"/>
        <v>376.6536609938085</v>
      </c>
      <c r="Q60" s="58">
        <f t="shared" si="48"/>
        <v>376.6536609938085</v>
      </c>
      <c r="R60" s="58">
        <f t="shared" si="48"/>
        <v>376.6536609938085</v>
      </c>
      <c r="S60" s="58">
        <f t="shared" si="48"/>
        <v>376.6536609938085</v>
      </c>
      <c r="T60" s="58">
        <f t="shared" si="48"/>
        <v>376.6536609938085</v>
      </c>
      <c r="U60" s="58">
        <f t="shared" si="48"/>
        <v>376.6536609938085</v>
      </c>
      <c r="V60" s="58">
        <f t="shared" si="48"/>
        <v>376.6536609938085</v>
      </c>
      <c r="W60" s="58">
        <f t="shared" si="48"/>
        <v>376.6536609938085</v>
      </c>
      <c r="X60" s="58">
        <f t="shared" si="48"/>
        <v>376.6536609938085</v>
      </c>
      <c r="Y60" s="58">
        <f t="shared" si="48"/>
        <v>376.6536609938085</v>
      </c>
      <c r="Z60" s="58">
        <f t="shared" si="48"/>
        <v>376.6536609938085</v>
      </c>
      <c r="AA60" s="58">
        <f t="shared" si="48"/>
        <v>376.6536609938085</v>
      </c>
      <c r="AB60" s="58">
        <f t="shared" si="48"/>
        <v>376.6536609938085</v>
      </c>
      <c r="AC60" s="58">
        <f t="shared" si="48"/>
        <v>376.6536609938085</v>
      </c>
      <c r="AD60" s="58">
        <f t="shared" si="48"/>
        <v>376.6536609938085</v>
      </c>
      <c r="AE60" s="58">
        <f t="shared" si="48"/>
        <v>376.6536609938085</v>
      </c>
      <c r="AF60" s="58">
        <f t="shared" si="48"/>
        <v>376.6536609938085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23.357656506182192</v>
      </c>
      <c r="C61" s="58">
        <f t="shared" si="49"/>
        <v>70.072969518546586</v>
      </c>
      <c r="D61" s="58">
        <f t="shared" si="49"/>
        <v>116.78828253091093</v>
      </c>
      <c r="E61" s="58">
        <f t="shared" si="49"/>
        <v>163.50359554327531</v>
      </c>
      <c r="F61" s="58">
        <f t="shared" si="49"/>
        <v>210.21890855563976</v>
      </c>
      <c r="G61" s="58">
        <f t="shared" si="49"/>
        <v>256.93422156800398</v>
      </c>
      <c r="H61" s="58">
        <f t="shared" si="49"/>
        <v>303.64953458036854</v>
      </c>
      <c r="I61" s="58">
        <f t="shared" si="49"/>
        <v>350.36484759273293</v>
      </c>
      <c r="J61" s="201">
        <f t="shared" si="49"/>
        <v>373.72250409891507</v>
      </c>
      <c r="K61" s="63">
        <f t="shared" si="49"/>
        <v>373.72250409891507</v>
      </c>
      <c r="L61" s="63">
        <f t="shared" si="49"/>
        <v>373.72250409891507</v>
      </c>
      <c r="M61" s="62">
        <f t="shared" si="49"/>
        <v>373.72250409891507</v>
      </c>
      <c r="N61" s="58">
        <f t="shared" si="49"/>
        <v>373.72250409891507</v>
      </c>
      <c r="O61" s="58">
        <f t="shared" si="49"/>
        <v>373.72250409891507</v>
      </c>
      <c r="P61" s="58">
        <f t="shared" si="49"/>
        <v>373.72250409891507</v>
      </c>
      <c r="Q61" s="58">
        <f t="shared" si="49"/>
        <v>373.72250409891507</v>
      </c>
      <c r="R61" s="58">
        <f t="shared" si="49"/>
        <v>373.72250409891507</v>
      </c>
      <c r="S61" s="58">
        <f t="shared" si="49"/>
        <v>373.72250409891507</v>
      </c>
      <c r="T61" s="58">
        <f t="shared" si="49"/>
        <v>373.72250409891507</v>
      </c>
      <c r="U61" s="58">
        <f t="shared" si="49"/>
        <v>373.72250409891507</v>
      </c>
      <c r="V61" s="58">
        <f t="shared" si="49"/>
        <v>373.72250409891507</v>
      </c>
      <c r="W61" s="58">
        <f t="shared" si="49"/>
        <v>373.72250409891507</v>
      </c>
      <c r="X61" s="58">
        <f t="shared" si="49"/>
        <v>373.72250409891507</v>
      </c>
      <c r="Y61" s="58">
        <f t="shared" si="49"/>
        <v>373.72250409891507</v>
      </c>
      <c r="Z61" s="58">
        <f t="shared" si="49"/>
        <v>373.72250409891507</v>
      </c>
      <c r="AA61" s="58">
        <f t="shared" si="49"/>
        <v>373.72250409891507</v>
      </c>
      <c r="AB61" s="58">
        <f t="shared" si="49"/>
        <v>373.72250409891507</v>
      </c>
      <c r="AC61" s="58">
        <f t="shared" si="49"/>
        <v>373.72250409891507</v>
      </c>
      <c r="AD61" s="58">
        <f t="shared" si="49"/>
        <v>373.72250409891507</v>
      </c>
      <c r="AE61" s="58">
        <f t="shared" si="49"/>
        <v>373.72250409891507</v>
      </c>
      <c r="AF61" s="58">
        <f t="shared" si="49"/>
        <v>373.72250409891507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23.175884860219686</v>
      </c>
      <c r="C62" s="58">
        <f t="shared" si="50"/>
        <v>69.52765458065906</v>
      </c>
      <c r="D62" s="58">
        <f t="shared" si="50"/>
        <v>115.8794243010984</v>
      </c>
      <c r="E62" s="58">
        <f t="shared" si="50"/>
        <v>162.23119402153776</v>
      </c>
      <c r="F62" s="58">
        <f t="shared" si="50"/>
        <v>208.58296374197721</v>
      </c>
      <c r="G62" s="58">
        <f t="shared" si="50"/>
        <v>254.9347334624164</v>
      </c>
      <c r="H62" s="58">
        <f t="shared" si="50"/>
        <v>301.28650318285594</v>
      </c>
      <c r="I62" s="58">
        <f t="shared" si="50"/>
        <v>347.63827290329527</v>
      </c>
      <c r="J62" s="201">
        <f t="shared" si="50"/>
        <v>370.81415776351497</v>
      </c>
      <c r="K62" s="63">
        <f t="shared" si="50"/>
        <v>370.81415776351497</v>
      </c>
      <c r="L62" s="63">
        <f t="shared" si="50"/>
        <v>370.81415776351497</v>
      </c>
      <c r="M62" s="62">
        <f t="shared" si="50"/>
        <v>370.81415776351497</v>
      </c>
      <c r="N62" s="58">
        <f t="shared" si="50"/>
        <v>370.81415776351497</v>
      </c>
      <c r="O62" s="58">
        <f t="shared" si="50"/>
        <v>370.81415776351497</v>
      </c>
      <c r="P62" s="58">
        <f t="shared" si="50"/>
        <v>370.81415776351497</v>
      </c>
      <c r="Q62" s="58">
        <f t="shared" si="50"/>
        <v>370.81415776351497</v>
      </c>
      <c r="R62" s="58">
        <f t="shared" si="50"/>
        <v>370.81415776351497</v>
      </c>
      <c r="S62" s="58">
        <f t="shared" si="50"/>
        <v>370.81415776351497</v>
      </c>
      <c r="T62" s="58">
        <f t="shared" si="50"/>
        <v>370.81415776351497</v>
      </c>
      <c r="U62" s="58">
        <f t="shared" si="50"/>
        <v>370.81415776351497</v>
      </c>
      <c r="V62" s="58">
        <f t="shared" si="50"/>
        <v>370.81415776351497</v>
      </c>
      <c r="W62" s="58">
        <f t="shared" si="50"/>
        <v>370.81415776351497</v>
      </c>
      <c r="X62" s="58">
        <f t="shared" si="50"/>
        <v>370.81415776351497</v>
      </c>
      <c r="Y62" s="58">
        <f t="shared" si="50"/>
        <v>370.81415776351497</v>
      </c>
      <c r="Z62" s="58">
        <f t="shared" si="50"/>
        <v>370.81415776351497</v>
      </c>
      <c r="AA62" s="58">
        <f t="shared" si="50"/>
        <v>370.81415776351497</v>
      </c>
      <c r="AB62" s="58">
        <f t="shared" si="50"/>
        <v>370.81415776351497</v>
      </c>
      <c r="AC62" s="58">
        <f t="shared" si="50"/>
        <v>370.81415776351497</v>
      </c>
      <c r="AD62" s="58">
        <f t="shared" si="50"/>
        <v>370.81415776351497</v>
      </c>
      <c r="AE62" s="58">
        <f t="shared" si="50"/>
        <v>370.81415776351497</v>
      </c>
      <c r="AF62" s="58">
        <f t="shared" si="50"/>
        <v>370.81415776351497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22.99552777959541</v>
      </c>
      <c r="C63" s="58">
        <f t="shared" si="51"/>
        <v>68.986583338786232</v>
      </c>
      <c r="D63" s="58">
        <f t="shared" si="51"/>
        <v>114.97763889797702</v>
      </c>
      <c r="E63" s="58">
        <f t="shared" si="51"/>
        <v>160.96869445716783</v>
      </c>
      <c r="F63" s="58">
        <f t="shared" si="51"/>
        <v>206.95975001635873</v>
      </c>
      <c r="G63" s="58">
        <f t="shared" si="51"/>
        <v>252.95080557554934</v>
      </c>
      <c r="H63" s="58">
        <f t="shared" si="51"/>
        <v>298.94186113474035</v>
      </c>
      <c r="I63" s="58">
        <f t="shared" si="51"/>
        <v>344.93291669393113</v>
      </c>
      <c r="J63" s="201">
        <f t="shared" si="51"/>
        <v>367.92844447352655</v>
      </c>
      <c r="K63" s="63">
        <f t="shared" si="51"/>
        <v>367.92844447352655</v>
      </c>
      <c r="L63" s="63">
        <f t="shared" si="51"/>
        <v>367.92844447352655</v>
      </c>
      <c r="M63" s="62">
        <f t="shared" si="51"/>
        <v>367.92844447352655</v>
      </c>
      <c r="N63" s="58">
        <f t="shared" si="51"/>
        <v>367.92844447352655</v>
      </c>
      <c r="O63" s="58">
        <f t="shared" si="51"/>
        <v>367.92844447352655</v>
      </c>
      <c r="P63" s="58">
        <f t="shared" si="51"/>
        <v>367.92844447352655</v>
      </c>
      <c r="Q63" s="58">
        <f t="shared" si="51"/>
        <v>367.92844447352655</v>
      </c>
      <c r="R63" s="58">
        <f t="shared" si="51"/>
        <v>367.92844447352655</v>
      </c>
      <c r="S63" s="58">
        <f t="shared" si="51"/>
        <v>367.92844447352655</v>
      </c>
      <c r="T63" s="58">
        <f t="shared" si="51"/>
        <v>367.92844447352655</v>
      </c>
      <c r="U63" s="58">
        <f t="shared" si="51"/>
        <v>367.92844447352655</v>
      </c>
      <c r="V63" s="58">
        <f t="shared" si="51"/>
        <v>367.92844447352655</v>
      </c>
      <c r="W63" s="58">
        <f t="shared" si="51"/>
        <v>367.92844447352655</v>
      </c>
      <c r="X63" s="58">
        <f t="shared" si="51"/>
        <v>367.92844447352655</v>
      </c>
      <c r="Y63" s="58">
        <f t="shared" si="51"/>
        <v>367.92844447352655</v>
      </c>
      <c r="Z63" s="58">
        <f t="shared" si="51"/>
        <v>367.92844447352655</v>
      </c>
      <c r="AA63" s="58">
        <f t="shared" si="51"/>
        <v>367.92844447352655</v>
      </c>
      <c r="AB63" s="58">
        <f t="shared" si="51"/>
        <v>367.92844447352655</v>
      </c>
      <c r="AC63" s="58">
        <f t="shared" si="51"/>
        <v>367.92844447352655</v>
      </c>
      <c r="AD63" s="58">
        <f t="shared" si="51"/>
        <v>367.92844447352655</v>
      </c>
      <c r="AE63" s="58">
        <f t="shared" si="51"/>
        <v>367.92844447352655</v>
      </c>
      <c r="AF63" s="58">
        <f t="shared" si="51"/>
        <v>367.92844447352655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22.816574256018789</v>
      </c>
      <c r="C64" s="58">
        <f t="shared" si="52"/>
        <v>68.449722768056375</v>
      </c>
      <c r="D64" s="58">
        <f t="shared" si="52"/>
        <v>114.08287128009393</v>
      </c>
      <c r="E64" s="58">
        <f t="shared" si="52"/>
        <v>159.7160197921315</v>
      </c>
      <c r="F64" s="58">
        <f t="shared" si="52"/>
        <v>205.34916830416918</v>
      </c>
      <c r="G64" s="58">
        <f t="shared" si="52"/>
        <v>250.98231681620652</v>
      </c>
      <c r="H64" s="58">
        <f t="shared" si="52"/>
        <v>296.61546532824434</v>
      </c>
      <c r="I64" s="58">
        <f t="shared" si="52"/>
        <v>342.24861384028185</v>
      </c>
      <c r="J64" s="201">
        <f t="shared" si="52"/>
        <v>365.06518809630063</v>
      </c>
      <c r="K64" s="63">
        <f t="shared" si="52"/>
        <v>365.06518809630063</v>
      </c>
      <c r="L64" s="63">
        <f t="shared" si="52"/>
        <v>365.06518809630063</v>
      </c>
      <c r="M64" s="62">
        <f t="shared" si="52"/>
        <v>365.06518809630063</v>
      </c>
      <c r="N64" s="58">
        <f t="shared" si="52"/>
        <v>365.06518809630063</v>
      </c>
      <c r="O64" s="58">
        <f t="shared" si="52"/>
        <v>365.06518809630063</v>
      </c>
      <c r="P64" s="58">
        <f t="shared" si="52"/>
        <v>365.06518809630063</v>
      </c>
      <c r="Q64" s="58">
        <f t="shared" si="52"/>
        <v>365.06518809630063</v>
      </c>
      <c r="R64" s="58">
        <f t="shared" si="52"/>
        <v>365.06518809630063</v>
      </c>
      <c r="S64" s="58">
        <f t="shared" si="52"/>
        <v>365.06518809630063</v>
      </c>
      <c r="T64" s="58">
        <f t="shared" si="52"/>
        <v>365.06518809630063</v>
      </c>
      <c r="U64" s="58">
        <f t="shared" si="52"/>
        <v>365.06518809630063</v>
      </c>
      <c r="V64" s="58">
        <f t="shared" si="52"/>
        <v>365.06518809630063</v>
      </c>
      <c r="W64" s="58">
        <f t="shared" si="52"/>
        <v>365.06518809630063</v>
      </c>
      <c r="X64" s="58">
        <f t="shared" si="52"/>
        <v>365.06518809630063</v>
      </c>
      <c r="Y64" s="58">
        <f t="shared" si="52"/>
        <v>365.06518809630063</v>
      </c>
      <c r="Z64" s="58">
        <f t="shared" si="52"/>
        <v>365.06518809630063</v>
      </c>
      <c r="AA64" s="58">
        <f t="shared" si="52"/>
        <v>365.06518809630063</v>
      </c>
      <c r="AB64" s="58">
        <f t="shared" si="52"/>
        <v>365.06518809630063</v>
      </c>
      <c r="AC64" s="58">
        <f t="shared" si="52"/>
        <v>365.06518809630063</v>
      </c>
      <c r="AD64" s="58">
        <f t="shared" si="52"/>
        <v>365.06518809630063</v>
      </c>
      <c r="AE64" s="58">
        <f t="shared" si="52"/>
        <v>365.06518809630063</v>
      </c>
      <c r="AF64" s="58">
        <f t="shared" si="52"/>
        <v>365.06518809630063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22.639013366866891</v>
      </c>
      <c r="C65" s="58">
        <f t="shared" si="53"/>
        <v>67.917040100600687</v>
      </c>
      <c r="D65" s="58">
        <f t="shared" si="53"/>
        <v>113.19506683433444</v>
      </c>
      <c r="E65" s="58">
        <f t="shared" si="53"/>
        <v>158.47309356806821</v>
      </c>
      <c r="F65" s="58">
        <f t="shared" si="53"/>
        <v>203.7511203018021</v>
      </c>
      <c r="G65" s="58">
        <f t="shared" si="53"/>
        <v>249.02914703553566</v>
      </c>
      <c r="H65" s="58">
        <f t="shared" si="53"/>
        <v>294.3071737692697</v>
      </c>
      <c r="I65" s="58">
        <f t="shared" si="53"/>
        <v>339.58520050300342</v>
      </c>
      <c r="J65" s="201">
        <f t="shared" si="53"/>
        <v>362.22421386987025</v>
      </c>
      <c r="K65" s="63">
        <f t="shared" si="53"/>
        <v>362.22421386987025</v>
      </c>
      <c r="L65" s="63">
        <f t="shared" si="53"/>
        <v>362.22421386987025</v>
      </c>
      <c r="M65" s="62">
        <f t="shared" si="53"/>
        <v>362.22421386987025</v>
      </c>
      <c r="N65" s="58">
        <f t="shared" si="53"/>
        <v>362.22421386987025</v>
      </c>
      <c r="O65" s="58">
        <f t="shared" si="53"/>
        <v>362.22421386987025</v>
      </c>
      <c r="P65" s="58">
        <f t="shared" si="53"/>
        <v>362.22421386987025</v>
      </c>
      <c r="Q65" s="58">
        <f t="shared" si="53"/>
        <v>362.22421386987025</v>
      </c>
      <c r="R65" s="58">
        <f t="shared" si="53"/>
        <v>362.22421386987025</v>
      </c>
      <c r="S65" s="58">
        <f t="shared" si="53"/>
        <v>362.22421386987025</v>
      </c>
      <c r="T65" s="58">
        <f t="shared" si="53"/>
        <v>362.22421386987025</v>
      </c>
      <c r="U65" s="58">
        <f t="shared" si="53"/>
        <v>362.22421386987025</v>
      </c>
      <c r="V65" s="58">
        <f t="shared" si="53"/>
        <v>362.22421386987025</v>
      </c>
      <c r="W65" s="58">
        <f t="shared" si="53"/>
        <v>362.22421386987025</v>
      </c>
      <c r="X65" s="58">
        <f t="shared" si="53"/>
        <v>362.22421386987025</v>
      </c>
      <c r="Y65" s="58">
        <f t="shared" si="53"/>
        <v>362.22421386987025</v>
      </c>
      <c r="Z65" s="58">
        <f t="shared" si="53"/>
        <v>362.22421386987025</v>
      </c>
      <c r="AA65" s="58">
        <f t="shared" si="53"/>
        <v>362.22421386987025</v>
      </c>
      <c r="AB65" s="58">
        <f t="shared" si="53"/>
        <v>362.22421386987025</v>
      </c>
      <c r="AC65" s="58">
        <f t="shared" si="53"/>
        <v>362.22421386987025</v>
      </c>
      <c r="AD65" s="58">
        <f t="shared" si="53"/>
        <v>362.22421386987025</v>
      </c>
      <c r="AE65" s="58">
        <f t="shared" si="53"/>
        <v>362.22421386987025</v>
      </c>
      <c r="AF65" s="58">
        <f t="shared" si="53"/>
        <v>362.22421386987025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22.462834274517732</v>
      </c>
      <c r="C66" s="58">
        <f t="shared" si="54"/>
        <v>67.38850282355321</v>
      </c>
      <c r="D66" s="58">
        <f t="shared" si="54"/>
        <v>112.31417137258865</v>
      </c>
      <c r="E66" s="58">
        <f t="shared" si="54"/>
        <v>157.23983992162408</v>
      </c>
      <c r="F66" s="58">
        <f t="shared" si="54"/>
        <v>202.16550847065969</v>
      </c>
      <c r="G66" s="58">
        <f t="shared" si="54"/>
        <v>247.09117701969492</v>
      </c>
      <c r="H66" s="58">
        <f t="shared" si="54"/>
        <v>292.01684556873062</v>
      </c>
      <c r="I66" s="58">
        <f t="shared" si="54"/>
        <v>336.94251411776605</v>
      </c>
      <c r="J66" s="201">
        <f t="shared" si="54"/>
        <v>359.40534839228371</v>
      </c>
      <c r="K66" s="63">
        <f t="shared" si="54"/>
        <v>359.40534839228371</v>
      </c>
      <c r="L66" s="63">
        <f t="shared" si="54"/>
        <v>359.40534839228371</v>
      </c>
      <c r="M66" s="62">
        <f t="shared" si="54"/>
        <v>359.40534839228371</v>
      </c>
      <c r="N66" s="58">
        <f t="shared" si="54"/>
        <v>359.40534839228371</v>
      </c>
      <c r="O66" s="58">
        <f t="shared" si="54"/>
        <v>359.40534839228371</v>
      </c>
      <c r="P66" s="58">
        <f t="shared" si="54"/>
        <v>359.40534839228371</v>
      </c>
      <c r="Q66" s="58">
        <f t="shared" si="54"/>
        <v>359.40534839228371</v>
      </c>
      <c r="R66" s="58">
        <f t="shared" si="54"/>
        <v>359.40534839228371</v>
      </c>
      <c r="S66" s="58">
        <f t="shared" si="54"/>
        <v>359.40534839228371</v>
      </c>
      <c r="T66" s="58">
        <f t="shared" si="54"/>
        <v>359.40534839228371</v>
      </c>
      <c r="U66" s="58">
        <f t="shared" si="54"/>
        <v>359.40534839228371</v>
      </c>
      <c r="V66" s="58">
        <f t="shared" si="54"/>
        <v>359.40534839228371</v>
      </c>
      <c r="W66" s="58">
        <f t="shared" si="54"/>
        <v>359.40534839228371</v>
      </c>
      <c r="X66" s="58">
        <f t="shared" si="54"/>
        <v>359.40534839228371</v>
      </c>
      <c r="Y66" s="58">
        <f t="shared" si="54"/>
        <v>359.40534839228371</v>
      </c>
      <c r="Z66" s="58">
        <f t="shared" si="54"/>
        <v>359.40534839228371</v>
      </c>
      <c r="AA66" s="58">
        <f t="shared" si="54"/>
        <v>359.40534839228371</v>
      </c>
      <c r="AB66" s="58">
        <f t="shared" si="54"/>
        <v>359.40534839228371</v>
      </c>
      <c r="AC66" s="58">
        <f t="shared" si="54"/>
        <v>359.40534839228371</v>
      </c>
      <c r="AD66" s="58">
        <f t="shared" si="54"/>
        <v>359.40534839228371</v>
      </c>
      <c r="AE66" s="58">
        <f t="shared" si="54"/>
        <v>359.40534839228371</v>
      </c>
      <c r="AF66" s="58">
        <f t="shared" si="54"/>
        <v>359.40534839228371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22.2880262256888</v>
      </c>
      <c r="C67" s="58">
        <f t="shared" si="55"/>
        <v>66.864078677066416</v>
      </c>
      <c r="D67" s="58">
        <f t="shared" si="55"/>
        <v>111.44013112844398</v>
      </c>
      <c r="E67" s="58">
        <f t="shared" si="55"/>
        <v>156.01618357982156</v>
      </c>
      <c r="F67" s="58">
        <f t="shared" si="55"/>
        <v>200.59223603119929</v>
      </c>
      <c r="G67" s="58">
        <f t="shared" si="55"/>
        <v>245.16828848257666</v>
      </c>
      <c r="H67" s="58">
        <f t="shared" si="55"/>
        <v>289.7443409339545</v>
      </c>
      <c r="I67" s="58">
        <f t="shared" si="55"/>
        <v>334.32039338533207</v>
      </c>
      <c r="J67" s="201">
        <f t="shared" si="55"/>
        <v>356.60841961102079</v>
      </c>
      <c r="K67" s="63">
        <f t="shared" si="55"/>
        <v>356.60841961102079</v>
      </c>
      <c r="L67" s="63">
        <f t="shared" si="55"/>
        <v>356.60841961102079</v>
      </c>
      <c r="M67" s="62">
        <f t="shared" si="55"/>
        <v>356.60841961102079</v>
      </c>
      <c r="N67" s="58">
        <f t="shared" si="55"/>
        <v>356.60841961102079</v>
      </c>
      <c r="O67" s="58">
        <f t="shared" si="55"/>
        <v>356.60841961102079</v>
      </c>
      <c r="P67" s="58">
        <f t="shared" si="55"/>
        <v>356.60841961102079</v>
      </c>
      <c r="Q67" s="58">
        <f t="shared" si="55"/>
        <v>356.60841961102079</v>
      </c>
      <c r="R67" s="58">
        <f t="shared" si="55"/>
        <v>356.60841961102079</v>
      </c>
      <c r="S67" s="58">
        <f t="shared" si="55"/>
        <v>356.60841961102079</v>
      </c>
      <c r="T67" s="58">
        <f t="shared" si="55"/>
        <v>356.60841961102079</v>
      </c>
      <c r="U67" s="58">
        <f t="shared" si="55"/>
        <v>356.60841961102079</v>
      </c>
      <c r="V67" s="58">
        <f t="shared" si="55"/>
        <v>356.60841961102079</v>
      </c>
      <c r="W67" s="58">
        <f t="shared" si="55"/>
        <v>356.60841961102079</v>
      </c>
      <c r="X67" s="58">
        <f t="shared" si="55"/>
        <v>356.60841961102079</v>
      </c>
      <c r="Y67" s="58">
        <f t="shared" si="55"/>
        <v>356.60841961102079</v>
      </c>
      <c r="Z67" s="58">
        <f t="shared" si="55"/>
        <v>356.60841961102079</v>
      </c>
      <c r="AA67" s="58">
        <f t="shared" si="55"/>
        <v>356.60841961102079</v>
      </c>
      <c r="AB67" s="58">
        <f t="shared" si="55"/>
        <v>356.60841961102079</v>
      </c>
      <c r="AC67" s="58">
        <f t="shared" si="55"/>
        <v>356.60841961102079</v>
      </c>
      <c r="AD67" s="58">
        <f t="shared" si="55"/>
        <v>356.60841961102079</v>
      </c>
      <c r="AE67" s="58">
        <f t="shared" si="55"/>
        <v>356.60841961102079</v>
      </c>
      <c r="AF67" s="58">
        <f t="shared" si="55"/>
        <v>356.60841961102079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22.114578550780717</v>
      </c>
      <c r="C68" s="58">
        <f t="shared" si="56"/>
        <v>66.343735652342161</v>
      </c>
      <c r="D68" s="58">
        <f t="shared" si="56"/>
        <v>110.57289275390356</v>
      </c>
      <c r="E68" s="58">
        <f t="shared" si="56"/>
        <v>154.80204985546496</v>
      </c>
      <c r="F68" s="58">
        <f t="shared" si="56"/>
        <v>199.03120695702654</v>
      </c>
      <c r="G68" s="58">
        <f t="shared" si="56"/>
        <v>243.26036405858773</v>
      </c>
      <c r="H68" s="58">
        <f t="shared" si="56"/>
        <v>287.48952116014942</v>
      </c>
      <c r="I68" s="58">
        <f t="shared" si="56"/>
        <v>331.71867826171081</v>
      </c>
      <c r="J68" s="201">
        <f t="shared" si="56"/>
        <v>353.83325681249147</v>
      </c>
      <c r="K68" s="63">
        <f t="shared" si="56"/>
        <v>353.83325681249147</v>
      </c>
      <c r="L68" s="63">
        <f t="shared" si="56"/>
        <v>353.83325681249147</v>
      </c>
      <c r="M68" s="62">
        <f t="shared" si="56"/>
        <v>353.83325681249147</v>
      </c>
      <c r="N68" s="58">
        <f t="shared" si="56"/>
        <v>353.83325681249147</v>
      </c>
      <c r="O68" s="58">
        <f t="shared" si="56"/>
        <v>353.83325681249147</v>
      </c>
      <c r="P68" s="58">
        <f t="shared" si="56"/>
        <v>353.83325681249147</v>
      </c>
      <c r="Q68" s="58">
        <f t="shared" si="56"/>
        <v>353.83325681249147</v>
      </c>
      <c r="R68" s="58">
        <f t="shared" si="56"/>
        <v>353.83325681249147</v>
      </c>
      <c r="S68" s="58">
        <f t="shared" si="56"/>
        <v>353.83325681249147</v>
      </c>
      <c r="T68" s="58">
        <f t="shared" si="56"/>
        <v>353.83325681249147</v>
      </c>
      <c r="U68" s="58">
        <f t="shared" si="56"/>
        <v>353.83325681249147</v>
      </c>
      <c r="V68" s="58">
        <f t="shared" si="56"/>
        <v>353.83325681249147</v>
      </c>
      <c r="W68" s="58">
        <f t="shared" si="56"/>
        <v>353.83325681249147</v>
      </c>
      <c r="X68" s="58">
        <f t="shared" si="56"/>
        <v>353.83325681249147</v>
      </c>
      <c r="Y68" s="58">
        <f t="shared" si="56"/>
        <v>353.83325681249147</v>
      </c>
      <c r="Z68" s="58">
        <f t="shared" si="56"/>
        <v>353.83325681249147</v>
      </c>
      <c r="AA68" s="58">
        <f t="shared" si="56"/>
        <v>353.83325681249147</v>
      </c>
      <c r="AB68" s="58">
        <f t="shared" si="56"/>
        <v>353.83325681249147</v>
      </c>
      <c r="AC68" s="58">
        <f t="shared" si="56"/>
        <v>353.83325681249147</v>
      </c>
      <c r="AD68" s="58">
        <f t="shared" si="56"/>
        <v>353.83325681249147</v>
      </c>
      <c r="AE68" s="58">
        <f t="shared" si="56"/>
        <v>353.83325681249147</v>
      </c>
      <c r="AF68" s="58">
        <f t="shared" si="56"/>
        <v>353.83325681249147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21.942480663226004</v>
      </c>
      <c r="C69" s="58">
        <f t="shared" si="57"/>
        <v>65.827441989678022</v>
      </c>
      <c r="D69" s="58">
        <f t="shared" si="57"/>
        <v>109.71240331612998</v>
      </c>
      <c r="E69" s="58">
        <f t="shared" si="57"/>
        <v>153.59736464258197</v>
      </c>
      <c r="F69" s="58">
        <f t="shared" si="57"/>
        <v>197.48232596903412</v>
      </c>
      <c r="G69" s="58">
        <f t="shared" si="57"/>
        <v>241.36728729548588</v>
      </c>
      <c r="H69" s="58">
        <f t="shared" si="57"/>
        <v>285.25224862193812</v>
      </c>
      <c r="I69" s="58">
        <f t="shared" si="57"/>
        <v>329.13720994839008</v>
      </c>
      <c r="J69" s="201">
        <f t="shared" si="57"/>
        <v>351.07969061161606</v>
      </c>
      <c r="K69" s="63">
        <f t="shared" si="57"/>
        <v>351.07969061161606</v>
      </c>
      <c r="L69" s="63">
        <f t="shared" si="57"/>
        <v>351.07969061161606</v>
      </c>
      <c r="M69" s="62">
        <f t="shared" si="57"/>
        <v>351.07969061161606</v>
      </c>
      <c r="N69" s="58">
        <f t="shared" si="57"/>
        <v>351.07969061161606</v>
      </c>
      <c r="O69" s="58">
        <f t="shared" si="57"/>
        <v>351.07969061161606</v>
      </c>
      <c r="P69" s="58">
        <f t="shared" si="57"/>
        <v>351.07969061161606</v>
      </c>
      <c r="Q69" s="58">
        <f t="shared" si="57"/>
        <v>351.07969061161606</v>
      </c>
      <c r="R69" s="58">
        <f t="shared" si="57"/>
        <v>351.07969061161606</v>
      </c>
      <c r="S69" s="58">
        <f t="shared" si="57"/>
        <v>351.07969061161606</v>
      </c>
      <c r="T69" s="58">
        <f t="shared" si="57"/>
        <v>351.07969061161606</v>
      </c>
      <c r="U69" s="58">
        <f t="shared" si="57"/>
        <v>351.07969061161606</v>
      </c>
      <c r="V69" s="58">
        <f t="shared" si="57"/>
        <v>351.07969061161606</v>
      </c>
      <c r="W69" s="58">
        <f t="shared" si="57"/>
        <v>351.07969061161606</v>
      </c>
      <c r="X69" s="58">
        <f t="shared" si="57"/>
        <v>351.07969061161606</v>
      </c>
      <c r="Y69" s="58">
        <f t="shared" si="57"/>
        <v>351.07969061161606</v>
      </c>
      <c r="Z69" s="58">
        <f t="shared" si="57"/>
        <v>351.07969061161606</v>
      </c>
      <c r="AA69" s="58">
        <f t="shared" si="57"/>
        <v>351.07969061161606</v>
      </c>
      <c r="AB69" s="58">
        <f t="shared" si="57"/>
        <v>351.07969061161606</v>
      </c>
      <c r="AC69" s="58">
        <f t="shared" si="57"/>
        <v>351.07969061161606</v>
      </c>
      <c r="AD69" s="58">
        <f t="shared" si="57"/>
        <v>351.07969061161606</v>
      </c>
      <c r="AE69" s="58">
        <f t="shared" si="57"/>
        <v>351.07969061161606</v>
      </c>
      <c r="AF69" s="58">
        <f t="shared" si="57"/>
        <v>351.07969061161606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21.771722058842922</v>
      </c>
      <c r="C70" s="58">
        <f t="shared" si="58"/>
        <v>65.315166176528763</v>
      </c>
      <c r="D70" s="58">
        <f t="shared" si="58"/>
        <v>108.85861029421457</v>
      </c>
      <c r="E70" s="58">
        <f t="shared" si="58"/>
        <v>152.40205441190039</v>
      </c>
      <c r="F70" s="58">
        <f t="shared" si="58"/>
        <v>195.94549852958639</v>
      </c>
      <c r="G70" s="58">
        <f t="shared" si="58"/>
        <v>239.48894264727198</v>
      </c>
      <c r="H70" s="58">
        <f t="shared" si="58"/>
        <v>283.03238676495806</v>
      </c>
      <c r="I70" s="58">
        <f t="shared" si="58"/>
        <v>326.57583088264386</v>
      </c>
      <c r="J70" s="201">
        <f t="shared" si="58"/>
        <v>348.34755294148675</v>
      </c>
      <c r="K70" s="63">
        <f t="shared" si="58"/>
        <v>348.34755294148675</v>
      </c>
      <c r="L70" s="63">
        <f t="shared" si="58"/>
        <v>348.34755294148675</v>
      </c>
      <c r="M70" s="62">
        <f t="shared" si="58"/>
        <v>348.34755294148675</v>
      </c>
      <c r="N70" s="58">
        <f t="shared" si="58"/>
        <v>348.34755294148675</v>
      </c>
      <c r="O70" s="58">
        <f t="shared" si="58"/>
        <v>348.34755294148675</v>
      </c>
      <c r="P70" s="58">
        <f t="shared" si="58"/>
        <v>348.34755294148675</v>
      </c>
      <c r="Q70" s="58">
        <f t="shared" si="58"/>
        <v>348.34755294148675</v>
      </c>
      <c r="R70" s="58">
        <f t="shared" si="58"/>
        <v>348.34755294148675</v>
      </c>
      <c r="S70" s="58">
        <f t="shared" si="58"/>
        <v>348.34755294148675</v>
      </c>
      <c r="T70" s="58">
        <f t="shared" si="58"/>
        <v>348.34755294148675</v>
      </c>
      <c r="U70" s="58">
        <f t="shared" si="58"/>
        <v>348.34755294148675</v>
      </c>
      <c r="V70" s="58">
        <f t="shared" si="58"/>
        <v>348.34755294148675</v>
      </c>
      <c r="W70" s="58">
        <f t="shared" si="58"/>
        <v>348.34755294148675</v>
      </c>
      <c r="X70" s="58">
        <f t="shared" si="58"/>
        <v>348.34755294148675</v>
      </c>
      <c r="Y70" s="58">
        <f t="shared" si="58"/>
        <v>348.34755294148675</v>
      </c>
      <c r="Z70" s="58">
        <f t="shared" si="58"/>
        <v>348.34755294148675</v>
      </c>
      <c r="AA70" s="58">
        <f t="shared" si="58"/>
        <v>348.34755294148675</v>
      </c>
      <c r="AB70" s="58">
        <f t="shared" si="58"/>
        <v>348.34755294148675</v>
      </c>
      <c r="AC70" s="58">
        <f t="shared" si="58"/>
        <v>348.34755294148675</v>
      </c>
      <c r="AD70" s="58">
        <f t="shared" si="58"/>
        <v>348.34755294148675</v>
      </c>
      <c r="AE70" s="58">
        <f t="shared" si="58"/>
        <v>348.34755294148675</v>
      </c>
      <c r="AF70" s="58">
        <f t="shared" si="58"/>
        <v>348.34755294148675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205.97044906334656</v>
      </c>
      <c r="C9" s="58">
        <f t="shared" si="3"/>
        <v>617.91134719003912</v>
      </c>
      <c r="D9" s="58">
        <f t="shared" si="3"/>
        <v>1029.8522453167307</v>
      </c>
      <c r="E9" s="58">
        <f t="shared" si="3"/>
        <v>1441.7931434434249</v>
      </c>
      <c r="F9" s="58">
        <f t="shared" si="3"/>
        <v>1853.7340415701174</v>
      </c>
      <c r="G9" s="58">
        <f t="shared" si="3"/>
        <v>2265.6749396968116</v>
      </c>
      <c r="H9" s="58">
        <f t="shared" si="3"/>
        <v>2677.6158378235004</v>
      </c>
      <c r="I9" s="58">
        <f t="shared" si="3"/>
        <v>3089.5567359501947</v>
      </c>
      <c r="J9" s="92">
        <f t="shared" si="3"/>
        <v>3751.2022978215937</v>
      </c>
      <c r="K9" s="69">
        <f t="shared" si="3"/>
        <v>4640.3380145866122</v>
      </c>
      <c r="L9" s="69">
        <f t="shared" si="3"/>
        <v>5529.4737313516198</v>
      </c>
      <c r="M9" s="101">
        <f t="shared" si="3"/>
        <v>6418.6094481166256</v>
      </c>
      <c r="N9" s="58">
        <f t="shared" si="3"/>
        <v>6852.0700520735954</v>
      </c>
      <c r="O9" s="58">
        <f t="shared" si="3"/>
        <v>6852.0700520735936</v>
      </c>
      <c r="P9" s="58">
        <f t="shared" si="3"/>
        <v>6852.0700520735936</v>
      </c>
      <c r="Q9" s="58">
        <f t="shared" si="3"/>
        <v>6852.07005207359</v>
      </c>
      <c r="R9" s="58">
        <f t="shared" si="3"/>
        <v>6852.0700520735936</v>
      </c>
      <c r="S9" s="58">
        <f t="shared" si="3"/>
        <v>6852.0700520735918</v>
      </c>
      <c r="T9" s="58">
        <f t="shared" si="3"/>
        <v>6852.0700520735918</v>
      </c>
      <c r="U9" s="58">
        <f t="shared" si="3"/>
        <v>6852.0700520735954</v>
      </c>
      <c r="V9" s="58">
        <f t="shared" si="3"/>
        <v>6852.0700520735882</v>
      </c>
      <c r="W9" s="58">
        <f t="shared" si="3"/>
        <v>6852.0700520735954</v>
      </c>
      <c r="X9" s="58">
        <f t="shared" si="3"/>
        <v>6852.0700520735954</v>
      </c>
      <c r="Y9" s="58">
        <f t="shared" si="3"/>
        <v>6852.0700520735882</v>
      </c>
      <c r="Z9" s="58">
        <f t="shared" si="3"/>
        <v>6852.0700520735918</v>
      </c>
      <c r="AA9" s="58">
        <f t="shared" si="3"/>
        <v>6852.0700520735991</v>
      </c>
      <c r="AB9" s="58">
        <f t="shared" si="3"/>
        <v>6852.0700520735845</v>
      </c>
      <c r="AC9" s="58">
        <f t="shared" si="3"/>
        <v>6852.0700520735918</v>
      </c>
      <c r="AD9" s="58">
        <f t="shared" si="3"/>
        <v>6852.0700520735954</v>
      </c>
      <c r="AE9" s="58">
        <f t="shared" si="3"/>
        <v>6852.0700520735845</v>
      </c>
      <c r="AF9" s="58">
        <f t="shared" si="3"/>
        <v>6852.0700520735882</v>
      </c>
    </row>
    <row r="10" spans="1:32" ht="15.75" customHeight="1" x14ac:dyDescent="0.15">
      <c r="A10" s="60" t="s">
        <v>86</v>
      </c>
      <c r="B10" s="61">
        <f t="shared" ref="B10:AF10" si="4">B9/B21</f>
        <v>0.25746306132918317</v>
      </c>
      <c r="C10" s="61">
        <f t="shared" si="4"/>
        <v>0.25746306132918295</v>
      </c>
      <c r="D10" s="61">
        <f t="shared" si="4"/>
        <v>0.25746306132918273</v>
      </c>
      <c r="E10" s="61">
        <f t="shared" si="4"/>
        <v>0.25746306132918301</v>
      </c>
      <c r="F10" s="61">
        <f t="shared" si="4"/>
        <v>0.25746306132918295</v>
      </c>
      <c r="G10" s="61">
        <f t="shared" si="4"/>
        <v>0.25746306132918306</v>
      </c>
      <c r="H10" s="61">
        <f t="shared" si="4"/>
        <v>0.25746306132918273</v>
      </c>
      <c r="I10" s="61">
        <f t="shared" si="4"/>
        <v>0.2574630613291829</v>
      </c>
      <c r="J10" s="94">
        <f t="shared" si="4"/>
        <v>0.27582369836923487</v>
      </c>
      <c r="K10" s="66">
        <f t="shared" si="4"/>
        <v>0.30528539569648755</v>
      </c>
      <c r="L10" s="66">
        <f t="shared" si="4"/>
        <v>0.32913534115188214</v>
      </c>
      <c r="M10" s="103">
        <f t="shared" si="4"/>
        <v>0.34883747000633847</v>
      </c>
      <c r="N10" s="61">
        <f t="shared" si="4"/>
        <v>0.35059128885868995</v>
      </c>
      <c r="O10" s="61">
        <f t="shared" si="4"/>
        <v>0.33828714184895298</v>
      </c>
      <c r="P10" s="61">
        <f t="shared" si="4"/>
        <v>0.32681735106789084</v>
      </c>
      <c r="Q10" s="61">
        <f t="shared" si="4"/>
        <v>0.31609983186910762</v>
      </c>
      <c r="R10" s="61">
        <f t="shared" si="4"/>
        <v>0.30606292512192435</v>
      </c>
      <c r="S10" s="61">
        <f t="shared" si="4"/>
        <v>0.2966437929773757</v>
      </c>
      <c r="T10" s="61">
        <f t="shared" si="4"/>
        <v>0.28778710201331897</v>
      </c>
      <c r="U10" s="61">
        <f t="shared" si="4"/>
        <v>0.27944393543927831</v>
      </c>
      <c r="V10" s="61">
        <f t="shared" si="4"/>
        <v>0.27157088918636657</v>
      </c>
      <c r="W10" s="61">
        <f t="shared" si="4"/>
        <v>0.26412931661061434</v>
      </c>
      <c r="X10" s="61">
        <f t="shared" si="4"/>
        <v>0.25708469406390683</v>
      </c>
      <c r="Y10" s="61">
        <f t="shared" si="4"/>
        <v>0.25040608535304038</v>
      </c>
      <c r="Z10" s="61">
        <f t="shared" si="4"/>
        <v>0.24406568755964175</v>
      </c>
      <c r="AA10" s="61">
        <f t="shared" si="4"/>
        <v>0.23803844415640962</v>
      </c>
      <c r="AB10" s="61">
        <f t="shared" si="4"/>
        <v>0.23230171406678343</v>
      </c>
      <c r="AC10" s="61">
        <f t="shared" si="4"/>
        <v>0.22683498745247485</v>
      </c>
      <c r="AD10" s="61">
        <f t="shared" si="4"/>
        <v>0.22161964070834564</v>
      </c>
      <c r="AE10" s="61">
        <f t="shared" si="4"/>
        <v>0.21663872449633029</v>
      </c>
      <c r="AF10" s="61">
        <f t="shared" si="4"/>
        <v>0.21187677973476793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514.62642344131859</v>
      </c>
      <c r="C13" s="58">
        <f t="shared" si="6"/>
        <v>1543.879270323956</v>
      </c>
      <c r="D13" s="58">
        <f t="shared" si="6"/>
        <v>2573.1321172065936</v>
      </c>
      <c r="E13" s="58">
        <f t="shared" si="6"/>
        <v>3602.3849640892299</v>
      </c>
      <c r="F13" s="58">
        <f t="shared" si="6"/>
        <v>4631.637810971868</v>
      </c>
      <c r="G13" s="58">
        <f t="shared" si="6"/>
        <v>5660.8906578545057</v>
      </c>
      <c r="H13" s="58">
        <f t="shared" si="6"/>
        <v>6690.1435047371451</v>
      </c>
      <c r="I13" s="69">
        <f t="shared" si="6"/>
        <v>7719.3963516197809</v>
      </c>
      <c r="J13" s="92">
        <f t="shared" si="6"/>
        <v>8234.0227750610975</v>
      </c>
      <c r="K13" s="69">
        <f t="shared" si="6"/>
        <v>8234.0227750610975</v>
      </c>
      <c r="L13" s="69">
        <f t="shared" si="6"/>
        <v>8234.0227750610975</v>
      </c>
      <c r="M13" s="101">
        <f t="shared" si="6"/>
        <v>8234.0227750610975</v>
      </c>
      <c r="N13" s="69">
        <f t="shared" si="6"/>
        <v>8234.0227750610975</v>
      </c>
      <c r="O13" s="58">
        <f t="shared" si="6"/>
        <v>8234.0227750610975</v>
      </c>
      <c r="P13" s="58">
        <f t="shared" si="6"/>
        <v>8234.0227750610975</v>
      </c>
      <c r="Q13" s="58">
        <f t="shared" si="6"/>
        <v>8234.0227750610975</v>
      </c>
      <c r="R13" s="58">
        <f t="shared" si="6"/>
        <v>8234.0227750610975</v>
      </c>
      <c r="S13" s="58">
        <f t="shared" si="6"/>
        <v>8234.0227750610975</v>
      </c>
      <c r="T13" s="58">
        <f t="shared" si="6"/>
        <v>8234.0227750610975</v>
      </c>
      <c r="U13" s="58">
        <f t="shared" si="6"/>
        <v>8234.0227750610975</v>
      </c>
      <c r="V13" s="58">
        <f t="shared" si="6"/>
        <v>8234.0227750610975</v>
      </c>
      <c r="W13" s="58">
        <f t="shared" si="6"/>
        <v>8234.0227750610975</v>
      </c>
      <c r="X13" s="58">
        <f t="shared" si="6"/>
        <v>8234.0227750610975</v>
      </c>
      <c r="Y13" s="58">
        <f t="shared" si="6"/>
        <v>8234.0227750610975</v>
      </c>
      <c r="Z13" s="58">
        <f t="shared" si="6"/>
        <v>8234.0227750610975</v>
      </c>
      <c r="AA13" s="58">
        <f t="shared" si="6"/>
        <v>8234.0227750610975</v>
      </c>
      <c r="AB13" s="58">
        <f t="shared" si="6"/>
        <v>8234.0227750610975</v>
      </c>
      <c r="AC13" s="58">
        <f t="shared" si="6"/>
        <v>8234.0227750610975</v>
      </c>
      <c r="AD13" s="58">
        <f t="shared" si="6"/>
        <v>8234.0227750610975</v>
      </c>
      <c r="AE13" s="58">
        <f t="shared" si="6"/>
        <v>8234.0227750610975</v>
      </c>
      <c r="AF13" s="58">
        <f t="shared" si="6"/>
        <v>8234.0227750610975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79.403127495334957</v>
      </c>
      <c r="C19" s="58">
        <f t="shared" si="10"/>
        <v>238.20938248600487</v>
      </c>
      <c r="D19" s="58">
        <f t="shared" si="10"/>
        <v>397.01563747667478</v>
      </c>
      <c r="E19" s="58">
        <f t="shared" si="10"/>
        <v>555.8218924673447</v>
      </c>
      <c r="F19" s="58">
        <f t="shared" si="10"/>
        <v>714.62814745801461</v>
      </c>
      <c r="G19" s="58">
        <f t="shared" si="10"/>
        <v>873.43440244868452</v>
      </c>
      <c r="H19" s="58">
        <f t="shared" si="10"/>
        <v>1032.2406574393544</v>
      </c>
      <c r="I19" s="58">
        <f t="shared" si="10"/>
        <v>1191.0469124300243</v>
      </c>
      <c r="J19" s="92">
        <f t="shared" si="10"/>
        <v>1313.4906508243525</v>
      </c>
      <c r="K19" s="69">
        <f t="shared" si="10"/>
        <v>1402.3486862287261</v>
      </c>
      <c r="L19" s="69">
        <f t="shared" si="10"/>
        <v>1491.2067216330997</v>
      </c>
      <c r="M19" s="101">
        <f t="shared" si="10"/>
        <v>1580.0647570374731</v>
      </c>
      <c r="N19" s="58">
        <f t="shared" si="10"/>
        <v>1668.9227924418465</v>
      </c>
      <c r="O19" s="58">
        <f t="shared" si="10"/>
        <v>1757.7808278462201</v>
      </c>
      <c r="P19" s="58">
        <f t="shared" si="10"/>
        <v>1846.6388632505937</v>
      </c>
      <c r="Q19" s="58">
        <f t="shared" si="10"/>
        <v>1935.496898654967</v>
      </c>
      <c r="R19" s="58">
        <f t="shared" si="10"/>
        <v>2024.3549340593404</v>
      </c>
      <c r="S19" s="58">
        <f t="shared" si="10"/>
        <v>2113.2129694637142</v>
      </c>
      <c r="T19" s="58">
        <f t="shared" si="10"/>
        <v>2202.0710048680871</v>
      </c>
      <c r="U19" s="58">
        <f t="shared" si="10"/>
        <v>2290.929040272461</v>
      </c>
      <c r="V19" s="58">
        <f t="shared" si="10"/>
        <v>2379.7870756768343</v>
      </c>
      <c r="W19" s="58">
        <f t="shared" si="10"/>
        <v>2468.6451110812077</v>
      </c>
      <c r="X19" s="58">
        <f t="shared" si="10"/>
        <v>2557.5031464855811</v>
      </c>
      <c r="Y19" s="58">
        <f t="shared" si="10"/>
        <v>2646.3611818899549</v>
      </c>
      <c r="Z19" s="58">
        <f t="shared" si="10"/>
        <v>2735.2192172943278</v>
      </c>
      <c r="AA19" s="58">
        <f t="shared" si="10"/>
        <v>2824.0772526987016</v>
      </c>
      <c r="AB19" s="58">
        <f t="shared" si="10"/>
        <v>2912.935288103075</v>
      </c>
      <c r="AC19" s="58">
        <f t="shared" si="10"/>
        <v>3001.7933235074483</v>
      </c>
      <c r="AD19" s="58">
        <f t="shared" si="10"/>
        <v>3090.6513589118222</v>
      </c>
      <c r="AE19" s="58">
        <f t="shared" si="10"/>
        <v>3179.5093943161951</v>
      </c>
      <c r="AF19" s="58">
        <f t="shared" si="10"/>
        <v>3268.3674297205689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594.02955093665355</v>
      </c>
      <c r="C22" s="58">
        <f t="shared" si="12"/>
        <v>1782.0886528099609</v>
      </c>
      <c r="D22" s="58">
        <f t="shared" si="12"/>
        <v>2970.1477546832684</v>
      </c>
      <c r="E22" s="58">
        <f t="shared" si="12"/>
        <v>4158.2068565565751</v>
      </c>
      <c r="F22" s="58">
        <f t="shared" si="12"/>
        <v>5346.2659584298826</v>
      </c>
      <c r="G22" s="58">
        <f t="shared" si="12"/>
        <v>6534.3250603031902</v>
      </c>
      <c r="H22" s="58">
        <f t="shared" si="12"/>
        <v>7722.3841621764996</v>
      </c>
      <c r="I22" s="58">
        <f t="shared" si="12"/>
        <v>8910.4432640498053</v>
      </c>
      <c r="J22" s="92">
        <f t="shared" si="12"/>
        <v>9848.7977021784045</v>
      </c>
      <c r="K22" s="69">
        <f t="shared" si="12"/>
        <v>10559.661985413391</v>
      </c>
      <c r="L22" s="69">
        <f t="shared" si="12"/>
        <v>11270.52626864838</v>
      </c>
      <c r="M22" s="101">
        <f t="shared" si="12"/>
        <v>11981.390551883367</v>
      </c>
      <c r="N22" s="58">
        <f t="shared" si="12"/>
        <v>12692.254835118354</v>
      </c>
      <c r="O22" s="58">
        <f t="shared" si="12"/>
        <v>13403.119118353343</v>
      </c>
      <c r="P22" s="58">
        <f t="shared" si="12"/>
        <v>14113.98340158833</v>
      </c>
      <c r="Q22" s="58">
        <f t="shared" si="12"/>
        <v>14824.84768482332</v>
      </c>
      <c r="R22" s="58">
        <f t="shared" si="12"/>
        <v>15535.711968058304</v>
      </c>
      <c r="S22" s="58">
        <f t="shared" si="12"/>
        <v>16246.576251293296</v>
      </c>
      <c r="T22" s="58">
        <f t="shared" si="12"/>
        <v>16957.440534528283</v>
      </c>
      <c r="U22" s="58">
        <f t="shared" si="12"/>
        <v>17668.30481776327</v>
      </c>
      <c r="V22" s="58">
        <f t="shared" si="12"/>
        <v>18379.169100998261</v>
      </c>
      <c r="W22" s="58">
        <f t="shared" si="12"/>
        <v>19090.033384233244</v>
      </c>
      <c r="X22" s="58">
        <f t="shared" si="12"/>
        <v>19800.897667468231</v>
      </c>
      <c r="Y22" s="58">
        <f t="shared" si="12"/>
        <v>20511.761950703225</v>
      </c>
      <c r="Z22" s="58">
        <f t="shared" si="12"/>
        <v>21222.626233938212</v>
      </c>
      <c r="AA22" s="58">
        <f t="shared" si="12"/>
        <v>21933.490517173192</v>
      </c>
      <c r="AB22" s="58">
        <f t="shared" si="12"/>
        <v>22644.354800408186</v>
      </c>
      <c r="AC22" s="58">
        <f t="shared" si="12"/>
        <v>23355.219083643173</v>
      </c>
      <c r="AD22" s="58">
        <f t="shared" si="12"/>
        <v>24066.083366878156</v>
      </c>
      <c r="AE22" s="58">
        <f t="shared" si="12"/>
        <v>24776.947650113147</v>
      </c>
      <c r="AF22" s="58">
        <f t="shared" si="12"/>
        <v>25487.811933348137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26.46770916511165</v>
      </c>
      <c r="C50" s="58">
        <f t="shared" si="37"/>
        <v>79.403127495334957</v>
      </c>
      <c r="D50" s="58">
        <f t="shared" si="37"/>
        <v>132.33854582555827</v>
      </c>
      <c r="E50" s="58">
        <f t="shared" si="37"/>
        <v>185.27396415578156</v>
      </c>
      <c r="F50" s="58">
        <f t="shared" si="37"/>
        <v>238.20938248600487</v>
      </c>
      <c r="G50" s="58">
        <f t="shared" si="37"/>
        <v>291.14480081622816</v>
      </c>
      <c r="H50" s="58">
        <f t="shared" si="37"/>
        <v>344.0802191464515</v>
      </c>
      <c r="I50" s="58">
        <f t="shared" si="37"/>
        <v>397.01563747667478</v>
      </c>
      <c r="J50" s="201">
        <f t="shared" ref="J50:AF50" si="38">J$5/85*((1+$H$1-$K$1)/(1+$F$1))^($A26-$C$1)</f>
        <v>423.4833466417864</v>
      </c>
      <c r="K50" s="63">
        <f t="shared" si="38"/>
        <v>423.4833466417864</v>
      </c>
      <c r="L50" s="63">
        <f t="shared" si="38"/>
        <v>423.4833466417864</v>
      </c>
      <c r="M50" s="62">
        <f t="shared" si="38"/>
        <v>423.4833466417864</v>
      </c>
      <c r="N50" s="58">
        <f t="shared" si="38"/>
        <v>423.4833466417864</v>
      </c>
      <c r="O50" s="58">
        <f t="shared" si="38"/>
        <v>423.4833466417864</v>
      </c>
      <c r="P50" s="58">
        <f t="shared" si="38"/>
        <v>423.4833466417864</v>
      </c>
      <c r="Q50" s="58">
        <f t="shared" si="38"/>
        <v>423.4833466417864</v>
      </c>
      <c r="R50" s="58">
        <f t="shared" si="38"/>
        <v>423.4833466417864</v>
      </c>
      <c r="S50" s="58">
        <f t="shared" si="38"/>
        <v>423.4833466417864</v>
      </c>
      <c r="T50" s="58">
        <f t="shared" si="38"/>
        <v>423.4833466417864</v>
      </c>
      <c r="U50" s="58">
        <f t="shared" si="38"/>
        <v>423.4833466417864</v>
      </c>
      <c r="V50" s="58">
        <f t="shared" si="38"/>
        <v>423.4833466417864</v>
      </c>
      <c r="W50" s="58">
        <f t="shared" si="38"/>
        <v>423.4833466417864</v>
      </c>
      <c r="X50" s="58">
        <f t="shared" si="38"/>
        <v>423.4833466417864</v>
      </c>
      <c r="Y50" s="58">
        <f t="shared" si="38"/>
        <v>423.4833466417864</v>
      </c>
      <c r="Z50" s="58">
        <f t="shared" si="38"/>
        <v>423.4833466417864</v>
      </c>
      <c r="AA50" s="58">
        <f t="shared" si="38"/>
        <v>423.4833466417864</v>
      </c>
      <c r="AB50" s="58">
        <f t="shared" si="38"/>
        <v>423.4833466417864</v>
      </c>
      <c r="AC50" s="58">
        <f t="shared" si="38"/>
        <v>423.4833466417864</v>
      </c>
      <c r="AD50" s="58">
        <f t="shared" si="38"/>
        <v>423.4833466417864</v>
      </c>
      <c r="AE50" s="58">
        <f t="shared" si="38"/>
        <v>423.4833466417864</v>
      </c>
      <c r="AF50" s="58">
        <f t="shared" si="38"/>
        <v>423.4833466417864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26.261734774721674</v>
      </c>
      <c r="C51" s="58">
        <f t="shared" si="39"/>
        <v>78.785204324165022</v>
      </c>
      <c r="D51" s="58">
        <f t="shared" si="39"/>
        <v>131.3086738736084</v>
      </c>
      <c r="E51" s="58">
        <f t="shared" si="39"/>
        <v>183.83214342305175</v>
      </c>
      <c r="F51" s="58">
        <f t="shared" si="39"/>
        <v>236.35561297249509</v>
      </c>
      <c r="G51" s="58">
        <f t="shared" si="39"/>
        <v>288.87908252193847</v>
      </c>
      <c r="H51" s="58">
        <f t="shared" si="39"/>
        <v>341.40255207138182</v>
      </c>
      <c r="I51" s="58">
        <f t="shared" si="39"/>
        <v>393.92602162082517</v>
      </c>
      <c r="J51" s="201">
        <f t="shared" si="39"/>
        <v>420.18775639554678</v>
      </c>
      <c r="K51" s="63">
        <f t="shared" si="39"/>
        <v>420.18775639554678</v>
      </c>
      <c r="L51" s="63">
        <f t="shared" si="39"/>
        <v>420.18775639554678</v>
      </c>
      <c r="M51" s="62">
        <f t="shared" si="39"/>
        <v>420.18775639554678</v>
      </c>
      <c r="N51" s="58">
        <f t="shared" si="39"/>
        <v>420.18775639554678</v>
      </c>
      <c r="O51" s="58">
        <f t="shared" si="39"/>
        <v>420.18775639554678</v>
      </c>
      <c r="P51" s="58">
        <f t="shared" si="39"/>
        <v>420.18775639554678</v>
      </c>
      <c r="Q51" s="58">
        <f t="shared" si="39"/>
        <v>420.18775639554678</v>
      </c>
      <c r="R51" s="58">
        <f t="shared" si="39"/>
        <v>420.18775639554678</v>
      </c>
      <c r="S51" s="58">
        <f t="shared" si="39"/>
        <v>420.18775639554678</v>
      </c>
      <c r="T51" s="58">
        <f t="shared" si="39"/>
        <v>420.18775639554678</v>
      </c>
      <c r="U51" s="58">
        <f t="shared" si="39"/>
        <v>420.18775639554678</v>
      </c>
      <c r="V51" s="58">
        <f t="shared" si="39"/>
        <v>420.18775639554678</v>
      </c>
      <c r="W51" s="58">
        <f t="shared" si="39"/>
        <v>420.18775639554678</v>
      </c>
      <c r="X51" s="58">
        <f t="shared" si="39"/>
        <v>420.18775639554678</v>
      </c>
      <c r="Y51" s="58">
        <f t="shared" si="39"/>
        <v>420.18775639554678</v>
      </c>
      <c r="Z51" s="58">
        <f t="shared" si="39"/>
        <v>420.18775639554678</v>
      </c>
      <c r="AA51" s="58">
        <f t="shared" si="39"/>
        <v>420.18775639554678</v>
      </c>
      <c r="AB51" s="58">
        <f t="shared" si="39"/>
        <v>420.18775639554678</v>
      </c>
      <c r="AC51" s="58">
        <f t="shared" si="39"/>
        <v>420.18775639554678</v>
      </c>
      <c r="AD51" s="58">
        <f t="shared" si="39"/>
        <v>420.18775639554678</v>
      </c>
      <c r="AE51" s="58">
        <f t="shared" si="39"/>
        <v>420.18775639554678</v>
      </c>
      <c r="AF51" s="58">
        <f t="shared" si="39"/>
        <v>420.18775639554678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26.05736329787559</v>
      </c>
      <c r="C52" s="58">
        <f t="shared" si="40"/>
        <v>78.172089893626776</v>
      </c>
      <c r="D52" s="58">
        <f t="shared" si="40"/>
        <v>130.286816489378</v>
      </c>
      <c r="E52" s="58">
        <f t="shared" si="40"/>
        <v>182.40154308512916</v>
      </c>
      <c r="F52" s="58">
        <f t="shared" si="40"/>
        <v>234.51626968088036</v>
      </c>
      <c r="G52" s="58">
        <f t="shared" si="40"/>
        <v>286.63099627663155</v>
      </c>
      <c r="H52" s="58">
        <f t="shared" si="40"/>
        <v>338.74572287238277</v>
      </c>
      <c r="I52" s="58">
        <f t="shared" si="40"/>
        <v>390.86044946813394</v>
      </c>
      <c r="J52" s="201">
        <f t="shared" si="40"/>
        <v>416.91781276600943</v>
      </c>
      <c r="K52" s="63">
        <f t="shared" si="40"/>
        <v>416.91781276600943</v>
      </c>
      <c r="L52" s="63">
        <f t="shared" si="40"/>
        <v>416.91781276600943</v>
      </c>
      <c r="M52" s="62">
        <f t="shared" si="40"/>
        <v>416.91781276600943</v>
      </c>
      <c r="N52" s="58">
        <f t="shared" si="40"/>
        <v>416.91781276600943</v>
      </c>
      <c r="O52" s="58">
        <f t="shared" si="40"/>
        <v>416.91781276600943</v>
      </c>
      <c r="P52" s="58">
        <f t="shared" si="40"/>
        <v>416.91781276600943</v>
      </c>
      <c r="Q52" s="58">
        <f t="shared" si="40"/>
        <v>416.91781276600943</v>
      </c>
      <c r="R52" s="58">
        <f t="shared" si="40"/>
        <v>416.91781276600943</v>
      </c>
      <c r="S52" s="58">
        <f t="shared" si="40"/>
        <v>416.91781276600943</v>
      </c>
      <c r="T52" s="58">
        <f t="shared" si="40"/>
        <v>416.91781276600943</v>
      </c>
      <c r="U52" s="58">
        <f t="shared" si="40"/>
        <v>416.91781276600943</v>
      </c>
      <c r="V52" s="58">
        <f t="shared" si="40"/>
        <v>416.91781276600943</v>
      </c>
      <c r="W52" s="58">
        <f t="shared" si="40"/>
        <v>416.91781276600943</v>
      </c>
      <c r="X52" s="58">
        <f t="shared" si="40"/>
        <v>416.91781276600943</v>
      </c>
      <c r="Y52" s="58">
        <f t="shared" si="40"/>
        <v>416.91781276600943</v>
      </c>
      <c r="Z52" s="58">
        <f t="shared" si="40"/>
        <v>416.91781276600943</v>
      </c>
      <c r="AA52" s="58">
        <f t="shared" si="40"/>
        <v>416.91781276600943</v>
      </c>
      <c r="AB52" s="58">
        <f t="shared" si="40"/>
        <v>416.91781276600943</v>
      </c>
      <c r="AC52" s="58">
        <f t="shared" si="40"/>
        <v>416.91781276600943</v>
      </c>
      <c r="AD52" s="58">
        <f t="shared" si="40"/>
        <v>416.91781276600943</v>
      </c>
      <c r="AE52" s="58">
        <f t="shared" si="40"/>
        <v>416.91781276600943</v>
      </c>
      <c r="AF52" s="58">
        <f t="shared" si="40"/>
        <v>416.91781276600943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25.854582260538038</v>
      </c>
      <c r="C53" s="58">
        <f t="shared" si="41"/>
        <v>77.563746781614114</v>
      </c>
      <c r="D53" s="58">
        <f t="shared" si="41"/>
        <v>129.27291130269023</v>
      </c>
      <c r="E53" s="58">
        <f t="shared" si="41"/>
        <v>180.98207582376628</v>
      </c>
      <c r="F53" s="58">
        <f t="shared" si="41"/>
        <v>232.69124034484236</v>
      </c>
      <c r="G53" s="58">
        <f t="shared" si="41"/>
        <v>284.40040486591846</v>
      </c>
      <c r="H53" s="58">
        <f t="shared" si="41"/>
        <v>336.10956938699456</v>
      </c>
      <c r="I53" s="58">
        <f t="shared" si="41"/>
        <v>387.81873390807067</v>
      </c>
      <c r="J53" s="201">
        <f t="shared" si="41"/>
        <v>413.67331616860861</v>
      </c>
      <c r="K53" s="63">
        <f t="shared" si="41"/>
        <v>413.67331616860861</v>
      </c>
      <c r="L53" s="63">
        <f t="shared" si="41"/>
        <v>413.67331616860861</v>
      </c>
      <c r="M53" s="62">
        <f t="shared" si="41"/>
        <v>413.67331616860861</v>
      </c>
      <c r="N53" s="58">
        <f t="shared" si="41"/>
        <v>413.67331616860861</v>
      </c>
      <c r="O53" s="58">
        <f t="shared" si="41"/>
        <v>413.67331616860861</v>
      </c>
      <c r="P53" s="58">
        <f t="shared" si="41"/>
        <v>413.67331616860861</v>
      </c>
      <c r="Q53" s="58">
        <f t="shared" si="41"/>
        <v>413.67331616860861</v>
      </c>
      <c r="R53" s="58">
        <f t="shared" si="41"/>
        <v>413.67331616860861</v>
      </c>
      <c r="S53" s="58">
        <f t="shared" si="41"/>
        <v>413.67331616860861</v>
      </c>
      <c r="T53" s="58">
        <f t="shared" si="41"/>
        <v>413.67331616860861</v>
      </c>
      <c r="U53" s="58">
        <f t="shared" si="41"/>
        <v>413.67331616860861</v>
      </c>
      <c r="V53" s="58">
        <f t="shared" si="41"/>
        <v>413.67331616860861</v>
      </c>
      <c r="W53" s="58">
        <f t="shared" si="41"/>
        <v>413.67331616860861</v>
      </c>
      <c r="X53" s="58">
        <f t="shared" si="41"/>
        <v>413.67331616860861</v>
      </c>
      <c r="Y53" s="58">
        <f t="shared" si="41"/>
        <v>413.67331616860861</v>
      </c>
      <c r="Z53" s="58">
        <f t="shared" si="41"/>
        <v>413.67331616860861</v>
      </c>
      <c r="AA53" s="58">
        <f t="shared" si="41"/>
        <v>413.67331616860861</v>
      </c>
      <c r="AB53" s="58">
        <f t="shared" si="41"/>
        <v>413.67331616860861</v>
      </c>
      <c r="AC53" s="58">
        <f t="shared" si="41"/>
        <v>413.67331616860861</v>
      </c>
      <c r="AD53" s="58">
        <f t="shared" si="41"/>
        <v>413.67331616860861</v>
      </c>
      <c r="AE53" s="58">
        <f t="shared" si="41"/>
        <v>413.67331616860861</v>
      </c>
      <c r="AF53" s="58">
        <f t="shared" si="41"/>
        <v>413.67331616860861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25.65337928574786</v>
      </c>
      <c r="C54" s="58">
        <f t="shared" si="42"/>
        <v>76.960137857243566</v>
      </c>
      <c r="D54" s="58">
        <f t="shared" si="42"/>
        <v>128.26689642873936</v>
      </c>
      <c r="E54" s="58">
        <f t="shared" si="42"/>
        <v>179.57365500023502</v>
      </c>
      <c r="F54" s="58">
        <f t="shared" si="42"/>
        <v>230.88041357173074</v>
      </c>
      <c r="G54" s="58">
        <f t="shared" si="42"/>
        <v>282.18717214322652</v>
      </c>
      <c r="H54" s="58">
        <f t="shared" si="42"/>
        <v>333.49393071472224</v>
      </c>
      <c r="I54" s="58">
        <f t="shared" si="42"/>
        <v>384.80068928621796</v>
      </c>
      <c r="J54" s="201">
        <f t="shared" si="42"/>
        <v>410.45406857196576</v>
      </c>
      <c r="K54" s="63">
        <f t="shared" si="42"/>
        <v>410.45406857196576</v>
      </c>
      <c r="L54" s="63">
        <f t="shared" si="42"/>
        <v>410.45406857196576</v>
      </c>
      <c r="M54" s="62">
        <f t="shared" si="42"/>
        <v>410.45406857196576</v>
      </c>
      <c r="N54" s="58">
        <f t="shared" si="42"/>
        <v>410.45406857196576</v>
      </c>
      <c r="O54" s="58">
        <f t="shared" si="42"/>
        <v>410.45406857196576</v>
      </c>
      <c r="P54" s="58">
        <f t="shared" si="42"/>
        <v>410.45406857196576</v>
      </c>
      <c r="Q54" s="58">
        <f t="shared" si="42"/>
        <v>410.45406857196576</v>
      </c>
      <c r="R54" s="58">
        <f t="shared" si="42"/>
        <v>410.45406857196576</v>
      </c>
      <c r="S54" s="58">
        <f t="shared" si="42"/>
        <v>410.45406857196576</v>
      </c>
      <c r="T54" s="58">
        <f t="shared" si="42"/>
        <v>410.45406857196576</v>
      </c>
      <c r="U54" s="58">
        <f t="shared" si="42"/>
        <v>410.45406857196576</v>
      </c>
      <c r="V54" s="58">
        <f t="shared" si="42"/>
        <v>410.45406857196576</v>
      </c>
      <c r="W54" s="58">
        <f t="shared" si="42"/>
        <v>410.45406857196576</v>
      </c>
      <c r="X54" s="58">
        <f t="shared" si="42"/>
        <v>410.45406857196576</v>
      </c>
      <c r="Y54" s="58">
        <f t="shared" si="42"/>
        <v>410.45406857196576</v>
      </c>
      <c r="Z54" s="58">
        <f t="shared" si="42"/>
        <v>410.45406857196576</v>
      </c>
      <c r="AA54" s="58">
        <f t="shared" si="42"/>
        <v>410.45406857196576</v>
      </c>
      <c r="AB54" s="58">
        <f t="shared" si="42"/>
        <v>410.45406857196576</v>
      </c>
      <c r="AC54" s="58">
        <f t="shared" si="42"/>
        <v>410.45406857196576</v>
      </c>
      <c r="AD54" s="58">
        <f t="shared" si="42"/>
        <v>410.45406857196576</v>
      </c>
      <c r="AE54" s="58">
        <f t="shared" si="42"/>
        <v>410.45406857196576</v>
      </c>
      <c r="AF54" s="58">
        <f t="shared" si="42"/>
        <v>410.45406857196576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25.453742092862662</v>
      </c>
      <c r="C55" s="58">
        <f t="shared" si="43"/>
        <v>76.361226278587978</v>
      </c>
      <c r="D55" s="58">
        <f t="shared" si="43"/>
        <v>127.26871046431337</v>
      </c>
      <c r="E55" s="58">
        <f t="shared" si="43"/>
        <v>178.17619465003864</v>
      </c>
      <c r="F55" s="58">
        <f t="shared" si="43"/>
        <v>229.08367883576398</v>
      </c>
      <c r="G55" s="58">
        <f t="shared" si="43"/>
        <v>279.99116302148934</v>
      </c>
      <c r="H55" s="58">
        <f t="shared" si="43"/>
        <v>330.89864720721471</v>
      </c>
      <c r="I55" s="58">
        <f t="shared" si="43"/>
        <v>381.80613139293996</v>
      </c>
      <c r="J55" s="201">
        <f t="shared" si="43"/>
        <v>407.25987348580259</v>
      </c>
      <c r="K55" s="63">
        <f t="shared" si="43"/>
        <v>407.25987348580259</v>
      </c>
      <c r="L55" s="63">
        <f t="shared" si="43"/>
        <v>407.25987348580259</v>
      </c>
      <c r="M55" s="62">
        <f t="shared" si="43"/>
        <v>407.25987348580259</v>
      </c>
      <c r="N55" s="58">
        <f t="shared" si="43"/>
        <v>407.25987348580259</v>
      </c>
      <c r="O55" s="58">
        <f t="shared" si="43"/>
        <v>407.25987348580259</v>
      </c>
      <c r="P55" s="58">
        <f t="shared" si="43"/>
        <v>407.25987348580259</v>
      </c>
      <c r="Q55" s="58">
        <f t="shared" si="43"/>
        <v>407.25987348580259</v>
      </c>
      <c r="R55" s="58">
        <f t="shared" si="43"/>
        <v>407.25987348580259</v>
      </c>
      <c r="S55" s="58">
        <f t="shared" si="43"/>
        <v>407.25987348580259</v>
      </c>
      <c r="T55" s="58">
        <f t="shared" si="43"/>
        <v>407.25987348580259</v>
      </c>
      <c r="U55" s="58">
        <f t="shared" si="43"/>
        <v>407.25987348580259</v>
      </c>
      <c r="V55" s="58">
        <f t="shared" si="43"/>
        <v>407.25987348580259</v>
      </c>
      <c r="W55" s="58">
        <f t="shared" si="43"/>
        <v>407.25987348580259</v>
      </c>
      <c r="X55" s="58">
        <f t="shared" si="43"/>
        <v>407.25987348580259</v>
      </c>
      <c r="Y55" s="58">
        <f t="shared" si="43"/>
        <v>407.25987348580259</v>
      </c>
      <c r="Z55" s="58">
        <f t="shared" si="43"/>
        <v>407.25987348580259</v>
      </c>
      <c r="AA55" s="58">
        <f t="shared" si="43"/>
        <v>407.25987348580259</v>
      </c>
      <c r="AB55" s="58">
        <f t="shared" si="43"/>
        <v>407.25987348580259</v>
      </c>
      <c r="AC55" s="58">
        <f t="shared" si="43"/>
        <v>407.25987348580259</v>
      </c>
      <c r="AD55" s="58">
        <f t="shared" si="43"/>
        <v>407.25987348580259</v>
      </c>
      <c r="AE55" s="58">
        <f t="shared" si="43"/>
        <v>407.25987348580259</v>
      </c>
      <c r="AF55" s="58">
        <f t="shared" si="43"/>
        <v>407.25987348580259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25.255658496809254</v>
      </c>
      <c r="C56" s="58">
        <f t="shared" si="44"/>
        <v>75.766975490427768</v>
      </c>
      <c r="D56" s="58">
        <f t="shared" si="44"/>
        <v>126.27829248404633</v>
      </c>
      <c r="E56" s="58">
        <f t="shared" si="44"/>
        <v>176.78960947766478</v>
      </c>
      <c r="F56" s="58">
        <f t="shared" si="44"/>
        <v>227.3009264712833</v>
      </c>
      <c r="G56" s="58">
        <f t="shared" si="44"/>
        <v>277.81224346490188</v>
      </c>
      <c r="H56" s="58">
        <f t="shared" si="44"/>
        <v>328.32356045852043</v>
      </c>
      <c r="I56" s="58">
        <f t="shared" si="44"/>
        <v>378.83487745213887</v>
      </c>
      <c r="J56" s="201">
        <f t="shared" si="44"/>
        <v>404.09053594894806</v>
      </c>
      <c r="K56" s="63">
        <f t="shared" si="44"/>
        <v>404.09053594894806</v>
      </c>
      <c r="L56" s="63">
        <f t="shared" si="44"/>
        <v>404.09053594894806</v>
      </c>
      <c r="M56" s="62">
        <f t="shared" si="44"/>
        <v>404.09053594894806</v>
      </c>
      <c r="N56" s="58">
        <f t="shared" si="44"/>
        <v>404.09053594894806</v>
      </c>
      <c r="O56" s="58">
        <f t="shared" si="44"/>
        <v>404.09053594894806</v>
      </c>
      <c r="P56" s="58">
        <f t="shared" si="44"/>
        <v>404.09053594894806</v>
      </c>
      <c r="Q56" s="58">
        <f t="shared" si="44"/>
        <v>404.09053594894806</v>
      </c>
      <c r="R56" s="58">
        <f t="shared" si="44"/>
        <v>404.09053594894806</v>
      </c>
      <c r="S56" s="58">
        <f t="shared" si="44"/>
        <v>404.09053594894806</v>
      </c>
      <c r="T56" s="58">
        <f t="shared" si="44"/>
        <v>404.09053594894806</v>
      </c>
      <c r="U56" s="58">
        <f t="shared" si="44"/>
        <v>404.09053594894806</v>
      </c>
      <c r="V56" s="58">
        <f t="shared" si="44"/>
        <v>404.09053594894806</v>
      </c>
      <c r="W56" s="58">
        <f t="shared" si="44"/>
        <v>404.09053594894806</v>
      </c>
      <c r="X56" s="58">
        <f t="shared" si="44"/>
        <v>404.09053594894806</v>
      </c>
      <c r="Y56" s="58">
        <f t="shared" si="44"/>
        <v>404.09053594894806</v>
      </c>
      <c r="Z56" s="58">
        <f t="shared" si="44"/>
        <v>404.09053594894806</v>
      </c>
      <c r="AA56" s="58">
        <f t="shared" si="44"/>
        <v>404.09053594894806</v>
      </c>
      <c r="AB56" s="58">
        <f t="shared" si="44"/>
        <v>404.09053594894806</v>
      </c>
      <c r="AC56" s="58">
        <f t="shared" si="44"/>
        <v>404.09053594894806</v>
      </c>
      <c r="AD56" s="58">
        <f t="shared" si="44"/>
        <v>404.09053594894806</v>
      </c>
      <c r="AE56" s="58">
        <f t="shared" si="44"/>
        <v>404.09053594894806</v>
      </c>
      <c r="AF56" s="58">
        <f t="shared" si="44"/>
        <v>404.09053594894806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25.059116407339918</v>
      </c>
      <c r="C57" s="58">
        <f t="shared" si="45"/>
        <v>75.177349222019771</v>
      </c>
      <c r="D57" s="58">
        <f t="shared" si="45"/>
        <v>125.29558203669966</v>
      </c>
      <c r="E57" s="58">
        <f t="shared" si="45"/>
        <v>175.41381485137944</v>
      </c>
      <c r="F57" s="58">
        <f t="shared" si="45"/>
        <v>225.53204766605933</v>
      </c>
      <c r="G57" s="58">
        <f t="shared" si="45"/>
        <v>275.65028048073924</v>
      </c>
      <c r="H57" s="58">
        <f t="shared" si="45"/>
        <v>325.7685132954191</v>
      </c>
      <c r="I57" s="58">
        <f t="shared" si="45"/>
        <v>375.88674611009884</v>
      </c>
      <c r="J57" s="201">
        <f t="shared" si="45"/>
        <v>400.94586251743868</v>
      </c>
      <c r="K57" s="63">
        <f t="shared" si="45"/>
        <v>400.94586251743868</v>
      </c>
      <c r="L57" s="63">
        <f t="shared" si="45"/>
        <v>400.94586251743868</v>
      </c>
      <c r="M57" s="62">
        <f t="shared" si="45"/>
        <v>400.94586251743868</v>
      </c>
      <c r="N57" s="58">
        <f t="shared" si="45"/>
        <v>400.94586251743868</v>
      </c>
      <c r="O57" s="58">
        <f t="shared" si="45"/>
        <v>400.94586251743868</v>
      </c>
      <c r="P57" s="58">
        <f t="shared" si="45"/>
        <v>400.94586251743868</v>
      </c>
      <c r="Q57" s="58">
        <f t="shared" si="45"/>
        <v>400.94586251743868</v>
      </c>
      <c r="R57" s="58">
        <f t="shared" si="45"/>
        <v>400.94586251743868</v>
      </c>
      <c r="S57" s="58">
        <f t="shared" si="45"/>
        <v>400.94586251743868</v>
      </c>
      <c r="T57" s="58">
        <f t="shared" si="45"/>
        <v>400.94586251743868</v>
      </c>
      <c r="U57" s="58">
        <f t="shared" si="45"/>
        <v>400.94586251743868</v>
      </c>
      <c r="V57" s="58">
        <f t="shared" si="45"/>
        <v>400.94586251743868</v>
      </c>
      <c r="W57" s="58">
        <f t="shared" si="45"/>
        <v>400.94586251743868</v>
      </c>
      <c r="X57" s="58">
        <f t="shared" si="45"/>
        <v>400.94586251743868</v>
      </c>
      <c r="Y57" s="58">
        <f t="shared" si="45"/>
        <v>400.94586251743868</v>
      </c>
      <c r="Z57" s="58">
        <f t="shared" si="45"/>
        <v>400.94586251743868</v>
      </c>
      <c r="AA57" s="58">
        <f t="shared" si="45"/>
        <v>400.94586251743868</v>
      </c>
      <c r="AB57" s="58">
        <f t="shared" si="45"/>
        <v>400.94586251743868</v>
      </c>
      <c r="AC57" s="58">
        <f t="shared" si="45"/>
        <v>400.94586251743868</v>
      </c>
      <c r="AD57" s="58">
        <f t="shared" si="45"/>
        <v>400.94586251743868</v>
      </c>
      <c r="AE57" s="58">
        <f t="shared" si="45"/>
        <v>400.94586251743868</v>
      </c>
      <c r="AF57" s="58">
        <f t="shared" si="45"/>
        <v>400.94586251743868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24.864103828294471</v>
      </c>
      <c r="C58" s="58">
        <f t="shared" si="46"/>
        <v>74.592311484883425</v>
      </c>
      <c r="D58" s="58">
        <f t="shared" si="46"/>
        <v>124.32051914147242</v>
      </c>
      <c r="E58" s="58">
        <f t="shared" si="46"/>
        <v>174.0487267980613</v>
      </c>
      <c r="F58" s="58">
        <f t="shared" si="46"/>
        <v>223.7769344546503</v>
      </c>
      <c r="G58" s="58">
        <f t="shared" si="46"/>
        <v>273.50514211123931</v>
      </c>
      <c r="H58" s="58">
        <f t="shared" si="46"/>
        <v>323.23334976782832</v>
      </c>
      <c r="I58" s="58">
        <f t="shared" si="46"/>
        <v>372.96155742441715</v>
      </c>
      <c r="J58" s="201">
        <f t="shared" si="46"/>
        <v>397.82566125271154</v>
      </c>
      <c r="K58" s="63">
        <f t="shared" si="46"/>
        <v>397.82566125271154</v>
      </c>
      <c r="L58" s="63">
        <f t="shared" si="46"/>
        <v>397.82566125271154</v>
      </c>
      <c r="M58" s="62">
        <f t="shared" si="46"/>
        <v>397.82566125271154</v>
      </c>
      <c r="N58" s="58">
        <f t="shared" si="46"/>
        <v>397.82566125271154</v>
      </c>
      <c r="O58" s="58">
        <f t="shared" si="46"/>
        <v>397.82566125271154</v>
      </c>
      <c r="P58" s="58">
        <f t="shared" si="46"/>
        <v>397.82566125271154</v>
      </c>
      <c r="Q58" s="58">
        <f t="shared" si="46"/>
        <v>397.82566125271154</v>
      </c>
      <c r="R58" s="58">
        <f t="shared" si="46"/>
        <v>397.82566125271154</v>
      </c>
      <c r="S58" s="58">
        <f t="shared" si="46"/>
        <v>397.82566125271154</v>
      </c>
      <c r="T58" s="58">
        <f t="shared" si="46"/>
        <v>397.82566125271154</v>
      </c>
      <c r="U58" s="58">
        <f t="shared" si="46"/>
        <v>397.82566125271154</v>
      </c>
      <c r="V58" s="58">
        <f t="shared" si="46"/>
        <v>397.82566125271154</v>
      </c>
      <c r="W58" s="58">
        <f t="shared" si="46"/>
        <v>397.82566125271154</v>
      </c>
      <c r="X58" s="58">
        <f t="shared" si="46"/>
        <v>397.82566125271154</v>
      </c>
      <c r="Y58" s="58">
        <f t="shared" si="46"/>
        <v>397.82566125271154</v>
      </c>
      <c r="Z58" s="58">
        <f t="shared" si="46"/>
        <v>397.82566125271154</v>
      </c>
      <c r="AA58" s="58">
        <f t="shared" si="46"/>
        <v>397.82566125271154</v>
      </c>
      <c r="AB58" s="58">
        <f t="shared" si="46"/>
        <v>397.82566125271154</v>
      </c>
      <c r="AC58" s="58">
        <f t="shared" si="46"/>
        <v>397.82566125271154</v>
      </c>
      <c r="AD58" s="58">
        <f t="shared" si="46"/>
        <v>397.82566125271154</v>
      </c>
      <c r="AE58" s="58">
        <f t="shared" si="46"/>
        <v>397.82566125271154</v>
      </c>
      <c r="AF58" s="58">
        <f t="shared" si="46"/>
        <v>397.82566125271154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24.670608856868057</v>
      </c>
      <c r="C59" s="58">
        <f t="shared" si="47"/>
        <v>74.011826570604171</v>
      </c>
      <c r="D59" s="58">
        <f t="shared" si="47"/>
        <v>123.35304428434033</v>
      </c>
      <c r="E59" s="58">
        <f t="shared" si="47"/>
        <v>172.69426199807637</v>
      </c>
      <c r="F59" s="58">
        <f t="shared" si="47"/>
        <v>222.03547971181257</v>
      </c>
      <c r="G59" s="58">
        <f t="shared" si="47"/>
        <v>271.37669742554874</v>
      </c>
      <c r="H59" s="58">
        <f t="shared" si="47"/>
        <v>320.71791513928491</v>
      </c>
      <c r="I59" s="58">
        <f t="shared" si="47"/>
        <v>370.05913285302091</v>
      </c>
      <c r="J59" s="201">
        <f t="shared" si="47"/>
        <v>394.72974170988891</v>
      </c>
      <c r="K59" s="63">
        <f t="shared" si="47"/>
        <v>394.72974170988891</v>
      </c>
      <c r="L59" s="63">
        <f t="shared" si="47"/>
        <v>394.72974170988891</v>
      </c>
      <c r="M59" s="62">
        <f t="shared" si="47"/>
        <v>394.72974170988891</v>
      </c>
      <c r="N59" s="58">
        <f t="shared" si="47"/>
        <v>394.72974170988891</v>
      </c>
      <c r="O59" s="58">
        <f t="shared" si="47"/>
        <v>394.72974170988891</v>
      </c>
      <c r="P59" s="58">
        <f t="shared" si="47"/>
        <v>394.72974170988891</v>
      </c>
      <c r="Q59" s="58">
        <f t="shared" si="47"/>
        <v>394.72974170988891</v>
      </c>
      <c r="R59" s="58">
        <f t="shared" si="47"/>
        <v>394.72974170988891</v>
      </c>
      <c r="S59" s="58">
        <f t="shared" si="47"/>
        <v>394.72974170988891</v>
      </c>
      <c r="T59" s="58">
        <f t="shared" si="47"/>
        <v>394.72974170988891</v>
      </c>
      <c r="U59" s="58">
        <f t="shared" si="47"/>
        <v>394.72974170988891</v>
      </c>
      <c r="V59" s="58">
        <f t="shared" si="47"/>
        <v>394.72974170988891</v>
      </c>
      <c r="W59" s="58">
        <f t="shared" si="47"/>
        <v>394.72974170988891</v>
      </c>
      <c r="X59" s="58">
        <f t="shared" si="47"/>
        <v>394.72974170988891</v>
      </c>
      <c r="Y59" s="58">
        <f t="shared" si="47"/>
        <v>394.72974170988891</v>
      </c>
      <c r="Z59" s="58">
        <f t="shared" si="47"/>
        <v>394.72974170988891</v>
      </c>
      <c r="AA59" s="58">
        <f t="shared" si="47"/>
        <v>394.72974170988891</v>
      </c>
      <c r="AB59" s="58">
        <f t="shared" si="47"/>
        <v>394.72974170988891</v>
      </c>
      <c r="AC59" s="58">
        <f t="shared" si="47"/>
        <v>394.72974170988891</v>
      </c>
      <c r="AD59" s="58">
        <f t="shared" si="47"/>
        <v>394.72974170988891</v>
      </c>
      <c r="AE59" s="58">
        <f t="shared" si="47"/>
        <v>394.72974170988891</v>
      </c>
      <c r="AF59" s="58">
        <f t="shared" si="47"/>
        <v>394.72974170988891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24.478619682884649</v>
      </c>
      <c r="C60" s="58">
        <f t="shared" si="48"/>
        <v>73.435859048653953</v>
      </c>
      <c r="D60" s="58">
        <f t="shared" si="48"/>
        <v>122.39309841442328</v>
      </c>
      <c r="E60" s="58">
        <f t="shared" si="48"/>
        <v>171.35033778019249</v>
      </c>
      <c r="F60" s="58">
        <f t="shared" si="48"/>
        <v>220.30757714596189</v>
      </c>
      <c r="G60" s="58">
        <f t="shared" si="48"/>
        <v>269.26481651173123</v>
      </c>
      <c r="H60" s="58">
        <f t="shared" si="48"/>
        <v>318.22205587750062</v>
      </c>
      <c r="I60" s="58">
        <f t="shared" si="48"/>
        <v>367.17929524326979</v>
      </c>
      <c r="J60" s="201">
        <f t="shared" si="48"/>
        <v>391.65791492615438</v>
      </c>
      <c r="K60" s="63">
        <f t="shared" si="48"/>
        <v>391.65791492615438</v>
      </c>
      <c r="L60" s="63">
        <f t="shared" si="48"/>
        <v>391.65791492615438</v>
      </c>
      <c r="M60" s="62">
        <f t="shared" si="48"/>
        <v>391.65791492615438</v>
      </c>
      <c r="N60" s="58">
        <f t="shared" si="48"/>
        <v>391.65791492615438</v>
      </c>
      <c r="O60" s="58">
        <f t="shared" si="48"/>
        <v>391.65791492615438</v>
      </c>
      <c r="P60" s="58">
        <f t="shared" si="48"/>
        <v>391.65791492615438</v>
      </c>
      <c r="Q60" s="58">
        <f t="shared" si="48"/>
        <v>391.65791492615438</v>
      </c>
      <c r="R60" s="58">
        <f t="shared" si="48"/>
        <v>391.65791492615438</v>
      </c>
      <c r="S60" s="58">
        <f t="shared" si="48"/>
        <v>391.65791492615438</v>
      </c>
      <c r="T60" s="58">
        <f t="shared" si="48"/>
        <v>391.65791492615438</v>
      </c>
      <c r="U60" s="58">
        <f t="shared" si="48"/>
        <v>391.65791492615438</v>
      </c>
      <c r="V60" s="58">
        <f t="shared" si="48"/>
        <v>391.65791492615438</v>
      </c>
      <c r="W60" s="58">
        <f t="shared" si="48"/>
        <v>391.65791492615438</v>
      </c>
      <c r="X60" s="58">
        <f t="shared" si="48"/>
        <v>391.65791492615438</v>
      </c>
      <c r="Y60" s="58">
        <f t="shared" si="48"/>
        <v>391.65791492615438</v>
      </c>
      <c r="Z60" s="58">
        <f t="shared" si="48"/>
        <v>391.65791492615438</v>
      </c>
      <c r="AA60" s="58">
        <f t="shared" si="48"/>
        <v>391.65791492615438</v>
      </c>
      <c r="AB60" s="58">
        <f t="shared" si="48"/>
        <v>391.65791492615438</v>
      </c>
      <c r="AC60" s="58">
        <f t="shared" si="48"/>
        <v>391.65791492615438</v>
      </c>
      <c r="AD60" s="58">
        <f t="shared" si="48"/>
        <v>391.65791492615438</v>
      </c>
      <c r="AE60" s="58">
        <f t="shared" si="48"/>
        <v>391.65791492615438</v>
      </c>
      <c r="AF60" s="58">
        <f t="shared" si="48"/>
        <v>391.65791492615438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24.288124588076208</v>
      </c>
      <c r="C61" s="58">
        <f t="shared" si="49"/>
        <v>72.864373764228631</v>
      </c>
      <c r="D61" s="58">
        <f t="shared" si="49"/>
        <v>121.44062294038108</v>
      </c>
      <c r="E61" s="58">
        <f t="shared" si="49"/>
        <v>170.01687211653339</v>
      </c>
      <c r="F61" s="58">
        <f t="shared" si="49"/>
        <v>218.59312129268594</v>
      </c>
      <c r="G61" s="58">
        <f t="shared" si="49"/>
        <v>267.16937046883834</v>
      </c>
      <c r="H61" s="58">
        <f t="shared" si="49"/>
        <v>315.74561964499088</v>
      </c>
      <c r="I61" s="58">
        <f t="shared" si="49"/>
        <v>364.32186882114314</v>
      </c>
      <c r="J61" s="201">
        <f t="shared" si="49"/>
        <v>388.60999340921933</v>
      </c>
      <c r="K61" s="63">
        <f t="shared" si="49"/>
        <v>388.60999340921933</v>
      </c>
      <c r="L61" s="63">
        <f t="shared" si="49"/>
        <v>388.60999340921933</v>
      </c>
      <c r="M61" s="62">
        <f t="shared" si="49"/>
        <v>388.60999340921933</v>
      </c>
      <c r="N61" s="58">
        <f t="shared" si="49"/>
        <v>388.60999340921933</v>
      </c>
      <c r="O61" s="58">
        <f t="shared" si="49"/>
        <v>388.60999340921933</v>
      </c>
      <c r="P61" s="58">
        <f t="shared" si="49"/>
        <v>388.60999340921933</v>
      </c>
      <c r="Q61" s="58">
        <f t="shared" si="49"/>
        <v>388.60999340921933</v>
      </c>
      <c r="R61" s="58">
        <f t="shared" si="49"/>
        <v>388.60999340921933</v>
      </c>
      <c r="S61" s="58">
        <f t="shared" si="49"/>
        <v>388.60999340921933</v>
      </c>
      <c r="T61" s="58">
        <f t="shared" si="49"/>
        <v>388.60999340921933</v>
      </c>
      <c r="U61" s="58">
        <f t="shared" si="49"/>
        <v>388.60999340921933</v>
      </c>
      <c r="V61" s="58">
        <f t="shared" si="49"/>
        <v>388.60999340921933</v>
      </c>
      <c r="W61" s="58">
        <f t="shared" si="49"/>
        <v>388.60999340921933</v>
      </c>
      <c r="X61" s="58">
        <f t="shared" si="49"/>
        <v>388.60999340921933</v>
      </c>
      <c r="Y61" s="58">
        <f t="shared" si="49"/>
        <v>388.60999340921933</v>
      </c>
      <c r="Z61" s="58">
        <f t="shared" si="49"/>
        <v>388.60999340921933</v>
      </c>
      <c r="AA61" s="58">
        <f t="shared" si="49"/>
        <v>388.60999340921933</v>
      </c>
      <c r="AB61" s="58">
        <f t="shared" si="49"/>
        <v>388.60999340921933</v>
      </c>
      <c r="AC61" s="58">
        <f t="shared" si="49"/>
        <v>388.60999340921933</v>
      </c>
      <c r="AD61" s="58">
        <f t="shared" si="49"/>
        <v>388.60999340921933</v>
      </c>
      <c r="AE61" s="58">
        <f t="shared" si="49"/>
        <v>388.60999340921933</v>
      </c>
      <c r="AF61" s="58">
        <f t="shared" si="49"/>
        <v>388.60999340921933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24.099111945367444</v>
      </c>
      <c r="C62" s="58">
        <f t="shared" si="50"/>
        <v>72.297335836102334</v>
      </c>
      <c r="D62" s="58">
        <f t="shared" si="50"/>
        <v>120.49555972683726</v>
      </c>
      <c r="E62" s="58">
        <f t="shared" si="50"/>
        <v>168.69378361757205</v>
      </c>
      <c r="F62" s="58">
        <f t="shared" si="50"/>
        <v>216.89200750830705</v>
      </c>
      <c r="G62" s="58">
        <f t="shared" si="50"/>
        <v>265.0902313990419</v>
      </c>
      <c r="H62" s="58">
        <f t="shared" si="50"/>
        <v>313.28845528977695</v>
      </c>
      <c r="I62" s="58">
        <f t="shared" si="50"/>
        <v>361.48667918051171</v>
      </c>
      <c r="J62" s="201">
        <f t="shared" si="50"/>
        <v>385.5857911258791</v>
      </c>
      <c r="K62" s="63">
        <f t="shared" si="50"/>
        <v>385.5857911258791</v>
      </c>
      <c r="L62" s="63">
        <f t="shared" si="50"/>
        <v>385.5857911258791</v>
      </c>
      <c r="M62" s="62">
        <f t="shared" si="50"/>
        <v>385.5857911258791</v>
      </c>
      <c r="N62" s="58">
        <f t="shared" si="50"/>
        <v>385.5857911258791</v>
      </c>
      <c r="O62" s="58">
        <f t="shared" si="50"/>
        <v>385.5857911258791</v>
      </c>
      <c r="P62" s="58">
        <f t="shared" si="50"/>
        <v>385.5857911258791</v>
      </c>
      <c r="Q62" s="58">
        <f t="shared" si="50"/>
        <v>385.5857911258791</v>
      </c>
      <c r="R62" s="58">
        <f t="shared" si="50"/>
        <v>385.5857911258791</v>
      </c>
      <c r="S62" s="58">
        <f t="shared" si="50"/>
        <v>385.5857911258791</v>
      </c>
      <c r="T62" s="58">
        <f t="shared" si="50"/>
        <v>385.5857911258791</v>
      </c>
      <c r="U62" s="58">
        <f t="shared" si="50"/>
        <v>385.5857911258791</v>
      </c>
      <c r="V62" s="58">
        <f t="shared" si="50"/>
        <v>385.5857911258791</v>
      </c>
      <c r="W62" s="58">
        <f t="shared" si="50"/>
        <v>385.5857911258791</v>
      </c>
      <c r="X62" s="58">
        <f t="shared" si="50"/>
        <v>385.5857911258791</v>
      </c>
      <c r="Y62" s="58">
        <f t="shared" si="50"/>
        <v>385.5857911258791</v>
      </c>
      <c r="Z62" s="58">
        <f t="shared" si="50"/>
        <v>385.5857911258791</v>
      </c>
      <c r="AA62" s="58">
        <f t="shared" si="50"/>
        <v>385.5857911258791</v>
      </c>
      <c r="AB62" s="58">
        <f t="shared" si="50"/>
        <v>385.5857911258791</v>
      </c>
      <c r="AC62" s="58">
        <f t="shared" si="50"/>
        <v>385.5857911258791</v>
      </c>
      <c r="AD62" s="58">
        <f t="shared" si="50"/>
        <v>385.5857911258791</v>
      </c>
      <c r="AE62" s="58">
        <f t="shared" si="50"/>
        <v>385.5857911258791</v>
      </c>
      <c r="AF62" s="58">
        <f t="shared" si="50"/>
        <v>385.5857911258791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23.91157021816614</v>
      </c>
      <c r="C63" s="58">
        <f t="shared" si="51"/>
        <v>71.734710654498429</v>
      </c>
      <c r="D63" s="58">
        <f t="shared" si="51"/>
        <v>119.55785109083074</v>
      </c>
      <c r="E63" s="58">
        <f t="shared" si="51"/>
        <v>167.38099152716291</v>
      </c>
      <c r="F63" s="58">
        <f t="shared" si="51"/>
        <v>215.20413196349534</v>
      </c>
      <c r="G63" s="58">
        <f t="shared" si="51"/>
        <v>263.02727239982755</v>
      </c>
      <c r="H63" s="58">
        <f t="shared" si="51"/>
        <v>310.85041283615999</v>
      </c>
      <c r="I63" s="58">
        <f t="shared" si="51"/>
        <v>358.6735532724922</v>
      </c>
      <c r="J63" s="201">
        <f t="shared" si="51"/>
        <v>382.58512349065825</v>
      </c>
      <c r="K63" s="63">
        <f t="shared" si="51"/>
        <v>382.58512349065825</v>
      </c>
      <c r="L63" s="63">
        <f t="shared" si="51"/>
        <v>382.58512349065825</v>
      </c>
      <c r="M63" s="62">
        <f t="shared" si="51"/>
        <v>382.58512349065825</v>
      </c>
      <c r="N63" s="58">
        <f t="shared" si="51"/>
        <v>382.58512349065825</v>
      </c>
      <c r="O63" s="58">
        <f t="shared" si="51"/>
        <v>382.58512349065825</v>
      </c>
      <c r="P63" s="58">
        <f t="shared" si="51"/>
        <v>382.58512349065825</v>
      </c>
      <c r="Q63" s="58">
        <f t="shared" si="51"/>
        <v>382.58512349065825</v>
      </c>
      <c r="R63" s="58">
        <f t="shared" si="51"/>
        <v>382.58512349065825</v>
      </c>
      <c r="S63" s="58">
        <f t="shared" si="51"/>
        <v>382.58512349065825</v>
      </c>
      <c r="T63" s="58">
        <f t="shared" si="51"/>
        <v>382.58512349065825</v>
      </c>
      <c r="U63" s="58">
        <f t="shared" si="51"/>
        <v>382.58512349065825</v>
      </c>
      <c r="V63" s="58">
        <f t="shared" si="51"/>
        <v>382.58512349065825</v>
      </c>
      <c r="W63" s="58">
        <f t="shared" si="51"/>
        <v>382.58512349065825</v>
      </c>
      <c r="X63" s="58">
        <f t="shared" si="51"/>
        <v>382.58512349065825</v>
      </c>
      <c r="Y63" s="58">
        <f t="shared" si="51"/>
        <v>382.58512349065825</v>
      </c>
      <c r="Z63" s="58">
        <f t="shared" si="51"/>
        <v>382.58512349065825</v>
      </c>
      <c r="AA63" s="58">
        <f t="shared" si="51"/>
        <v>382.58512349065825</v>
      </c>
      <c r="AB63" s="58">
        <f t="shared" si="51"/>
        <v>382.58512349065825</v>
      </c>
      <c r="AC63" s="58">
        <f t="shared" si="51"/>
        <v>382.58512349065825</v>
      </c>
      <c r="AD63" s="58">
        <f t="shared" si="51"/>
        <v>382.58512349065825</v>
      </c>
      <c r="AE63" s="58">
        <f t="shared" si="51"/>
        <v>382.58512349065825</v>
      </c>
      <c r="AF63" s="58">
        <f t="shared" si="51"/>
        <v>382.58512349065825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23.725487959659013</v>
      </c>
      <c r="C64" s="58">
        <f t="shared" si="52"/>
        <v>71.176463878977046</v>
      </c>
      <c r="D64" s="58">
        <f t="shared" si="52"/>
        <v>118.62743979829509</v>
      </c>
      <c r="E64" s="58">
        <f t="shared" si="52"/>
        <v>166.07841571761301</v>
      </c>
      <c r="F64" s="58">
        <f t="shared" si="52"/>
        <v>213.52939163693119</v>
      </c>
      <c r="G64" s="58">
        <f t="shared" si="52"/>
        <v>260.98036755624912</v>
      </c>
      <c r="H64" s="58">
        <f t="shared" si="52"/>
        <v>308.4313434755673</v>
      </c>
      <c r="I64" s="58">
        <f t="shared" si="52"/>
        <v>355.88231939488526</v>
      </c>
      <c r="J64" s="201">
        <f t="shared" si="52"/>
        <v>379.60780735454421</v>
      </c>
      <c r="K64" s="63">
        <f t="shared" si="52"/>
        <v>379.60780735454421</v>
      </c>
      <c r="L64" s="63">
        <f t="shared" si="52"/>
        <v>379.60780735454421</v>
      </c>
      <c r="M64" s="62">
        <f t="shared" si="52"/>
        <v>379.60780735454421</v>
      </c>
      <c r="N64" s="58">
        <f t="shared" si="52"/>
        <v>379.60780735454421</v>
      </c>
      <c r="O64" s="58">
        <f t="shared" si="52"/>
        <v>379.60780735454421</v>
      </c>
      <c r="P64" s="58">
        <f t="shared" si="52"/>
        <v>379.60780735454421</v>
      </c>
      <c r="Q64" s="58">
        <f t="shared" si="52"/>
        <v>379.60780735454421</v>
      </c>
      <c r="R64" s="58">
        <f t="shared" si="52"/>
        <v>379.60780735454421</v>
      </c>
      <c r="S64" s="58">
        <f t="shared" si="52"/>
        <v>379.60780735454421</v>
      </c>
      <c r="T64" s="58">
        <f t="shared" si="52"/>
        <v>379.60780735454421</v>
      </c>
      <c r="U64" s="58">
        <f t="shared" si="52"/>
        <v>379.60780735454421</v>
      </c>
      <c r="V64" s="58">
        <f t="shared" si="52"/>
        <v>379.60780735454421</v>
      </c>
      <c r="W64" s="58">
        <f t="shared" si="52"/>
        <v>379.60780735454421</v>
      </c>
      <c r="X64" s="58">
        <f t="shared" si="52"/>
        <v>379.60780735454421</v>
      </c>
      <c r="Y64" s="58">
        <f t="shared" si="52"/>
        <v>379.60780735454421</v>
      </c>
      <c r="Z64" s="58">
        <f t="shared" si="52"/>
        <v>379.60780735454421</v>
      </c>
      <c r="AA64" s="58">
        <f t="shared" si="52"/>
        <v>379.60780735454421</v>
      </c>
      <c r="AB64" s="58">
        <f t="shared" si="52"/>
        <v>379.60780735454421</v>
      </c>
      <c r="AC64" s="58">
        <f t="shared" si="52"/>
        <v>379.60780735454421</v>
      </c>
      <c r="AD64" s="58">
        <f t="shared" si="52"/>
        <v>379.60780735454421</v>
      </c>
      <c r="AE64" s="58">
        <f t="shared" si="52"/>
        <v>379.60780735454421</v>
      </c>
      <c r="AF64" s="58">
        <f t="shared" si="52"/>
        <v>379.60780735454421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23.540853812113031</v>
      </c>
      <c r="C65" s="58">
        <f t="shared" si="53"/>
        <v>70.622561436339097</v>
      </c>
      <c r="D65" s="58">
        <f t="shared" si="53"/>
        <v>117.70426906056515</v>
      </c>
      <c r="E65" s="58">
        <f t="shared" si="53"/>
        <v>164.78597668479114</v>
      </c>
      <c r="F65" s="58">
        <f t="shared" si="53"/>
        <v>211.86768430901733</v>
      </c>
      <c r="G65" s="58">
        <f t="shared" si="53"/>
        <v>258.94939193324331</v>
      </c>
      <c r="H65" s="58">
        <f t="shared" si="53"/>
        <v>306.03109955746947</v>
      </c>
      <c r="I65" s="58">
        <f t="shared" si="53"/>
        <v>353.11280718169547</v>
      </c>
      <c r="J65" s="201">
        <f t="shared" si="53"/>
        <v>376.6536609938085</v>
      </c>
      <c r="K65" s="63">
        <f t="shared" si="53"/>
        <v>376.6536609938085</v>
      </c>
      <c r="L65" s="63">
        <f t="shared" si="53"/>
        <v>376.6536609938085</v>
      </c>
      <c r="M65" s="62">
        <f t="shared" si="53"/>
        <v>376.6536609938085</v>
      </c>
      <c r="N65" s="58">
        <f t="shared" si="53"/>
        <v>376.6536609938085</v>
      </c>
      <c r="O65" s="58">
        <f t="shared" si="53"/>
        <v>376.6536609938085</v>
      </c>
      <c r="P65" s="58">
        <f t="shared" si="53"/>
        <v>376.6536609938085</v>
      </c>
      <c r="Q65" s="58">
        <f t="shared" si="53"/>
        <v>376.6536609938085</v>
      </c>
      <c r="R65" s="58">
        <f t="shared" si="53"/>
        <v>376.6536609938085</v>
      </c>
      <c r="S65" s="58">
        <f t="shared" si="53"/>
        <v>376.6536609938085</v>
      </c>
      <c r="T65" s="58">
        <f t="shared" si="53"/>
        <v>376.6536609938085</v>
      </c>
      <c r="U65" s="58">
        <f t="shared" si="53"/>
        <v>376.6536609938085</v>
      </c>
      <c r="V65" s="58">
        <f t="shared" si="53"/>
        <v>376.6536609938085</v>
      </c>
      <c r="W65" s="58">
        <f t="shared" si="53"/>
        <v>376.6536609938085</v>
      </c>
      <c r="X65" s="58">
        <f t="shared" si="53"/>
        <v>376.6536609938085</v>
      </c>
      <c r="Y65" s="58">
        <f t="shared" si="53"/>
        <v>376.6536609938085</v>
      </c>
      <c r="Z65" s="58">
        <f t="shared" si="53"/>
        <v>376.6536609938085</v>
      </c>
      <c r="AA65" s="58">
        <f t="shared" si="53"/>
        <v>376.6536609938085</v>
      </c>
      <c r="AB65" s="58">
        <f t="shared" si="53"/>
        <v>376.6536609938085</v>
      </c>
      <c r="AC65" s="58">
        <f t="shared" si="53"/>
        <v>376.6536609938085</v>
      </c>
      <c r="AD65" s="58">
        <f t="shared" si="53"/>
        <v>376.6536609938085</v>
      </c>
      <c r="AE65" s="58">
        <f t="shared" si="53"/>
        <v>376.6536609938085</v>
      </c>
      <c r="AF65" s="58">
        <f t="shared" si="53"/>
        <v>376.6536609938085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23.357656506182192</v>
      </c>
      <c r="C66" s="58">
        <f t="shared" si="54"/>
        <v>70.072969518546572</v>
      </c>
      <c r="D66" s="58">
        <f t="shared" si="54"/>
        <v>116.78828253091095</v>
      </c>
      <c r="E66" s="58">
        <f t="shared" si="54"/>
        <v>163.50359554327525</v>
      </c>
      <c r="F66" s="58">
        <f t="shared" si="54"/>
        <v>210.21890855563976</v>
      </c>
      <c r="G66" s="58">
        <f t="shared" si="54"/>
        <v>256.93422156800403</v>
      </c>
      <c r="H66" s="58">
        <f t="shared" si="54"/>
        <v>303.64953458036854</v>
      </c>
      <c r="I66" s="58">
        <f t="shared" si="54"/>
        <v>350.36484759273287</v>
      </c>
      <c r="J66" s="201">
        <f t="shared" si="54"/>
        <v>373.72250409891507</v>
      </c>
      <c r="K66" s="63">
        <f t="shared" si="54"/>
        <v>373.72250409891507</v>
      </c>
      <c r="L66" s="63">
        <f t="shared" si="54"/>
        <v>373.72250409891507</v>
      </c>
      <c r="M66" s="62">
        <f t="shared" si="54"/>
        <v>373.72250409891507</v>
      </c>
      <c r="N66" s="58">
        <f t="shared" si="54"/>
        <v>373.72250409891507</v>
      </c>
      <c r="O66" s="58">
        <f t="shared" si="54"/>
        <v>373.72250409891507</v>
      </c>
      <c r="P66" s="58">
        <f t="shared" si="54"/>
        <v>373.72250409891507</v>
      </c>
      <c r="Q66" s="58">
        <f t="shared" si="54"/>
        <v>373.72250409891507</v>
      </c>
      <c r="R66" s="58">
        <f t="shared" si="54"/>
        <v>373.72250409891507</v>
      </c>
      <c r="S66" s="58">
        <f t="shared" si="54"/>
        <v>373.72250409891507</v>
      </c>
      <c r="T66" s="58">
        <f t="shared" si="54"/>
        <v>373.72250409891507</v>
      </c>
      <c r="U66" s="58">
        <f t="shared" si="54"/>
        <v>373.72250409891507</v>
      </c>
      <c r="V66" s="58">
        <f t="shared" si="54"/>
        <v>373.72250409891507</v>
      </c>
      <c r="W66" s="58">
        <f t="shared" si="54"/>
        <v>373.72250409891507</v>
      </c>
      <c r="X66" s="58">
        <f t="shared" si="54"/>
        <v>373.72250409891507</v>
      </c>
      <c r="Y66" s="58">
        <f t="shared" si="54"/>
        <v>373.72250409891507</v>
      </c>
      <c r="Z66" s="58">
        <f t="shared" si="54"/>
        <v>373.72250409891507</v>
      </c>
      <c r="AA66" s="58">
        <f t="shared" si="54"/>
        <v>373.72250409891507</v>
      </c>
      <c r="AB66" s="58">
        <f t="shared" si="54"/>
        <v>373.72250409891507</v>
      </c>
      <c r="AC66" s="58">
        <f t="shared" si="54"/>
        <v>373.72250409891507</v>
      </c>
      <c r="AD66" s="58">
        <f t="shared" si="54"/>
        <v>373.72250409891507</v>
      </c>
      <c r="AE66" s="58">
        <f t="shared" si="54"/>
        <v>373.72250409891507</v>
      </c>
      <c r="AF66" s="58">
        <f t="shared" si="54"/>
        <v>373.72250409891507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23.175884860219686</v>
      </c>
      <c r="C67" s="58">
        <f t="shared" si="55"/>
        <v>69.527654580659046</v>
      </c>
      <c r="D67" s="58">
        <f t="shared" si="55"/>
        <v>115.87942430109841</v>
      </c>
      <c r="E67" s="58">
        <f t="shared" si="55"/>
        <v>162.2311940215377</v>
      </c>
      <c r="F67" s="58">
        <f t="shared" si="55"/>
        <v>208.58296374197721</v>
      </c>
      <c r="G67" s="58">
        <f t="shared" si="55"/>
        <v>254.93473346241646</v>
      </c>
      <c r="H67" s="58">
        <f t="shared" si="55"/>
        <v>301.28650318285594</v>
      </c>
      <c r="I67" s="58">
        <f t="shared" si="55"/>
        <v>347.63827290329522</v>
      </c>
      <c r="J67" s="201">
        <f t="shared" si="55"/>
        <v>370.81415776351497</v>
      </c>
      <c r="K67" s="63">
        <f t="shared" si="55"/>
        <v>370.81415776351497</v>
      </c>
      <c r="L67" s="63">
        <f t="shared" si="55"/>
        <v>370.81415776351497</v>
      </c>
      <c r="M67" s="62">
        <f t="shared" si="55"/>
        <v>370.81415776351497</v>
      </c>
      <c r="N67" s="58">
        <f t="shared" si="55"/>
        <v>370.81415776351497</v>
      </c>
      <c r="O67" s="58">
        <f t="shared" si="55"/>
        <v>370.81415776351497</v>
      </c>
      <c r="P67" s="58">
        <f t="shared" si="55"/>
        <v>370.81415776351497</v>
      </c>
      <c r="Q67" s="58">
        <f t="shared" si="55"/>
        <v>370.81415776351497</v>
      </c>
      <c r="R67" s="58">
        <f t="shared" si="55"/>
        <v>370.81415776351497</v>
      </c>
      <c r="S67" s="58">
        <f t="shared" si="55"/>
        <v>370.81415776351497</v>
      </c>
      <c r="T67" s="58">
        <f t="shared" si="55"/>
        <v>370.81415776351497</v>
      </c>
      <c r="U67" s="58">
        <f t="shared" si="55"/>
        <v>370.81415776351497</v>
      </c>
      <c r="V67" s="58">
        <f t="shared" si="55"/>
        <v>370.81415776351497</v>
      </c>
      <c r="W67" s="58">
        <f t="shared" si="55"/>
        <v>370.81415776351497</v>
      </c>
      <c r="X67" s="58">
        <f t="shared" si="55"/>
        <v>370.81415776351497</v>
      </c>
      <c r="Y67" s="58">
        <f t="shared" si="55"/>
        <v>370.81415776351497</v>
      </c>
      <c r="Z67" s="58">
        <f t="shared" si="55"/>
        <v>370.81415776351497</v>
      </c>
      <c r="AA67" s="58">
        <f t="shared" si="55"/>
        <v>370.81415776351497</v>
      </c>
      <c r="AB67" s="58">
        <f t="shared" si="55"/>
        <v>370.81415776351497</v>
      </c>
      <c r="AC67" s="58">
        <f t="shared" si="55"/>
        <v>370.81415776351497</v>
      </c>
      <c r="AD67" s="58">
        <f t="shared" si="55"/>
        <v>370.81415776351497</v>
      </c>
      <c r="AE67" s="58">
        <f t="shared" si="55"/>
        <v>370.81415776351497</v>
      </c>
      <c r="AF67" s="58">
        <f t="shared" si="55"/>
        <v>370.81415776351497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22.99552777959541</v>
      </c>
      <c r="C68" s="58">
        <f t="shared" si="56"/>
        <v>68.986583338786218</v>
      </c>
      <c r="D68" s="58">
        <f t="shared" si="56"/>
        <v>114.97763889797703</v>
      </c>
      <c r="E68" s="58">
        <f t="shared" si="56"/>
        <v>160.96869445716777</v>
      </c>
      <c r="F68" s="58">
        <f t="shared" si="56"/>
        <v>206.95975001635873</v>
      </c>
      <c r="G68" s="58">
        <f t="shared" si="56"/>
        <v>252.9508055755494</v>
      </c>
      <c r="H68" s="58">
        <f t="shared" si="56"/>
        <v>298.94186113474035</v>
      </c>
      <c r="I68" s="58">
        <f t="shared" si="56"/>
        <v>344.93291669393108</v>
      </c>
      <c r="J68" s="201">
        <f t="shared" si="56"/>
        <v>367.92844447352655</v>
      </c>
      <c r="K68" s="63">
        <f t="shared" si="56"/>
        <v>367.92844447352655</v>
      </c>
      <c r="L68" s="63">
        <f t="shared" si="56"/>
        <v>367.92844447352655</v>
      </c>
      <c r="M68" s="62">
        <f t="shared" si="56"/>
        <v>367.92844447352655</v>
      </c>
      <c r="N68" s="58">
        <f t="shared" si="56"/>
        <v>367.92844447352655</v>
      </c>
      <c r="O68" s="58">
        <f t="shared" si="56"/>
        <v>367.92844447352655</v>
      </c>
      <c r="P68" s="58">
        <f t="shared" si="56"/>
        <v>367.92844447352655</v>
      </c>
      <c r="Q68" s="58">
        <f t="shared" si="56"/>
        <v>367.92844447352655</v>
      </c>
      <c r="R68" s="58">
        <f t="shared" si="56"/>
        <v>367.92844447352655</v>
      </c>
      <c r="S68" s="58">
        <f t="shared" si="56"/>
        <v>367.92844447352655</v>
      </c>
      <c r="T68" s="58">
        <f t="shared" si="56"/>
        <v>367.92844447352655</v>
      </c>
      <c r="U68" s="58">
        <f t="shared" si="56"/>
        <v>367.92844447352655</v>
      </c>
      <c r="V68" s="58">
        <f t="shared" si="56"/>
        <v>367.92844447352655</v>
      </c>
      <c r="W68" s="58">
        <f t="shared" si="56"/>
        <v>367.92844447352655</v>
      </c>
      <c r="X68" s="58">
        <f t="shared" si="56"/>
        <v>367.92844447352655</v>
      </c>
      <c r="Y68" s="58">
        <f t="shared" si="56"/>
        <v>367.92844447352655</v>
      </c>
      <c r="Z68" s="58">
        <f t="shared" si="56"/>
        <v>367.92844447352655</v>
      </c>
      <c r="AA68" s="58">
        <f t="shared" si="56"/>
        <v>367.92844447352655</v>
      </c>
      <c r="AB68" s="58">
        <f t="shared" si="56"/>
        <v>367.92844447352655</v>
      </c>
      <c r="AC68" s="58">
        <f t="shared" si="56"/>
        <v>367.92844447352655</v>
      </c>
      <c r="AD68" s="58">
        <f t="shared" si="56"/>
        <v>367.92844447352655</v>
      </c>
      <c r="AE68" s="58">
        <f t="shared" si="56"/>
        <v>367.92844447352655</v>
      </c>
      <c r="AF68" s="58">
        <f t="shared" si="56"/>
        <v>367.92844447352655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22.816574256018789</v>
      </c>
      <c r="C69" s="58">
        <f t="shared" si="57"/>
        <v>68.449722768056361</v>
      </c>
      <c r="D69" s="58">
        <f t="shared" si="57"/>
        <v>114.08287128009394</v>
      </c>
      <c r="E69" s="58">
        <f t="shared" si="57"/>
        <v>159.71601979213145</v>
      </c>
      <c r="F69" s="58">
        <f t="shared" si="57"/>
        <v>205.34916830416918</v>
      </c>
      <c r="G69" s="58">
        <f t="shared" si="57"/>
        <v>250.98231681620658</v>
      </c>
      <c r="H69" s="58">
        <f t="shared" si="57"/>
        <v>296.61546532824434</v>
      </c>
      <c r="I69" s="58">
        <f t="shared" si="57"/>
        <v>342.24861384028185</v>
      </c>
      <c r="J69" s="201">
        <f t="shared" si="57"/>
        <v>365.06518809630063</v>
      </c>
      <c r="K69" s="63">
        <f t="shared" si="57"/>
        <v>365.06518809630063</v>
      </c>
      <c r="L69" s="63">
        <f t="shared" si="57"/>
        <v>365.06518809630063</v>
      </c>
      <c r="M69" s="62">
        <f t="shared" si="57"/>
        <v>365.06518809630063</v>
      </c>
      <c r="N69" s="58">
        <f t="shared" si="57"/>
        <v>365.06518809630063</v>
      </c>
      <c r="O69" s="58">
        <f t="shared" si="57"/>
        <v>365.06518809630063</v>
      </c>
      <c r="P69" s="58">
        <f t="shared" si="57"/>
        <v>365.06518809630063</v>
      </c>
      <c r="Q69" s="58">
        <f t="shared" si="57"/>
        <v>365.06518809630063</v>
      </c>
      <c r="R69" s="58">
        <f t="shared" si="57"/>
        <v>365.06518809630063</v>
      </c>
      <c r="S69" s="58">
        <f t="shared" si="57"/>
        <v>365.06518809630063</v>
      </c>
      <c r="T69" s="58">
        <f t="shared" si="57"/>
        <v>365.06518809630063</v>
      </c>
      <c r="U69" s="58">
        <f t="shared" si="57"/>
        <v>365.06518809630063</v>
      </c>
      <c r="V69" s="58">
        <f t="shared" si="57"/>
        <v>365.06518809630063</v>
      </c>
      <c r="W69" s="58">
        <f t="shared" si="57"/>
        <v>365.06518809630063</v>
      </c>
      <c r="X69" s="58">
        <f t="shared" si="57"/>
        <v>365.06518809630063</v>
      </c>
      <c r="Y69" s="58">
        <f t="shared" si="57"/>
        <v>365.06518809630063</v>
      </c>
      <c r="Z69" s="58">
        <f t="shared" si="57"/>
        <v>365.06518809630063</v>
      </c>
      <c r="AA69" s="58">
        <f t="shared" si="57"/>
        <v>365.06518809630063</v>
      </c>
      <c r="AB69" s="58">
        <f t="shared" si="57"/>
        <v>365.06518809630063</v>
      </c>
      <c r="AC69" s="58">
        <f t="shared" si="57"/>
        <v>365.06518809630063</v>
      </c>
      <c r="AD69" s="58">
        <f t="shared" si="57"/>
        <v>365.06518809630063</v>
      </c>
      <c r="AE69" s="58">
        <f t="shared" si="57"/>
        <v>365.06518809630063</v>
      </c>
      <c r="AF69" s="58">
        <f t="shared" si="57"/>
        <v>365.06518809630063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22.639013366866891</v>
      </c>
      <c r="C70" s="58">
        <f t="shared" si="58"/>
        <v>67.917040100600673</v>
      </c>
      <c r="D70" s="58">
        <f t="shared" si="58"/>
        <v>113.19506683433445</v>
      </c>
      <c r="E70" s="58">
        <f t="shared" si="58"/>
        <v>158.47309356806815</v>
      </c>
      <c r="F70" s="58">
        <f t="shared" si="58"/>
        <v>203.7511203018021</v>
      </c>
      <c r="G70" s="58">
        <f t="shared" si="58"/>
        <v>249.02914703553571</v>
      </c>
      <c r="H70" s="58">
        <f t="shared" si="58"/>
        <v>294.3071737692697</v>
      </c>
      <c r="I70" s="58">
        <f t="shared" si="58"/>
        <v>339.58520050300342</v>
      </c>
      <c r="J70" s="201">
        <f t="shared" si="58"/>
        <v>362.22421386987025</v>
      </c>
      <c r="K70" s="63">
        <f t="shared" si="58"/>
        <v>362.22421386987025</v>
      </c>
      <c r="L70" s="63">
        <f t="shared" si="58"/>
        <v>362.22421386987025</v>
      </c>
      <c r="M70" s="62">
        <f t="shared" si="58"/>
        <v>362.22421386987025</v>
      </c>
      <c r="N70" s="58">
        <f t="shared" si="58"/>
        <v>362.22421386987025</v>
      </c>
      <c r="O70" s="58">
        <f t="shared" si="58"/>
        <v>362.22421386987025</v>
      </c>
      <c r="P70" s="58">
        <f t="shared" si="58"/>
        <v>362.22421386987025</v>
      </c>
      <c r="Q70" s="58">
        <f t="shared" si="58"/>
        <v>362.22421386987025</v>
      </c>
      <c r="R70" s="58">
        <f t="shared" si="58"/>
        <v>362.22421386987025</v>
      </c>
      <c r="S70" s="58">
        <f t="shared" si="58"/>
        <v>362.22421386987025</v>
      </c>
      <c r="T70" s="58">
        <f t="shared" si="58"/>
        <v>362.22421386987025</v>
      </c>
      <c r="U70" s="58">
        <f t="shared" si="58"/>
        <v>362.22421386987025</v>
      </c>
      <c r="V70" s="58">
        <f t="shared" si="58"/>
        <v>362.22421386987025</v>
      </c>
      <c r="W70" s="58">
        <f t="shared" si="58"/>
        <v>362.22421386987025</v>
      </c>
      <c r="X70" s="58">
        <f t="shared" si="58"/>
        <v>362.22421386987025</v>
      </c>
      <c r="Y70" s="58">
        <f t="shared" si="58"/>
        <v>362.22421386987025</v>
      </c>
      <c r="Z70" s="58">
        <f t="shared" si="58"/>
        <v>362.22421386987025</v>
      </c>
      <c r="AA70" s="58">
        <f t="shared" si="58"/>
        <v>362.22421386987025</v>
      </c>
      <c r="AB70" s="58">
        <f t="shared" si="58"/>
        <v>362.22421386987025</v>
      </c>
      <c r="AC70" s="58">
        <f t="shared" si="58"/>
        <v>362.22421386987025</v>
      </c>
      <c r="AD70" s="58">
        <f t="shared" si="58"/>
        <v>362.22421386987025</v>
      </c>
      <c r="AE70" s="58">
        <f t="shared" si="58"/>
        <v>362.22421386987025</v>
      </c>
      <c r="AF70" s="58">
        <f t="shared" si="58"/>
        <v>362.22421386987025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182.30687918842773</v>
      </c>
      <c r="C9" s="58">
        <f t="shared" si="3"/>
        <v>546.9206375652825</v>
      </c>
      <c r="D9" s="58">
        <f t="shared" si="3"/>
        <v>911.53439594213705</v>
      </c>
      <c r="E9" s="58">
        <f t="shared" si="3"/>
        <v>1276.1481543189948</v>
      </c>
      <c r="F9" s="58">
        <f t="shared" si="3"/>
        <v>1640.7619126958507</v>
      </c>
      <c r="G9" s="58">
        <f t="shared" si="3"/>
        <v>2005.3756710727066</v>
      </c>
      <c r="H9" s="58">
        <f t="shared" si="3"/>
        <v>2369.9894294495598</v>
      </c>
      <c r="I9" s="58">
        <f t="shared" si="3"/>
        <v>2734.603187826413</v>
      </c>
      <c r="J9" s="92">
        <f t="shared" si="3"/>
        <v>3395.1715501165127</v>
      </c>
      <c r="K9" s="69">
        <f t="shared" si="3"/>
        <v>4346.0499809356807</v>
      </c>
      <c r="L9" s="69">
        <f t="shared" si="3"/>
        <v>5302.5729471390205</v>
      </c>
      <c r="M9" s="101">
        <f t="shared" si="3"/>
        <v>6253.4513779581775</v>
      </c>
      <c r="N9" s="58">
        <f t="shared" si="3"/>
        <v>6726.0683256756747</v>
      </c>
      <c r="O9" s="58">
        <f t="shared" si="3"/>
        <v>6731.7128610598556</v>
      </c>
      <c r="P9" s="58">
        <f t="shared" si="3"/>
        <v>6726.0683256756765</v>
      </c>
      <c r="Q9" s="58">
        <f t="shared" si="3"/>
        <v>6726.0683256756747</v>
      </c>
      <c r="R9" s="58">
        <f t="shared" si="3"/>
        <v>6731.7128610598538</v>
      </c>
      <c r="S9" s="58">
        <f t="shared" si="3"/>
        <v>6726.0683256756711</v>
      </c>
      <c r="T9" s="58">
        <f t="shared" si="3"/>
        <v>6726.0683256756784</v>
      </c>
      <c r="U9" s="58">
        <f t="shared" si="3"/>
        <v>6720.4237902914901</v>
      </c>
      <c r="V9" s="58">
        <f t="shared" si="3"/>
        <v>6720.4237902914974</v>
      </c>
      <c r="W9" s="58">
        <f t="shared" si="3"/>
        <v>6720.4237902914974</v>
      </c>
      <c r="X9" s="58">
        <f t="shared" si="3"/>
        <v>6720.4237902914865</v>
      </c>
      <c r="Y9" s="58">
        <f t="shared" si="3"/>
        <v>6731.7128610598666</v>
      </c>
      <c r="Z9" s="58">
        <f t="shared" si="3"/>
        <v>6726.0683256756747</v>
      </c>
      <c r="AA9" s="58">
        <f t="shared" si="3"/>
        <v>6726.0683256756711</v>
      </c>
      <c r="AB9" s="58">
        <f t="shared" si="3"/>
        <v>6731.7128610598593</v>
      </c>
      <c r="AC9" s="58">
        <f t="shared" si="3"/>
        <v>6726.0683256756638</v>
      </c>
      <c r="AD9" s="58">
        <f t="shared" si="3"/>
        <v>6726.0683256756784</v>
      </c>
      <c r="AE9" s="58">
        <f t="shared" si="3"/>
        <v>6731.7128610598556</v>
      </c>
      <c r="AF9" s="58">
        <f t="shared" si="3"/>
        <v>6726.0683256756711</v>
      </c>
    </row>
    <row r="10" spans="1:32" ht="15.75" customHeight="1" x14ac:dyDescent="0.15">
      <c r="A10" s="60" t="s">
        <v>86</v>
      </c>
      <c r="B10" s="61">
        <f t="shared" ref="B10:AF10" si="4">B9/B21</f>
        <v>0.22788359898553462</v>
      </c>
      <c r="C10" s="61">
        <f t="shared" si="4"/>
        <v>0.22788359898553437</v>
      </c>
      <c r="D10" s="61">
        <f t="shared" si="4"/>
        <v>0.22788359898553431</v>
      </c>
      <c r="E10" s="61">
        <f t="shared" si="4"/>
        <v>0.22788359898553479</v>
      </c>
      <c r="F10" s="61">
        <f t="shared" si="4"/>
        <v>0.22788359898553481</v>
      </c>
      <c r="G10" s="61">
        <f t="shared" si="4"/>
        <v>0.22788359898553479</v>
      </c>
      <c r="H10" s="61">
        <f t="shared" si="4"/>
        <v>0.22788359898553459</v>
      </c>
      <c r="I10" s="61">
        <f t="shared" si="4"/>
        <v>0.22788359898553442</v>
      </c>
      <c r="J10" s="94">
        <f t="shared" si="4"/>
        <v>0.24964496692033183</v>
      </c>
      <c r="K10" s="66">
        <f t="shared" si="4"/>
        <v>0.28592434085103158</v>
      </c>
      <c r="L10" s="66">
        <f t="shared" si="4"/>
        <v>0.31562934209160837</v>
      </c>
      <c r="M10" s="103">
        <f t="shared" si="4"/>
        <v>0.33986148793250981</v>
      </c>
      <c r="N10" s="61">
        <f t="shared" si="4"/>
        <v>0.34454248630845469</v>
      </c>
      <c r="O10" s="61">
        <f t="shared" si="4"/>
        <v>0.33373454737835995</v>
      </c>
      <c r="P10" s="61">
        <f t="shared" si="4"/>
        <v>0.32314592998750297</v>
      </c>
      <c r="Q10" s="61">
        <f t="shared" si="4"/>
        <v>0.31337299468445051</v>
      </c>
      <c r="R10" s="61">
        <f t="shared" si="4"/>
        <v>0.30442909793632617</v>
      </c>
      <c r="S10" s="61">
        <f t="shared" si="4"/>
        <v>0.29557265739659389</v>
      </c>
      <c r="T10" s="61">
        <f t="shared" si="4"/>
        <v>0.28737521578275693</v>
      </c>
      <c r="U10" s="61">
        <f t="shared" si="4"/>
        <v>0.2793855431272213</v>
      </c>
      <c r="V10" s="61">
        <f t="shared" si="4"/>
        <v>0.27210641929359647</v>
      </c>
      <c r="W10" s="61">
        <f t="shared" si="4"/>
        <v>0.26513790824838046</v>
      </c>
      <c r="X10" s="61">
        <f t="shared" si="4"/>
        <v>0.25851740514589355</v>
      </c>
      <c r="Y10" s="61">
        <f t="shared" si="4"/>
        <v>0.25258964904257919</v>
      </c>
      <c r="Z10" s="61">
        <f t="shared" si="4"/>
        <v>0.24642790842505391</v>
      </c>
      <c r="AA10" s="61">
        <f t="shared" si="4"/>
        <v>0.24070341696377678</v>
      </c>
      <c r="AB10" s="61">
        <f t="shared" si="4"/>
        <v>0.23543625920883093</v>
      </c>
      <c r="AC10" s="61">
        <f t="shared" si="4"/>
        <v>0.230061295206412</v>
      </c>
      <c r="AD10" s="61">
        <f t="shared" si="4"/>
        <v>0.22506423240397946</v>
      </c>
      <c r="AE10" s="61">
        <f t="shared" si="4"/>
        <v>0.22046449218184178</v>
      </c>
      <c r="AF10" s="61">
        <f t="shared" si="4"/>
        <v>0.2157332787330391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535.12691590231043</v>
      </c>
      <c r="C13" s="58">
        <f t="shared" si="6"/>
        <v>1605.3807477069315</v>
      </c>
      <c r="D13" s="58">
        <f t="shared" si="6"/>
        <v>2675.6345795115521</v>
      </c>
      <c r="E13" s="58">
        <f t="shared" si="6"/>
        <v>3745.8884113161716</v>
      </c>
      <c r="F13" s="58">
        <f t="shared" si="6"/>
        <v>4816.142243120792</v>
      </c>
      <c r="G13" s="58">
        <f t="shared" si="6"/>
        <v>5886.3960749254138</v>
      </c>
      <c r="H13" s="58">
        <f t="shared" si="6"/>
        <v>6956.6499067300347</v>
      </c>
      <c r="I13" s="69">
        <f t="shared" si="6"/>
        <v>8026.9037385346574</v>
      </c>
      <c r="J13" s="92">
        <f t="shared" si="6"/>
        <v>8562.0306544369669</v>
      </c>
      <c r="K13" s="69">
        <f t="shared" si="6"/>
        <v>8562.0306544369669</v>
      </c>
      <c r="L13" s="69">
        <f t="shared" si="6"/>
        <v>8562.0306544369669</v>
      </c>
      <c r="M13" s="101">
        <f t="shared" si="6"/>
        <v>8562.0306544369669</v>
      </c>
      <c r="N13" s="69">
        <f t="shared" si="6"/>
        <v>8562.0306544369669</v>
      </c>
      <c r="O13" s="58">
        <f t="shared" si="6"/>
        <v>8562.0306544369669</v>
      </c>
      <c r="P13" s="58">
        <f t="shared" si="6"/>
        <v>8562.0306544369669</v>
      </c>
      <c r="Q13" s="58">
        <f t="shared" si="6"/>
        <v>8562.0306544369669</v>
      </c>
      <c r="R13" s="58">
        <f t="shared" si="6"/>
        <v>8562.0306544369669</v>
      </c>
      <c r="S13" s="58">
        <f t="shared" si="6"/>
        <v>8562.0306544369669</v>
      </c>
      <c r="T13" s="58">
        <f t="shared" si="6"/>
        <v>8562.0306544369669</v>
      </c>
      <c r="U13" s="58">
        <f t="shared" si="6"/>
        <v>8562.0306544369669</v>
      </c>
      <c r="V13" s="58">
        <f t="shared" si="6"/>
        <v>8562.0306544369669</v>
      </c>
      <c r="W13" s="58">
        <f t="shared" si="6"/>
        <v>8562.0306544369669</v>
      </c>
      <c r="X13" s="58">
        <f t="shared" si="6"/>
        <v>8562.0306544369669</v>
      </c>
      <c r="Y13" s="58">
        <f t="shared" si="6"/>
        <v>8562.0306544369669</v>
      </c>
      <c r="Z13" s="58">
        <f t="shared" si="6"/>
        <v>8562.0306544369669</v>
      </c>
      <c r="AA13" s="58">
        <f t="shared" si="6"/>
        <v>8562.0306544369669</v>
      </c>
      <c r="AB13" s="58">
        <f t="shared" si="6"/>
        <v>8562.0306544369669</v>
      </c>
      <c r="AC13" s="58">
        <f t="shared" si="6"/>
        <v>8562.0306544369669</v>
      </c>
      <c r="AD13" s="58">
        <f t="shared" si="6"/>
        <v>8562.0306544369669</v>
      </c>
      <c r="AE13" s="58">
        <f t="shared" si="6"/>
        <v>8562.0306544369669</v>
      </c>
      <c r="AF13" s="58">
        <f t="shared" si="6"/>
        <v>8562.0306544369669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82.566204909261984</v>
      </c>
      <c r="C19" s="58">
        <f t="shared" si="10"/>
        <v>247.69861472778595</v>
      </c>
      <c r="D19" s="58">
        <f t="shared" si="10"/>
        <v>412.83102454630989</v>
      </c>
      <c r="E19" s="58">
        <f t="shared" si="10"/>
        <v>577.9634343648338</v>
      </c>
      <c r="F19" s="58">
        <f t="shared" si="10"/>
        <v>743.09584418335771</v>
      </c>
      <c r="G19" s="58">
        <f t="shared" si="10"/>
        <v>908.22825400188185</v>
      </c>
      <c r="H19" s="58">
        <f t="shared" si="10"/>
        <v>1073.3606638204058</v>
      </c>
      <c r="I19" s="58">
        <f t="shared" si="10"/>
        <v>1238.4930736389297</v>
      </c>
      <c r="J19" s="92">
        <f t="shared" si="10"/>
        <v>1361.2765931604827</v>
      </c>
      <c r="K19" s="69">
        <f t="shared" si="10"/>
        <v>1442.4167893080871</v>
      </c>
      <c r="L19" s="69">
        <f t="shared" si="10"/>
        <v>1522.8514185326692</v>
      </c>
      <c r="M19" s="101">
        <f t="shared" si="10"/>
        <v>1603.9916146802739</v>
      </c>
      <c r="N19" s="58">
        <f t="shared" si="10"/>
        <v>1685.1318108278783</v>
      </c>
      <c r="O19" s="58">
        <f t="shared" si="10"/>
        <v>1765.5664400524602</v>
      </c>
      <c r="P19" s="58">
        <f t="shared" si="10"/>
        <v>1846.7066362000648</v>
      </c>
      <c r="Q19" s="58">
        <f t="shared" si="10"/>
        <v>1927.8468323476698</v>
      </c>
      <c r="R19" s="58">
        <f t="shared" si="10"/>
        <v>2008.2814615722514</v>
      </c>
      <c r="S19" s="58">
        <f t="shared" si="10"/>
        <v>2089.4216577198563</v>
      </c>
      <c r="T19" s="58">
        <f t="shared" si="10"/>
        <v>2170.5618538674607</v>
      </c>
      <c r="U19" s="58">
        <f t="shared" si="10"/>
        <v>2252.4076169380878</v>
      </c>
      <c r="V19" s="58">
        <f t="shared" si="10"/>
        <v>2332.8422461626701</v>
      </c>
      <c r="W19" s="58">
        <f t="shared" si="10"/>
        <v>2413.9824423102746</v>
      </c>
      <c r="X19" s="58">
        <f t="shared" si="10"/>
        <v>2495.122638457879</v>
      </c>
      <c r="Y19" s="58">
        <f t="shared" si="10"/>
        <v>2575.5572676824613</v>
      </c>
      <c r="Z19" s="58">
        <f t="shared" si="10"/>
        <v>2656.6974638300658</v>
      </c>
      <c r="AA19" s="58">
        <f t="shared" si="10"/>
        <v>2737.8376599776702</v>
      </c>
      <c r="AB19" s="58">
        <f t="shared" si="10"/>
        <v>2818.2722892022525</v>
      </c>
      <c r="AC19" s="58">
        <f t="shared" si="10"/>
        <v>2899.412485349857</v>
      </c>
      <c r="AD19" s="58">
        <f t="shared" si="10"/>
        <v>2980.5526814974619</v>
      </c>
      <c r="AE19" s="58">
        <f t="shared" si="10"/>
        <v>3060.9873107220433</v>
      </c>
      <c r="AF19" s="58">
        <f t="shared" si="10"/>
        <v>3142.1275068696482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617.69312081157238</v>
      </c>
      <c r="C22" s="58">
        <f t="shared" si="12"/>
        <v>1853.0793624347175</v>
      </c>
      <c r="D22" s="58">
        <f t="shared" si="12"/>
        <v>3088.465604057862</v>
      </c>
      <c r="E22" s="58">
        <f t="shared" si="12"/>
        <v>4323.8518456810052</v>
      </c>
      <c r="F22" s="58">
        <f t="shared" si="12"/>
        <v>5559.2380873041493</v>
      </c>
      <c r="G22" s="58">
        <f t="shared" si="12"/>
        <v>6794.6243289272952</v>
      </c>
      <c r="H22" s="58">
        <f t="shared" si="12"/>
        <v>8030.0105705504402</v>
      </c>
      <c r="I22" s="58">
        <f t="shared" si="12"/>
        <v>9265.396812173587</v>
      </c>
      <c r="J22" s="92">
        <f t="shared" si="12"/>
        <v>10204.828449883486</v>
      </c>
      <c r="K22" s="69">
        <f t="shared" si="12"/>
        <v>10853.950019064323</v>
      </c>
      <c r="L22" s="69">
        <f t="shared" si="12"/>
        <v>11497.42705286098</v>
      </c>
      <c r="M22" s="101">
        <f t="shared" si="12"/>
        <v>12146.548622041815</v>
      </c>
      <c r="N22" s="58">
        <f t="shared" si="12"/>
        <v>12795.670191222653</v>
      </c>
      <c r="O22" s="58">
        <f t="shared" si="12"/>
        <v>13439.147225019307</v>
      </c>
      <c r="P22" s="58">
        <f t="shared" si="12"/>
        <v>14088.268794200145</v>
      </c>
      <c r="Q22" s="58">
        <f t="shared" si="12"/>
        <v>14737.390363380982</v>
      </c>
      <c r="R22" s="58">
        <f t="shared" si="12"/>
        <v>15380.867397177639</v>
      </c>
      <c r="S22" s="58">
        <f t="shared" si="12"/>
        <v>16029.988966358476</v>
      </c>
      <c r="T22" s="58">
        <f t="shared" si="12"/>
        <v>16679.110535539308</v>
      </c>
      <c r="U22" s="58">
        <f t="shared" si="12"/>
        <v>17333.876640104332</v>
      </c>
      <c r="V22" s="58">
        <f t="shared" si="12"/>
        <v>17977.353673900983</v>
      </c>
      <c r="W22" s="58">
        <f t="shared" si="12"/>
        <v>18626.475243081819</v>
      </c>
      <c r="X22" s="58">
        <f t="shared" si="12"/>
        <v>19275.596812262662</v>
      </c>
      <c r="Y22" s="58">
        <f t="shared" si="12"/>
        <v>19919.073846059306</v>
      </c>
      <c r="Z22" s="58">
        <f t="shared" si="12"/>
        <v>20568.195415240152</v>
      </c>
      <c r="AA22" s="58">
        <f t="shared" si="12"/>
        <v>21217.316984420988</v>
      </c>
      <c r="AB22" s="58">
        <f t="shared" si="12"/>
        <v>21860.794018217643</v>
      </c>
      <c r="AC22" s="58">
        <f t="shared" si="12"/>
        <v>22509.915587398486</v>
      </c>
      <c r="AD22" s="58">
        <f t="shared" si="12"/>
        <v>23159.037156579314</v>
      </c>
      <c r="AE22" s="58">
        <f t="shared" si="12"/>
        <v>23802.514190375972</v>
      </c>
      <c r="AF22" s="58">
        <f t="shared" si="12"/>
        <v>24451.635759556812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27.522068303087327</v>
      </c>
      <c r="C50" s="58">
        <f t="shared" si="37"/>
        <v>82.566204909261984</v>
      </c>
      <c r="D50" s="58">
        <f t="shared" si="37"/>
        <v>137.61034151543663</v>
      </c>
      <c r="E50" s="58">
        <f t="shared" si="37"/>
        <v>192.65447812161128</v>
      </c>
      <c r="F50" s="58">
        <f t="shared" si="37"/>
        <v>247.69861472778592</v>
      </c>
      <c r="G50" s="58">
        <f t="shared" si="37"/>
        <v>302.7427513339606</v>
      </c>
      <c r="H50" s="58">
        <f t="shared" si="37"/>
        <v>357.78688794013527</v>
      </c>
      <c r="I50" s="58">
        <f t="shared" si="37"/>
        <v>412.83102454630989</v>
      </c>
      <c r="J50" s="201">
        <f t="shared" ref="J50:AF50" si="38">J$5/85*((1+$H$1-$K$1)/(1+$F$1))^($A26-$C$1)</f>
        <v>440.35309284939723</v>
      </c>
      <c r="K50" s="63">
        <f t="shared" si="38"/>
        <v>440.35309284939723</v>
      </c>
      <c r="L50" s="63">
        <f t="shared" si="38"/>
        <v>440.35309284939723</v>
      </c>
      <c r="M50" s="62">
        <f t="shared" si="38"/>
        <v>440.35309284939723</v>
      </c>
      <c r="N50" s="58">
        <f t="shared" si="38"/>
        <v>440.35309284939723</v>
      </c>
      <c r="O50" s="58">
        <f t="shared" si="38"/>
        <v>440.35309284939723</v>
      </c>
      <c r="P50" s="58">
        <f t="shared" si="38"/>
        <v>440.35309284939723</v>
      </c>
      <c r="Q50" s="58">
        <f t="shared" si="38"/>
        <v>440.35309284939723</v>
      </c>
      <c r="R50" s="58">
        <f t="shared" si="38"/>
        <v>440.35309284939723</v>
      </c>
      <c r="S50" s="58">
        <f t="shared" si="38"/>
        <v>440.35309284939723</v>
      </c>
      <c r="T50" s="58">
        <f t="shared" si="38"/>
        <v>440.35309284939723</v>
      </c>
      <c r="U50" s="58">
        <f t="shared" si="38"/>
        <v>440.35309284939723</v>
      </c>
      <c r="V50" s="58">
        <f t="shared" si="38"/>
        <v>440.35309284939723</v>
      </c>
      <c r="W50" s="58">
        <f t="shared" si="38"/>
        <v>440.35309284939723</v>
      </c>
      <c r="X50" s="58">
        <f t="shared" si="38"/>
        <v>440.35309284939723</v>
      </c>
      <c r="Y50" s="58">
        <f t="shared" si="38"/>
        <v>440.35309284939723</v>
      </c>
      <c r="Z50" s="58">
        <f t="shared" si="38"/>
        <v>440.35309284939723</v>
      </c>
      <c r="AA50" s="58">
        <f t="shared" si="38"/>
        <v>440.35309284939723</v>
      </c>
      <c r="AB50" s="58">
        <f t="shared" si="38"/>
        <v>440.35309284939723</v>
      </c>
      <c r="AC50" s="58">
        <f t="shared" si="38"/>
        <v>440.35309284939723</v>
      </c>
      <c r="AD50" s="58">
        <f t="shared" si="38"/>
        <v>440.35309284939723</v>
      </c>
      <c r="AE50" s="58">
        <f t="shared" si="38"/>
        <v>440.35309284939723</v>
      </c>
      <c r="AF50" s="58">
        <f t="shared" si="38"/>
        <v>440.35309284939723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27.307888783218942</v>
      </c>
      <c r="C51" s="58">
        <f t="shared" si="39"/>
        <v>81.923666349656827</v>
      </c>
      <c r="D51" s="58">
        <f t="shared" si="39"/>
        <v>136.53944391609471</v>
      </c>
      <c r="E51" s="58">
        <f t="shared" si="39"/>
        <v>191.15522148253257</v>
      </c>
      <c r="F51" s="58">
        <f t="shared" si="39"/>
        <v>245.77099904897045</v>
      </c>
      <c r="G51" s="58">
        <f t="shared" si="39"/>
        <v>300.38677661540834</v>
      </c>
      <c r="H51" s="58">
        <f t="shared" si="39"/>
        <v>355.00255418184628</v>
      </c>
      <c r="I51" s="58">
        <f t="shared" si="39"/>
        <v>409.61833174828411</v>
      </c>
      <c r="J51" s="201">
        <f t="shared" si="39"/>
        <v>436.92622053150308</v>
      </c>
      <c r="K51" s="63">
        <f t="shared" si="39"/>
        <v>436.92622053150308</v>
      </c>
      <c r="L51" s="63">
        <f t="shared" si="39"/>
        <v>436.92622053150308</v>
      </c>
      <c r="M51" s="62">
        <f t="shared" si="39"/>
        <v>436.92622053150308</v>
      </c>
      <c r="N51" s="58">
        <f t="shared" si="39"/>
        <v>436.92622053150308</v>
      </c>
      <c r="O51" s="58">
        <f t="shared" si="39"/>
        <v>436.92622053150308</v>
      </c>
      <c r="P51" s="58">
        <f t="shared" si="39"/>
        <v>436.92622053150308</v>
      </c>
      <c r="Q51" s="58">
        <f t="shared" si="39"/>
        <v>436.92622053150308</v>
      </c>
      <c r="R51" s="58">
        <f t="shared" si="39"/>
        <v>436.92622053150308</v>
      </c>
      <c r="S51" s="58">
        <f t="shared" si="39"/>
        <v>436.92622053150308</v>
      </c>
      <c r="T51" s="58">
        <f t="shared" si="39"/>
        <v>436.92622053150308</v>
      </c>
      <c r="U51" s="58">
        <f t="shared" si="39"/>
        <v>436.92622053150308</v>
      </c>
      <c r="V51" s="58">
        <f t="shared" si="39"/>
        <v>436.92622053150308</v>
      </c>
      <c r="W51" s="58">
        <f t="shared" si="39"/>
        <v>436.92622053150308</v>
      </c>
      <c r="X51" s="58">
        <f t="shared" si="39"/>
        <v>436.92622053150308</v>
      </c>
      <c r="Y51" s="58">
        <f t="shared" si="39"/>
        <v>436.92622053150308</v>
      </c>
      <c r="Z51" s="58">
        <f t="shared" si="39"/>
        <v>436.92622053150308</v>
      </c>
      <c r="AA51" s="58">
        <f t="shared" si="39"/>
        <v>436.92622053150308</v>
      </c>
      <c r="AB51" s="58">
        <f t="shared" si="39"/>
        <v>436.92622053150308</v>
      </c>
      <c r="AC51" s="58">
        <f t="shared" si="39"/>
        <v>436.92622053150308</v>
      </c>
      <c r="AD51" s="58">
        <f t="shared" si="39"/>
        <v>436.92622053150308</v>
      </c>
      <c r="AE51" s="58">
        <f t="shared" si="39"/>
        <v>436.92622053150308</v>
      </c>
      <c r="AF51" s="58">
        <f t="shared" si="39"/>
        <v>436.92622053150308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27.095376030042143</v>
      </c>
      <c r="C52" s="58">
        <f t="shared" si="40"/>
        <v>81.286128090126425</v>
      </c>
      <c r="D52" s="58">
        <f t="shared" si="40"/>
        <v>135.47688015021072</v>
      </c>
      <c r="E52" s="58">
        <f t="shared" si="40"/>
        <v>189.66763221029495</v>
      </c>
      <c r="F52" s="58">
        <f t="shared" si="40"/>
        <v>243.85838427037925</v>
      </c>
      <c r="G52" s="58">
        <f t="shared" si="40"/>
        <v>298.04913633046351</v>
      </c>
      <c r="H52" s="58">
        <f t="shared" si="40"/>
        <v>352.23988839054783</v>
      </c>
      <c r="I52" s="58">
        <f t="shared" si="40"/>
        <v>406.4306404506321</v>
      </c>
      <c r="J52" s="201">
        <f t="shared" si="40"/>
        <v>433.52601648067429</v>
      </c>
      <c r="K52" s="63">
        <f t="shared" si="40"/>
        <v>433.52601648067429</v>
      </c>
      <c r="L52" s="63">
        <f t="shared" si="40"/>
        <v>433.52601648067429</v>
      </c>
      <c r="M52" s="62">
        <f t="shared" si="40"/>
        <v>433.52601648067429</v>
      </c>
      <c r="N52" s="58">
        <f t="shared" si="40"/>
        <v>433.52601648067429</v>
      </c>
      <c r="O52" s="58">
        <f t="shared" si="40"/>
        <v>433.52601648067429</v>
      </c>
      <c r="P52" s="58">
        <f t="shared" si="40"/>
        <v>433.52601648067429</v>
      </c>
      <c r="Q52" s="58">
        <f t="shared" si="40"/>
        <v>433.52601648067429</v>
      </c>
      <c r="R52" s="58">
        <f t="shared" si="40"/>
        <v>433.52601648067429</v>
      </c>
      <c r="S52" s="58">
        <f t="shared" si="40"/>
        <v>433.52601648067429</v>
      </c>
      <c r="T52" s="58">
        <f t="shared" si="40"/>
        <v>433.52601648067429</v>
      </c>
      <c r="U52" s="58">
        <f t="shared" si="40"/>
        <v>433.52601648067429</v>
      </c>
      <c r="V52" s="58">
        <f t="shared" si="40"/>
        <v>433.52601648067429</v>
      </c>
      <c r="W52" s="58">
        <f t="shared" si="40"/>
        <v>433.52601648067429</v>
      </c>
      <c r="X52" s="58">
        <f t="shared" si="40"/>
        <v>433.52601648067429</v>
      </c>
      <c r="Y52" s="58">
        <f t="shared" si="40"/>
        <v>433.52601648067429</v>
      </c>
      <c r="Z52" s="58">
        <f t="shared" si="40"/>
        <v>433.52601648067429</v>
      </c>
      <c r="AA52" s="58">
        <f t="shared" si="40"/>
        <v>433.52601648067429</v>
      </c>
      <c r="AB52" s="58">
        <f t="shared" si="40"/>
        <v>433.52601648067429</v>
      </c>
      <c r="AC52" s="58">
        <f t="shared" si="40"/>
        <v>433.52601648067429</v>
      </c>
      <c r="AD52" s="58">
        <f t="shared" si="40"/>
        <v>433.52601648067429</v>
      </c>
      <c r="AE52" s="58">
        <f t="shared" si="40"/>
        <v>433.52601648067429</v>
      </c>
      <c r="AF52" s="58">
        <f t="shared" si="40"/>
        <v>433.52601648067429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26.88451707260991</v>
      </c>
      <c r="C53" s="58">
        <f t="shared" si="41"/>
        <v>80.65355121782973</v>
      </c>
      <c r="D53" s="58">
        <f t="shared" si="41"/>
        <v>134.42258536304954</v>
      </c>
      <c r="E53" s="58">
        <f t="shared" si="41"/>
        <v>188.1916195082693</v>
      </c>
      <c r="F53" s="58">
        <f t="shared" si="41"/>
        <v>241.96065365348912</v>
      </c>
      <c r="G53" s="58">
        <f t="shared" si="41"/>
        <v>295.72968779870894</v>
      </c>
      <c r="H53" s="58">
        <f t="shared" si="41"/>
        <v>349.49872194392879</v>
      </c>
      <c r="I53" s="58">
        <f t="shared" si="41"/>
        <v>403.26775608914858</v>
      </c>
      <c r="J53" s="201">
        <f t="shared" si="41"/>
        <v>430.15227316175856</v>
      </c>
      <c r="K53" s="63">
        <f t="shared" si="41"/>
        <v>430.15227316175856</v>
      </c>
      <c r="L53" s="63">
        <f t="shared" si="41"/>
        <v>430.15227316175856</v>
      </c>
      <c r="M53" s="62">
        <f t="shared" si="41"/>
        <v>430.15227316175856</v>
      </c>
      <c r="N53" s="58">
        <f t="shared" si="41"/>
        <v>430.15227316175856</v>
      </c>
      <c r="O53" s="58">
        <f t="shared" si="41"/>
        <v>430.15227316175856</v>
      </c>
      <c r="P53" s="58">
        <f t="shared" si="41"/>
        <v>430.15227316175856</v>
      </c>
      <c r="Q53" s="58">
        <f t="shared" si="41"/>
        <v>430.15227316175856</v>
      </c>
      <c r="R53" s="58">
        <f t="shared" si="41"/>
        <v>430.15227316175856</v>
      </c>
      <c r="S53" s="58">
        <f t="shared" si="41"/>
        <v>430.15227316175856</v>
      </c>
      <c r="T53" s="58">
        <f t="shared" si="41"/>
        <v>430.15227316175856</v>
      </c>
      <c r="U53" s="58">
        <f t="shared" si="41"/>
        <v>430.15227316175856</v>
      </c>
      <c r="V53" s="58">
        <f t="shared" si="41"/>
        <v>430.15227316175856</v>
      </c>
      <c r="W53" s="58">
        <f t="shared" si="41"/>
        <v>430.15227316175856</v>
      </c>
      <c r="X53" s="58">
        <f t="shared" si="41"/>
        <v>430.15227316175856</v>
      </c>
      <c r="Y53" s="58">
        <f t="shared" si="41"/>
        <v>430.15227316175856</v>
      </c>
      <c r="Z53" s="58">
        <f t="shared" si="41"/>
        <v>430.15227316175856</v>
      </c>
      <c r="AA53" s="58">
        <f t="shared" si="41"/>
        <v>430.15227316175856</v>
      </c>
      <c r="AB53" s="58">
        <f t="shared" si="41"/>
        <v>430.15227316175856</v>
      </c>
      <c r="AC53" s="58">
        <f t="shared" si="41"/>
        <v>430.15227316175856</v>
      </c>
      <c r="AD53" s="58">
        <f t="shared" si="41"/>
        <v>430.15227316175856</v>
      </c>
      <c r="AE53" s="58">
        <f t="shared" si="41"/>
        <v>430.15227316175856</v>
      </c>
      <c r="AF53" s="58">
        <f t="shared" si="41"/>
        <v>430.15227316175856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26.675299040916446</v>
      </c>
      <c r="C54" s="58">
        <f t="shared" si="42"/>
        <v>80.025897122749342</v>
      </c>
      <c r="D54" s="58">
        <f t="shared" si="42"/>
        <v>133.3764952045822</v>
      </c>
      <c r="E54" s="58">
        <f t="shared" si="42"/>
        <v>186.72709328641506</v>
      </c>
      <c r="F54" s="58">
        <f t="shared" si="42"/>
        <v>240.07769136824797</v>
      </c>
      <c r="G54" s="58">
        <f t="shared" si="42"/>
        <v>293.42828945008085</v>
      </c>
      <c r="H54" s="58">
        <f t="shared" si="42"/>
        <v>346.77888753191377</v>
      </c>
      <c r="I54" s="58">
        <f t="shared" si="42"/>
        <v>400.12948561374668</v>
      </c>
      <c r="J54" s="201">
        <f t="shared" si="42"/>
        <v>426.80478465466314</v>
      </c>
      <c r="K54" s="63">
        <f t="shared" si="42"/>
        <v>426.80478465466314</v>
      </c>
      <c r="L54" s="63">
        <f t="shared" si="42"/>
        <v>426.80478465466314</v>
      </c>
      <c r="M54" s="62">
        <f t="shared" si="42"/>
        <v>426.80478465466314</v>
      </c>
      <c r="N54" s="58">
        <f t="shared" si="42"/>
        <v>426.80478465466314</v>
      </c>
      <c r="O54" s="58">
        <f t="shared" si="42"/>
        <v>426.80478465466314</v>
      </c>
      <c r="P54" s="58">
        <f t="shared" si="42"/>
        <v>426.80478465466314</v>
      </c>
      <c r="Q54" s="58">
        <f t="shared" si="42"/>
        <v>426.80478465466314</v>
      </c>
      <c r="R54" s="58">
        <f t="shared" si="42"/>
        <v>426.80478465466314</v>
      </c>
      <c r="S54" s="58">
        <f t="shared" si="42"/>
        <v>426.80478465466314</v>
      </c>
      <c r="T54" s="58">
        <f t="shared" si="42"/>
        <v>426.80478465466314</v>
      </c>
      <c r="U54" s="58">
        <f t="shared" si="42"/>
        <v>426.80478465466314</v>
      </c>
      <c r="V54" s="58">
        <f t="shared" si="42"/>
        <v>426.80478465466314</v>
      </c>
      <c r="W54" s="58">
        <f t="shared" si="42"/>
        <v>426.80478465466314</v>
      </c>
      <c r="X54" s="58">
        <f t="shared" si="42"/>
        <v>426.80478465466314</v>
      </c>
      <c r="Y54" s="58">
        <f t="shared" si="42"/>
        <v>426.80478465466314</v>
      </c>
      <c r="Z54" s="58">
        <f t="shared" si="42"/>
        <v>426.80478465466314</v>
      </c>
      <c r="AA54" s="58">
        <f t="shared" si="42"/>
        <v>426.80478465466314</v>
      </c>
      <c r="AB54" s="58">
        <f t="shared" si="42"/>
        <v>426.80478465466314</v>
      </c>
      <c r="AC54" s="58">
        <f t="shared" si="42"/>
        <v>426.80478465466314</v>
      </c>
      <c r="AD54" s="58">
        <f t="shared" si="42"/>
        <v>426.80478465466314</v>
      </c>
      <c r="AE54" s="58">
        <f t="shared" si="42"/>
        <v>426.80478465466314</v>
      </c>
      <c r="AF54" s="58">
        <f t="shared" si="42"/>
        <v>426.80478465466314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26.46770916511165</v>
      </c>
      <c r="C55" s="58">
        <f t="shared" si="43"/>
        <v>79.403127495334942</v>
      </c>
      <c r="D55" s="58">
        <f t="shared" si="43"/>
        <v>132.33854582555821</v>
      </c>
      <c r="E55" s="58">
        <f t="shared" si="43"/>
        <v>185.2739641557815</v>
      </c>
      <c r="F55" s="58">
        <f t="shared" si="43"/>
        <v>238.20938248600478</v>
      </c>
      <c r="G55" s="58">
        <f t="shared" si="43"/>
        <v>291.1448008162281</v>
      </c>
      <c r="H55" s="58">
        <f t="shared" si="43"/>
        <v>344.08021914645138</v>
      </c>
      <c r="I55" s="58">
        <f t="shared" si="43"/>
        <v>397.01563747667473</v>
      </c>
      <c r="J55" s="201">
        <f t="shared" si="43"/>
        <v>423.4833466417864</v>
      </c>
      <c r="K55" s="63">
        <f t="shared" si="43"/>
        <v>423.4833466417864</v>
      </c>
      <c r="L55" s="63">
        <f t="shared" si="43"/>
        <v>423.4833466417864</v>
      </c>
      <c r="M55" s="62">
        <f t="shared" si="43"/>
        <v>423.4833466417864</v>
      </c>
      <c r="N55" s="58">
        <f t="shared" si="43"/>
        <v>423.4833466417864</v>
      </c>
      <c r="O55" s="58">
        <f t="shared" si="43"/>
        <v>423.4833466417864</v>
      </c>
      <c r="P55" s="58">
        <f t="shared" si="43"/>
        <v>423.4833466417864</v>
      </c>
      <c r="Q55" s="58">
        <f t="shared" si="43"/>
        <v>423.4833466417864</v>
      </c>
      <c r="R55" s="58">
        <f t="shared" si="43"/>
        <v>423.4833466417864</v>
      </c>
      <c r="S55" s="58">
        <f t="shared" si="43"/>
        <v>423.4833466417864</v>
      </c>
      <c r="T55" s="58">
        <f t="shared" si="43"/>
        <v>423.4833466417864</v>
      </c>
      <c r="U55" s="58">
        <f t="shared" si="43"/>
        <v>423.4833466417864</v>
      </c>
      <c r="V55" s="58">
        <f t="shared" si="43"/>
        <v>423.4833466417864</v>
      </c>
      <c r="W55" s="58">
        <f t="shared" si="43"/>
        <v>423.4833466417864</v>
      </c>
      <c r="X55" s="58">
        <f t="shared" si="43"/>
        <v>423.4833466417864</v>
      </c>
      <c r="Y55" s="58">
        <f t="shared" si="43"/>
        <v>423.4833466417864</v>
      </c>
      <c r="Z55" s="58">
        <f t="shared" si="43"/>
        <v>423.4833466417864</v>
      </c>
      <c r="AA55" s="58">
        <f t="shared" si="43"/>
        <v>423.4833466417864</v>
      </c>
      <c r="AB55" s="58">
        <f t="shared" si="43"/>
        <v>423.4833466417864</v>
      </c>
      <c r="AC55" s="58">
        <f t="shared" si="43"/>
        <v>423.4833466417864</v>
      </c>
      <c r="AD55" s="58">
        <f t="shared" si="43"/>
        <v>423.4833466417864</v>
      </c>
      <c r="AE55" s="58">
        <f t="shared" si="43"/>
        <v>423.4833466417864</v>
      </c>
      <c r="AF55" s="58">
        <f t="shared" si="43"/>
        <v>423.4833466417864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26.261734774721674</v>
      </c>
      <c r="C56" s="58">
        <f t="shared" si="44"/>
        <v>78.785204324165022</v>
      </c>
      <c r="D56" s="58">
        <f t="shared" si="44"/>
        <v>131.30867387360834</v>
      </c>
      <c r="E56" s="58">
        <f t="shared" si="44"/>
        <v>183.83214342305169</v>
      </c>
      <c r="F56" s="58">
        <f t="shared" si="44"/>
        <v>236.35561297249501</v>
      </c>
      <c r="G56" s="58">
        <f t="shared" si="44"/>
        <v>288.87908252193841</v>
      </c>
      <c r="H56" s="58">
        <f t="shared" si="44"/>
        <v>341.40255207138171</v>
      </c>
      <c r="I56" s="58">
        <f t="shared" si="44"/>
        <v>393.92602162082511</v>
      </c>
      <c r="J56" s="201">
        <f t="shared" si="44"/>
        <v>420.18775639554678</v>
      </c>
      <c r="K56" s="63">
        <f t="shared" si="44"/>
        <v>420.18775639554678</v>
      </c>
      <c r="L56" s="63">
        <f t="shared" si="44"/>
        <v>420.18775639554678</v>
      </c>
      <c r="M56" s="62">
        <f t="shared" si="44"/>
        <v>420.18775639554678</v>
      </c>
      <c r="N56" s="58">
        <f t="shared" si="44"/>
        <v>420.18775639554678</v>
      </c>
      <c r="O56" s="58">
        <f t="shared" si="44"/>
        <v>420.18775639554678</v>
      </c>
      <c r="P56" s="58">
        <f t="shared" si="44"/>
        <v>420.18775639554678</v>
      </c>
      <c r="Q56" s="58">
        <f t="shared" si="44"/>
        <v>420.18775639554678</v>
      </c>
      <c r="R56" s="58">
        <f t="shared" si="44"/>
        <v>420.18775639554678</v>
      </c>
      <c r="S56" s="58">
        <f t="shared" si="44"/>
        <v>420.18775639554678</v>
      </c>
      <c r="T56" s="58">
        <f t="shared" si="44"/>
        <v>420.18775639554678</v>
      </c>
      <c r="U56" s="58">
        <f t="shared" si="44"/>
        <v>420.18775639554678</v>
      </c>
      <c r="V56" s="58">
        <f t="shared" si="44"/>
        <v>420.18775639554678</v>
      </c>
      <c r="W56" s="58">
        <f t="shared" si="44"/>
        <v>420.18775639554678</v>
      </c>
      <c r="X56" s="58">
        <f t="shared" si="44"/>
        <v>420.18775639554678</v>
      </c>
      <c r="Y56" s="58">
        <f t="shared" si="44"/>
        <v>420.18775639554678</v>
      </c>
      <c r="Z56" s="58">
        <f t="shared" si="44"/>
        <v>420.18775639554678</v>
      </c>
      <c r="AA56" s="58">
        <f t="shared" si="44"/>
        <v>420.18775639554678</v>
      </c>
      <c r="AB56" s="58">
        <f t="shared" si="44"/>
        <v>420.18775639554678</v>
      </c>
      <c r="AC56" s="58">
        <f t="shared" si="44"/>
        <v>420.18775639554678</v>
      </c>
      <c r="AD56" s="58">
        <f t="shared" si="44"/>
        <v>420.18775639554678</v>
      </c>
      <c r="AE56" s="58">
        <f t="shared" si="44"/>
        <v>420.18775639554678</v>
      </c>
      <c r="AF56" s="58">
        <f t="shared" si="44"/>
        <v>420.18775639554678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26.05736329787559</v>
      </c>
      <c r="C57" s="58">
        <f t="shared" si="45"/>
        <v>78.172089893626776</v>
      </c>
      <c r="D57" s="58">
        <f t="shared" si="45"/>
        <v>130.28681648937794</v>
      </c>
      <c r="E57" s="58">
        <f t="shared" si="45"/>
        <v>182.40154308512911</v>
      </c>
      <c r="F57" s="58">
        <f t="shared" si="45"/>
        <v>234.51626968088027</v>
      </c>
      <c r="G57" s="58">
        <f t="shared" si="45"/>
        <v>286.63099627663149</v>
      </c>
      <c r="H57" s="58">
        <f t="shared" si="45"/>
        <v>338.7457228723826</v>
      </c>
      <c r="I57" s="58">
        <f t="shared" si="45"/>
        <v>390.86044946813388</v>
      </c>
      <c r="J57" s="201">
        <f t="shared" si="45"/>
        <v>416.91781276600943</v>
      </c>
      <c r="K57" s="63">
        <f t="shared" si="45"/>
        <v>416.91781276600943</v>
      </c>
      <c r="L57" s="63">
        <f t="shared" si="45"/>
        <v>416.91781276600943</v>
      </c>
      <c r="M57" s="62">
        <f t="shared" si="45"/>
        <v>416.91781276600943</v>
      </c>
      <c r="N57" s="58">
        <f t="shared" si="45"/>
        <v>416.91781276600943</v>
      </c>
      <c r="O57" s="58">
        <f t="shared" si="45"/>
        <v>416.91781276600943</v>
      </c>
      <c r="P57" s="58">
        <f t="shared" si="45"/>
        <v>416.91781276600943</v>
      </c>
      <c r="Q57" s="58">
        <f t="shared" si="45"/>
        <v>416.91781276600943</v>
      </c>
      <c r="R57" s="58">
        <f t="shared" si="45"/>
        <v>416.91781276600943</v>
      </c>
      <c r="S57" s="58">
        <f t="shared" si="45"/>
        <v>416.91781276600943</v>
      </c>
      <c r="T57" s="58">
        <f t="shared" si="45"/>
        <v>416.91781276600943</v>
      </c>
      <c r="U57" s="58">
        <f t="shared" si="45"/>
        <v>416.91781276600943</v>
      </c>
      <c r="V57" s="58">
        <f t="shared" si="45"/>
        <v>416.91781276600943</v>
      </c>
      <c r="W57" s="58">
        <f t="shared" si="45"/>
        <v>416.91781276600943</v>
      </c>
      <c r="X57" s="58">
        <f t="shared" si="45"/>
        <v>416.91781276600943</v>
      </c>
      <c r="Y57" s="58">
        <f t="shared" si="45"/>
        <v>416.91781276600943</v>
      </c>
      <c r="Z57" s="58">
        <f t="shared" si="45"/>
        <v>416.91781276600943</v>
      </c>
      <c r="AA57" s="58">
        <f t="shared" si="45"/>
        <v>416.91781276600943</v>
      </c>
      <c r="AB57" s="58">
        <f t="shared" si="45"/>
        <v>416.91781276600943</v>
      </c>
      <c r="AC57" s="58">
        <f t="shared" si="45"/>
        <v>416.91781276600943</v>
      </c>
      <c r="AD57" s="58">
        <f t="shared" si="45"/>
        <v>416.91781276600943</v>
      </c>
      <c r="AE57" s="58">
        <f t="shared" si="45"/>
        <v>416.91781276600943</v>
      </c>
      <c r="AF57" s="58">
        <f t="shared" si="45"/>
        <v>416.91781276600943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25.854582260538038</v>
      </c>
      <c r="C58" s="58">
        <f t="shared" si="46"/>
        <v>77.563746781614114</v>
      </c>
      <c r="D58" s="58">
        <f t="shared" si="46"/>
        <v>129.27291130269018</v>
      </c>
      <c r="E58" s="58">
        <f t="shared" si="46"/>
        <v>180.98207582376622</v>
      </c>
      <c r="F58" s="58">
        <f t="shared" si="46"/>
        <v>232.69124034484227</v>
      </c>
      <c r="G58" s="58">
        <f t="shared" si="46"/>
        <v>284.4004048659184</v>
      </c>
      <c r="H58" s="58">
        <f t="shared" si="46"/>
        <v>336.10956938699439</v>
      </c>
      <c r="I58" s="58">
        <f t="shared" si="46"/>
        <v>387.81873390807061</v>
      </c>
      <c r="J58" s="201">
        <f t="shared" si="46"/>
        <v>413.67331616860861</v>
      </c>
      <c r="K58" s="63">
        <f t="shared" si="46"/>
        <v>413.67331616860861</v>
      </c>
      <c r="L58" s="63">
        <f t="shared" si="46"/>
        <v>413.67331616860861</v>
      </c>
      <c r="M58" s="62">
        <f t="shared" si="46"/>
        <v>413.67331616860861</v>
      </c>
      <c r="N58" s="58">
        <f t="shared" si="46"/>
        <v>413.67331616860861</v>
      </c>
      <c r="O58" s="58">
        <f t="shared" si="46"/>
        <v>413.67331616860861</v>
      </c>
      <c r="P58" s="58">
        <f t="shared" si="46"/>
        <v>413.67331616860861</v>
      </c>
      <c r="Q58" s="58">
        <f t="shared" si="46"/>
        <v>413.67331616860861</v>
      </c>
      <c r="R58" s="58">
        <f t="shared" si="46"/>
        <v>413.67331616860861</v>
      </c>
      <c r="S58" s="58">
        <f t="shared" si="46"/>
        <v>413.67331616860861</v>
      </c>
      <c r="T58" s="58">
        <f t="shared" si="46"/>
        <v>413.67331616860861</v>
      </c>
      <c r="U58" s="58">
        <f t="shared" si="46"/>
        <v>413.67331616860861</v>
      </c>
      <c r="V58" s="58">
        <f t="shared" si="46"/>
        <v>413.67331616860861</v>
      </c>
      <c r="W58" s="58">
        <f t="shared" si="46"/>
        <v>413.67331616860861</v>
      </c>
      <c r="X58" s="58">
        <f t="shared" si="46"/>
        <v>413.67331616860861</v>
      </c>
      <c r="Y58" s="58">
        <f t="shared" si="46"/>
        <v>413.67331616860861</v>
      </c>
      <c r="Z58" s="58">
        <f t="shared" si="46"/>
        <v>413.67331616860861</v>
      </c>
      <c r="AA58" s="58">
        <f t="shared" si="46"/>
        <v>413.67331616860861</v>
      </c>
      <c r="AB58" s="58">
        <f t="shared" si="46"/>
        <v>413.67331616860861</v>
      </c>
      <c r="AC58" s="58">
        <f t="shared" si="46"/>
        <v>413.67331616860861</v>
      </c>
      <c r="AD58" s="58">
        <f t="shared" si="46"/>
        <v>413.67331616860861</v>
      </c>
      <c r="AE58" s="58">
        <f t="shared" si="46"/>
        <v>413.67331616860861</v>
      </c>
      <c r="AF58" s="58">
        <f t="shared" si="46"/>
        <v>413.67331616860861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25.65337928574786</v>
      </c>
      <c r="C59" s="58">
        <f t="shared" si="47"/>
        <v>76.960137857243566</v>
      </c>
      <c r="D59" s="58">
        <f t="shared" si="47"/>
        <v>128.2668964287393</v>
      </c>
      <c r="E59" s="58">
        <f t="shared" si="47"/>
        <v>179.57365500023496</v>
      </c>
      <c r="F59" s="58">
        <f t="shared" si="47"/>
        <v>230.88041357173066</v>
      </c>
      <c r="G59" s="58">
        <f t="shared" si="47"/>
        <v>282.18717214322641</v>
      </c>
      <c r="H59" s="58">
        <f t="shared" si="47"/>
        <v>333.49393071472207</v>
      </c>
      <c r="I59" s="58">
        <f t="shared" si="47"/>
        <v>384.8006892862179</v>
      </c>
      <c r="J59" s="201">
        <f t="shared" si="47"/>
        <v>410.45406857196576</v>
      </c>
      <c r="K59" s="63">
        <f t="shared" si="47"/>
        <v>410.45406857196576</v>
      </c>
      <c r="L59" s="63">
        <f t="shared" si="47"/>
        <v>410.45406857196576</v>
      </c>
      <c r="M59" s="62">
        <f t="shared" si="47"/>
        <v>410.45406857196576</v>
      </c>
      <c r="N59" s="58">
        <f t="shared" si="47"/>
        <v>410.45406857196576</v>
      </c>
      <c r="O59" s="58">
        <f t="shared" si="47"/>
        <v>410.45406857196576</v>
      </c>
      <c r="P59" s="58">
        <f t="shared" si="47"/>
        <v>410.45406857196576</v>
      </c>
      <c r="Q59" s="58">
        <f t="shared" si="47"/>
        <v>410.45406857196576</v>
      </c>
      <c r="R59" s="58">
        <f t="shared" si="47"/>
        <v>410.45406857196576</v>
      </c>
      <c r="S59" s="58">
        <f t="shared" si="47"/>
        <v>410.45406857196576</v>
      </c>
      <c r="T59" s="58">
        <f t="shared" si="47"/>
        <v>410.45406857196576</v>
      </c>
      <c r="U59" s="58">
        <f t="shared" si="47"/>
        <v>410.45406857196576</v>
      </c>
      <c r="V59" s="58">
        <f t="shared" si="47"/>
        <v>410.45406857196576</v>
      </c>
      <c r="W59" s="58">
        <f t="shared" si="47"/>
        <v>410.45406857196576</v>
      </c>
      <c r="X59" s="58">
        <f t="shared" si="47"/>
        <v>410.45406857196576</v>
      </c>
      <c r="Y59" s="58">
        <f t="shared" si="47"/>
        <v>410.45406857196576</v>
      </c>
      <c r="Z59" s="58">
        <f t="shared" si="47"/>
        <v>410.45406857196576</v>
      </c>
      <c r="AA59" s="58">
        <f t="shared" si="47"/>
        <v>410.45406857196576</v>
      </c>
      <c r="AB59" s="58">
        <f t="shared" si="47"/>
        <v>410.45406857196576</v>
      </c>
      <c r="AC59" s="58">
        <f t="shared" si="47"/>
        <v>410.45406857196576</v>
      </c>
      <c r="AD59" s="58">
        <f t="shared" si="47"/>
        <v>410.45406857196576</v>
      </c>
      <c r="AE59" s="58">
        <f t="shared" si="47"/>
        <v>410.45406857196576</v>
      </c>
      <c r="AF59" s="58">
        <f t="shared" si="47"/>
        <v>410.45406857196576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25.453742092862662</v>
      </c>
      <c r="C60" s="58">
        <f t="shared" si="48"/>
        <v>76.361226278587978</v>
      </c>
      <c r="D60" s="58">
        <f t="shared" si="48"/>
        <v>127.26871046431332</v>
      </c>
      <c r="E60" s="58">
        <f t="shared" si="48"/>
        <v>178.17619465003858</v>
      </c>
      <c r="F60" s="58">
        <f t="shared" si="48"/>
        <v>229.08367883576389</v>
      </c>
      <c r="G60" s="58">
        <f t="shared" si="48"/>
        <v>279.99116302148923</v>
      </c>
      <c r="H60" s="58">
        <f t="shared" si="48"/>
        <v>330.89864720721454</v>
      </c>
      <c r="I60" s="58">
        <f t="shared" si="48"/>
        <v>381.8061313929399</v>
      </c>
      <c r="J60" s="201">
        <f t="shared" si="48"/>
        <v>407.25987348580259</v>
      </c>
      <c r="K60" s="63">
        <f t="shared" si="48"/>
        <v>407.25987348580259</v>
      </c>
      <c r="L60" s="63">
        <f t="shared" si="48"/>
        <v>407.25987348580259</v>
      </c>
      <c r="M60" s="62">
        <f t="shared" si="48"/>
        <v>407.25987348580259</v>
      </c>
      <c r="N60" s="58">
        <f t="shared" si="48"/>
        <v>407.25987348580259</v>
      </c>
      <c r="O60" s="58">
        <f t="shared" si="48"/>
        <v>407.25987348580259</v>
      </c>
      <c r="P60" s="58">
        <f t="shared" si="48"/>
        <v>407.25987348580259</v>
      </c>
      <c r="Q60" s="58">
        <f t="shared" si="48"/>
        <v>407.25987348580259</v>
      </c>
      <c r="R60" s="58">
        <f t="shared" si="48"/>
        <v>407.25987348580259</v>
      </c>
      <c r="S60" s="58">
        <f t="shared" si="48"/>
        <v>407.25987348580259</v>
      </c>
      <c r="T60" s="58">
        <f t="shared" si="48"/>
        <v>407.25987348580259</v>
      </c>
      <c r="U60" s="58">
        <f t="shared" si="48"/>
        <v>407.25987348580259</v>
      </c>
      <c r="V60" s="58">
        <f t="shared" si="48"/>
        <v>407.25987348580259</v>
      </c>
      <c r="W60" s="58">
        <f t="shared" si="48"/>
        <v>407.25987348580259</v>
      </c>
      <c r="X60" s="58">
        <f t="shared" si="48"/>
        <v>407.25987348580259</v>
      </c>
      <c r="Y60" s="58">
        <f t="shared" si="48"/>
        <v>407.25987348580259</v>
      </c>
      <c r="Z60" s="58">
        <f t="shared" si="48"/>
        <v>407.25987348580259</v>
      </c>
      <c r="AA60" s="58">
        <f t="shared" si="48"/>
        <v>407.25987348580259</v>
      </c>
      <c r="AB60" s="58">
        <f t="shared" si="48"/>
        <v>407.25987348580259</v>
      </c>
      <c r="AC60" s="58">
        <f t="shared" si="48"/>
        <v>407.25987348580259</v>
      </c>
      <c r="AD60" s="58">
        <f t="shared" si="48"/>
        <v>407.25987348580259</v>
      </c>
      <c r="AE60" s="58">
        <f t="shared" si="48"/>
        <v>407.25987348580259</v>
      </c>
      <c r="AF60" s="58">
        <f t="shared" si="48"/>
        <v>407.25987348580259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25.255658496809254</v>
      </c>
      <c r="C61" s="58">
        <f t="shared" si="49"/>
        <v>75.766975490427768</v>
      </c>
      <c r="D61" s="58">
        <f t="shared" si="49"/>
        <v>126.27829248404628</v>
      </c>
      <c r="E61" s="58">
        <f t="shared" si="49"/>
        <v>176.78960947766473</v>
      </c>
      <c r="F61" s="58">
        <f t="shared" si="49"/>
        <v>227.30092647128322</v>
      </c>
      <c r="G61" s="58">
        <f t="shared" si="49"/>
        <v>277.81224346490177</v>
      </c>
      <c r="H61" s="58">
        <f t="shared" si="49"/>
        <v>328.32356045852026</v>
      </c>
      <c r="I61" s="58">
        <f t="shared" si="49"/>
        <v>378.83487745213881</v>
      </c>
      <c r="J61" s="201">
        <f t="shared" si="49"/>
        <v>404.09053594894806</v>
      </c>
      <c r="K61" s="63">
        <f t="shared" si="49"/>
        <v>404.09053594894806</v>
      </c>
      <c r="L61" s="63">
        <f t="shared" si="49"/>
        <v>404.09053594894806</v>
      </c>
      <c r="M61" s="62">
        <f t="shared" si="49"/>
        <v>404.09053594894806</v>
      </c>
      <c r="N61" s="58">
        <f t="shared" si="49"/>
        <v>404.09053594894806</v>
      </c>
      <c r="O61" s="58">
        <f t="shared" si="49"/>
        <v>404.09053594894806</v>
      </c>
      <c r="P61" s="58">
        <f t="shared" si="49"/>
        <v>404.09053594894806</v>
      </c>
      <c r="Q61" s="58">
        <f t="shared" si="49"/>
        <v>404.09053594894806</v>
      </c>
      <c r="R61" s="58">
        <f t="shared" si="49"/>
        <v>404.09053594894806</v>
      </c>
      <c r="S61" s="58">
        <f t="shared" si="49"/>
        <v>404.09053594894806</v>
      </c>
      <c r="T61" s="58">
        <f t="shared" si="49"/>
        <v>404.09053594894806</v>
      </c>
      <c r="U61" s="58">
        <f t="shared" si="49"/>
        <v>404.09053594894806</v>
      </c>
      <c r="V61" s="58">
        <f t="shared" si="49"/>
        <v>404.09053594894806</v>
      </c>
      <c r="W61" s="58">
        <f t="shared" si="49"/>
        <v>404.09053594894806</v>
      </c>
      <c r="X61" s="58">
        <f t="shared" si="49"/>
        <v>404.09053594894806</v>
      </c>
      <c r="Y61" s="58">
        <f t="shared" si="49"/>
        <v>404.09053594894806</v>
      </c>
      <c r="Z61" s="58">
        <f t="shared" si="49"/>
        <v>404.09053594894806</v>
      </c>
      <c r="AA61" s="58">
        <f t="shared" si="49"/>
        <v>404.09053594894806</v>
      </c>
      <c r="AB61" s="58">
        <f t="shared" si="49"/>
        <v>404.09053594894806</v>
      </c>
      <c r="AC61" s="58">
        <f t="shared" si="49"/>
        <v>404.09053594894806</v>
      </c>
      <c r="AD61" s="58">
        <f t="shared" si="49"/>
        <v>404.09053594894806</v>
      </c>
      <c r="AE61" s="58">
        <f t="shared" si="49"/>
        <v>404.09053594894806</v>
      </c>
      <c r="AF61" s="58">
        <f t="shared" si="49"/>
        <v>404.09053594894806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25.059116407339918</v>
      </c>
      <c r="C62" s="58">
        <f t="shared" si="50"/>
        <v>75.177349222019771</v>
      </c>
      <c r="D62" s="58">
        <f t="shared" si="50"/>
        <v>125.2955820366996</v>
      </c>
      <c r="E62" s="58">
        <f t="shared" si="50"/>
        <v>175.41381485137939</v>
      </c>
      <c r="F62" s="58">
        <f t="shared" si="50"/>
        <v>225.53204766605924</v>
      </c>
      <c r="G62" s="58">
        <f t="shared" si="50"/>
        <v>275.65028048073913</v>
      </c>
      <c r="H62" s="58">
        <f t="shared" si="50"/>
        <v>325.76851329541893</v>
      </c>
      <c r="I62" s="58">
        <f t="shared" si="50"/>
        <v>375.88674611009878</v>
      </c>
      <c r="J62" s="201">
        <f t="shared" si="50"/>
        <v>400.94586251743868</v>
      </c>
      <c r="K62" s="63">
        <f t="shared" si="50"/>
        <v>400.94586251743868</v>
      </c>
      <c r="L62" s="63">
        <f t="shared" si="50"/>
        <v>400.94586251743868</v>
      </c>
      <c r="M62" s="62">
        <f t="shared" si="50"/>
        <v>400.94586251743868</v>
      </c>
      <c r="N62" s="58">
        <f t="shared" si="50"/>
        <v>400.94586251743868</v>
      </c>
      <c r="O62" s="58">
        <f t="shared" si="50"/>
        <v>400.94586251743868</v>
      </c>
      <c r="P62" s="58">
        <f t="shared" si="50"/>
        <v>400.94586251743868</v>
      </c>
      <c r="Q62" s="58">
        <f t="shared" si="50"/>
        <v>400.94586251743868</v>
      </c>
      <c r="R62" s="58">
        <f t="shared" si="50"/>
        <v>400.94586251743868</v>
      </c>
      <c r="S62" s="58">
        <f t="shared" si="50"/>
        <v>400.94586251743868</v>
      </c>
      <c r="T62" s="58">
        <f t="shared" si="50"/>
        <v>400.94586251743868</v>
      </c>
      <c r="U62" s="58">
        <f t="shared" si="50"/>
        <v>400.94586251743868</v>
      </c>
      <c r="V62" s="58">
        <f t="shared" si="50"/>
        <v>400.94586251743868</v>
      </c>
      <c r="W62" s="58">
        <f t="shared" si="50"/>
        <v>400.94586251743868</v>
      </c>
      <c r="X62" s="58">
        <f t="shared" si="50"/>
        <v>400.94586251743868</v>
      </c>
      <c r="Y62" s="58">
        <f t="shared" si="50"/>
        <v>400.94586251743868</v>
      </c>
      <c r="Z62" s="58">
        <f t="shared" si="50"/>
        <v>400.94586251743868</v>
      </c>
      <c r="AA62" s="58">
        <f t="shared" si="50"/>
        <v>400.94586251743868</v>
      </c>
      <c r="AB62" s="58">
        <f t="shared" si="50"/>
        <v>400.94586251743868</v>
      </c>
      <c r="AC62" s="58">
        <f t="shared" si="50"/>
        <v>400.94586251743868</v>
      </c>
      <c r="AD62" s="58">
        <f t="shared" si="50"/>
        <v>400.94586251743868</v>
      </c>
      <c r="AE62" s="58">
        <f t="shared" si="50"/>
        <v>400.94586251743868</v>
      </c>
      <c r="AF62" s="58">
        <f t="shared" si="50"/>
        <v>400.94586251743868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24.864103828294471</v>
      </c>
      <c r="C63" s="58">
        <f t="shared" si="51"/>
        <v>74.592311484883425</v>
      </c>
      <c r="D63" s="58">
        <f t="shared" si="51"/>
        <v>124.32051914147237</v>
      </c>
      <c r="E63" s="58">
        <f t="shared" si="51"/>
        <v>174.04872679806124</v>
      </c>
      <c r="F63" s="58">
        <f t="shared" si="51"/>
        <v>223.77693445465022</v>
      </c>
      <c r="G63" s="58">
        <f t="shared" si="51"/>
        <v>273.50514211123919</v>
      </c>
      <c r="H63" s="58">
        <f t="shared" si="51"/>
        <v>323.23334976782809</v>
      </c>
      <c r="I63" s="58">
        <f t="shared" si="51"/>
        <v>372.96155742441709</v>
      </c>
      <c r="J63" s="201">
        <f t="shared" si="51"/>
        <v>397.82566125271154</v>
      </c>
      <c r="K63" s="63">
        <f t="shared" si="51"/>
        <v>397.82566125271154</v>
      </c>
      <c r="L63" s="63">
        <f t="shared" si="51"/>
        <v>397.82566125271154</v>
      </c>
      <c r="M63" s="62">
        <f t="shared" si="51"/>
        <v>397.82566125271154</v>
      </c>
      <c r="N63" s="58">
        <f t="shared" si="51"/>
        <v>397.82566125271154</v>
      </c>
      <c r="O63" s="58">
        <f t="shared" si="51"/>
        <v>397.82566125271154</v>
      </c>
      <c r="P63" s="58">
        <f t="shared" si="51"/>
        <v>397.82566125271154</v>
      </c>
      <c r="Q63" s="58">
        <f t="shared" si="51"/>
        <v>397.82566125271154</v>
      </c>
      <c r="R63" s="58">
        <f t="shared" si="51"/>
        <v>397.82566125271154</v>
      </c>
      <c r="S63" s="58">
        <f t="shared" si="51"/>
        <v>397.82566125271154</v>
      </c>
      <c r="T63" s="58">
        <f t="shared" si="51"/>
        <v>397.82566125271154</v>
      </c>
      <c r="U63" s="58">
        <f t="shared" si="51"/>
        <v>397.82566125271154</v>
      </c>
      <c r="V63" s="58">
        <f t="shared" si="51"/>
        <v>397.82566125271154</v>
      </c>
      <c r="W63" s="58">
        <f t="shared" si="51"/>
        <v>397.82566125271154</v>
      </c>
      <c r="X63" s="58">
        <f t="shared" si="51"/>
        <v>397.82566125271154</v>
      </c>
      <c r="Y63" s="58">
        <f t="shared" si="51"/>
        <v>397.82566125271154</v>
      </c>
      <c r="Z63" s="58">
        <f t="shared" si="51"/>
        <v>397.82566125271154</v>
      </c>
      <c r="AA63" s="58">
        <f t="shared" si="51"/>
        <v>397.82566125271154</v>
      </c>
      <c r="AB63" s="58">
        <f t="shared" si="51"/>
        <v>397.82566125271154</v>
      </c>
      <c r="AC63" s="58">
        <f t="shared" si="51"/>
        <v>397.82566125271154</v>
      </c>
      <c r="AD63" s="58">
        <f t="shared" si="51"/>
        <v>397.82566125271154</v>
      </c>
      <c r="AE63" s="58">
        <f t="shared" si="51"/>
        <v>397.82566125271154</v>
      </c>
      <c r="AF63" s="58">
        <f t="shared" si="51"/>
        <v>397.82566125271154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24.670608856868057</v>
      </c>
      <c r="C64" s="58">
        <f t="shared" si="52"/>
        <v>74.011826570604171</v>
      </c>
      <c r="D64" s="58">
        <f t="shared" si="52"/>
        <v>123.35304428434029</v>
      </c>
      <c r="E64" s="58">
        <f t="shared" si="52"/>
        <v>172.69426199807631</v>
      </c>
      <c r="F64" s="58">
        <f t="shared" si="52"/>
        <v>222.03547971181248</v>
      </c>
      <c r="G64" s="58">
        <f t="shared" si="52"/>
        <v>271.37669742554863</v>
      </c>
      <c r="H64" s="58">
        <f t="shared" si="52"/>
        <v>320.71791513928468</v>
      </c>
      <c r="I64" s="58">
        <f t="shared" si="52"/>
        <v>370.05913285302086</v>
      </c>
      <c r="J64" s="201">
        <f t="shared" si="52"/>
        <v>394.72974170988891</v>
      </c>
      <c r="K64" s="63">
        <f t="shared" si="52"/>
        <v>394.72974170988891</v>
      </c>
      <c r="L64" s="63">
        <f t="shared" si="52"/>
        <v>394.72974170988891</v>
      </c>
      <c r="M64" s="62">
        <f t="shared" si="52"/>
        <v>394.72974170988891</v>
      </c>
      <c r="N64" s="58">
        <f t="shared" si="52"/>
        <v>394.72974170988891</v>
      </c>
      <c r="O64" s="58">
        <f t="shared" si="52"/>
        <v>394.72974170988891</v>
      </c>
      <c r="P64" s="58">
        <f t="shared" si="52"/>
        <v>394.72974170988891</v>
      </c>
      <c r="Q64" s="58">
        <f t="shared" si="52"/>
        <v>394.72974170988891</v>
      </c>
      <c r="R64" s="58">
        <f t="shared" si="52"/>
        <v>394.72974170988891</v>
      </c>
      <c r="S64" s="58">
        <f t="shared" si="52"/>
        <v>394.72974170988891</v>
      </c>
      <c r="T64" s="58">
        <f t="shared" si="52"/>
        <v>394.72974170988891</v>
      </c>
      <c r="U64" s="58">
        <f t="shared" si="52"/>
        <v>394.72974170988891</v>
      </c>
      <c r="V64" s="58">
        <f t="shared" si="52"/>
        <v>394.72974170988891</v>
      </c>
      <c r="W64" s="58">
        <f t="shared" si="52"/>
        <v>394.72974170988891</v>
      </c>
      <c r="X64" s="58">
        <f t="shared" si="52"/>
        <v>394.72974170988891</v>
      </c>
      <c r="Y64" s="58">
        <f t="shared" si="52"/>
        <v>394.72974170988891</v>
      </c>
      <c r="Z64" s="58">
        <f t="shared" si="52"/>
        <v>394.72974170988891</v>
      </c>
      <c r="AA64" s="58">
        <f t="shared" si="52"/>
        <v>394.72974170988891</v>
      </c>
      <c r="AB64" s="58">
        <f t="shared" si="52"/>
        <v>394.72974170988891</v>
      </c>
      <c r="AC64" s="58">
        <f t="shared" si="52"/>
        <v>394.72974170988891</v>
      </c>
      <c r="AD64" s="58">
        <f t="shared" si="52"/>
        <v>394.72974170988891</v>
      </c>
      <c r="AE64" s="58">
        <f t="shared" si="52"/>
        <v>394.72974170988891</v>
      </c>
      <c r="AF64" s="58">
        <f t="shared" si="52"/>
        <v>394.72974170988891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24.478619682884649</v>
      </c>
      <c r="C65" s="58">
        <f t="shared" si="53"/>
        <v>73.435859048653953</v>
      </c>
      <c r="D65" s="58">
        <f t="shared" si="53"/>
        <v>122.39309841442324</v>
      </c>
      <c r="E65" s="58">
        <f t="shared" si="53"/>
        <v>171.35033778019243</v>
      </c>
      <c r="F65" s="58">
        <f t="shared" si="53"/>
        <v>220.30757714596183</v>
      </c>
      <c r="G65" s="58">
        <f t="shared" si="53"/>
        <v>269.26481651173111</v>
      </c>
      <c r="H65" s="58">
        <f t="shared" si="53"/>
        <v>318.22205587750034</v>
      </c>
      <c r="I65" s="58">
        <f t="shared" si="53"/>
        <v>367.17929524326973</v>
      </c>
      <c r="J65" s="201">
        <f t="shared" si="53"/>
        <v>391.65791492615438</v>
      </c>
      <c r="K65" s="63">
        <f t="shared" si="53"/>
        <v>391.65791492615438</v>
      </c>
      <c r="L65" s="63">
        <f t="shared" si="53"/>
        <v>391.65791492615438</v>
      </c>
      <c r="M65" s="62">
        <f t="shared" si="53"/>
        <v>391.65791492615438</v>
      </c>
      <c r="N65" s="58">
        <f t="shared" si="53"/>
        <v>391.65791492615438</v>
      </c>
      <c r="O65" s="58">
        <f t="shared" si="53"/>
        <v>391.65791492615438</v>
      </c>
      <c r="P65" s="58">
        <f t="shared" si="53"/>
        <v>391.65791492615438</v>
      </c>
      <c r="Q65" s="58">
        <f t="shared" si="53"/>
        <v>391.65791492615438</v>
      </c>
      <c r="R65" s="58">
        <f t="shared" si="53"/>
        <v>391.65791492615438</v>
      </c>
      <c r="S65" s="58">
        <f t="shared" si="53"/>
        <v>391.65791492615438</v>
      </c>
      <c r="T65" s="58">
        <f t="shared" si="53"/>
        <v>391.65791492615438</v>
      </c>
      <c r="U65" s="58">
        <f t="shared" si="53"/>
        <v>391.65791492615438</v>
      </c>
      <c r="V65" s="58">
        <f t="shared" si="53"/>
        <v>391.65791492615438</v>
      </c>
      <c r="W65" s="58">
        <f t="shared" si="53"/>
        <v>391.65791492615438</v>
      </c>
      <c r="X65" s="58">
        <f t="shared" si="53"/>
        <v>391.65791492615438</v>
      </c>
      <c r="Y65" s="58">
        <f t="shared" si="53"/>
        <v>391.65791492615438</v>
      </c>
      <c r="Z65" s="58">
        <f t="shared" si="53"/>
        <v>391.65791492615438</v>
      </c>
      <c r="AA65" s="58">
        <f t="shared" si="53"/>
        <v>391.65791492615438</v>
      </c>
      <c r="AB65" s="58">
        <f t="shared" si="53"/>
        <v>391.65791492615438</v>
      </c>
      <c r="AC65" s="58">
        <f t="shared" si="53"/>
        <v>391.65791492615438</v>
      </c>
      <c r="AD65" s="58">
        <f t="shared" si="53"/>
        <v>391.65791492615438</v>
      </c>
      <c r="AE65" s="58">
        <f t="shared" si="53"/>
        <v>391.65791492615438</v>
      </c>
      <c r="AF65" s="58">
        <f t="shared" si="53"/>
        <v>391.65791492615438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24.288124588076208</v>
      </c>
      <c r="C66" s="58">
        <f t="shared" si="54"/>
        <v>72.864373764228631</v>
      </c>
      <c r="D66" s="58">
        <f t="shared" si="54"/>
        <v>121.44062294038103</v>
      </c>
      <c r="E66" s="58">
        <f t="shared" si="54"/>
        <v>170.01687211653336</v>
      </c>
      <c r="F66" s="58">
        <f t="shared" si="54"/>
        <v>218.59312129268588</v>
      </c>
      <c r="G66" s="58">
        <f t="shared" si="54"/>
        <v>267.16937046883822</v>
      </c>
      <c r="H66" s="58">
        <f t="shared" si="54"/>
        <v>315.7456196449906</v>
      </c>
      <c r="I66" s="58">
        <f t="shared" si="54"/>
        <v>364.32186882114308</v>
      </c>
      <c r="J66" s="201">
        <f t="shared" si="54"/>
        <v>388.60999340921933</v>
      </c>
      <c r="K66" s="63">
        <f t="shared" si="54"/>
        <v>388.60999340921933</v>
      </c>
      <c r="L66" s="63">
        <f t="shared" si="54"/>
        <v>388.60999340921933</v>
      </c>
      <c r="M66" s="62">
        <f t="shared" si="54"/>
        <v>388.60999340921933</v>
      </c>
      <c r="N66" s="58">
        <f t="shared" si="54"/>
        <v>388.60999340921933</v>
      </c>
      <c r="O66" s="58">
        <f t="shared" si="54"/>
        <v>388.60999340921933</v>
      </c>
      <c r="P66" s="58">
        <f t="shared" si="54"/>
        <v>388.60999340921933</v>
      </c>
      <c r="Q66" s="58">
        <f t="shared" si="54"/>
        <v>388.60999340921933</v>
      </c>
      <c r="R66" s="58">
        <f t="shared" si="54"/>
        <v>388.60999340921933</v>
      </c>
      <c r="S66" s="58">
        <f t="shared" si="54"/>
        <v>388.60999340921933</v>
      </c>
      <c r="T66" s="58">
        <f t="shared" si="54"/>
        <v>388.60999340921933</v>
      </c>
      <c r="U66" s="58">
        <f t="shared" si="54"/>
        <v>388.60999340921933</v>
      </c>
      <c r="V66" s="58">
        <f t="shared" si="54"/>
        <v>388.60999340921933</v>
      </c>
      <c r="W66" s="58">
        <f t="shared" si="54"/>
        <v>388.60999340921933</v>
      </c>
      <c r="X66" s="58">
        <f t="shared" si="54"/>
        <v>388.60999340921933</v>
      </c>
      <c r="Y66" s="58">
        <f t="shared" si="54"/>
        <v>388.60999340921933</v>
      </c>
      <c r="Z66" s="58">
        <f t="shared" si="54"/>
        <v>388.60999340921933</v>
      </c>
      <c r="AA66" s="58">
        <f t="shared" si="54"/>
        <v>388.60999340921933</v>
      </c>
      <c r="AB66" s="58">
        <f t="shared" si="54"/>
        <v>388.60999340921933</v>
      </c>
      <c r="AC66" s="58">
        <f t="shared" si="54"/>
        <v>388.60999340921933</v>
      </c>
      <c r="AD66" s="58">
        <f t="shared" si="54"/>
        <v>388.60999340921933</v>
      </c>
      <c r="AE66" s="58">
        <f t="shared" si="54"/>
        <v>388.60999340921933</v>
      </c>
      <c r="AF66" s="58">
        <f t="shared" si="54"/>
        <v>388.60999340921933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24.099111945367444</v>
      </c>
      <c r="C67" s="58">
        <f t="shared" si="55"/>
        <v>72.297335836102334</v>
      </c>
      <c r="D67" s="58">
        <f t="shared" si="55"/>
        <v>120.49555972683721</v>
      </c>
      <c r="E67" s="58">
        <f t="shared" si="55"/>
        <v>168.69378361757202</v>
      </c>
      <c r="F67" s="58">
        <f t="shared" si="55"/>
        <v>216.89200750830699</v>
      </c>
      <c r="G67" s="58">
        <f t="shared" si="55"/>
        <v>265.09023139904178</v>
      </c>
      <c r="H67" s="58">
        <f t="shared" si="55"/>
        <v>313.28845528977666</v>
      </c>
      <c r="I67" s="58">
        <f t="shared" si="55"/>
        <v>361.48667918051166</v>
      </c>
      <c r="J67" s="201">
        <f t="shared" si="55"/>
        <v>385.5857911258791</v>
      </c>
      <c r="K67" s="63">
        <f t="shared" si="55"/>
        <v>385.5857911258791</v>
      </c>
      <c r="L67" s="63">
        <f t="shared" si="55"/>
        <v>385.5857911258791</v>
      </c>
      <c r="M67" s="62">
        <f t="shared" si="55"/>
        <v>385.5857911258791</v>
      </c>
      <c r="N67" s="58">
        <f t="shared" si="55"/>
        <v>385.5857911258791</v>
      </c>
      <c r="O67" s="58">
        <f t="shared" si="55"/>
        <v>385.5857911258791</v>
      </c>
      <c r="P67" s="58">
        <f t="shared" si="55"/>
        <v>385.5857911258791</v>
      </c>
      <c r="Q67" s="58">
        <f t="shared" si="55"/>
        <v>385.5857911258791</v>
      </c>
      <c r="R67" s="58">
        <f t="shared" si="55"/>
        <v>385.5857911258791</v>
      </c>
      <c r="S67" s="58">
        <f t="shared" si="55"/>
        <v>385.5857911258791</v>
      </c>
      <c r="T67" s="58">
        <f t="shared" si="55"/>
        <v>385.5857911258791</v>
      </c>
      <c r="U67" s="58">
        <f t="shared" si="55"/>
        <v>385.5857911258791</v>
      </c>
      <c r="V67" s="58">
        <f t="shared" si="55"/>
        <v>385.5857911258791</v>
      </c>
      <c r="W67" s="58">
        <f t="shared" si="55"/>
        <v>385.5857911258791</v>
      </c>
      <c r="X67" s="58">
        <f t="shared" si="55"/>
        <v>385.5857911258791</v>
      </c>
      <c r="Y67" s="58">
        <f t="shared" si="55"/>
        <v>385.5857911258791</v>
      </c>
      <c r="Z67" s="58">
        <f t="shared" si="55"/>
        <v>385.5857911258791</v>
      </c>
      <c r="AA67" s="58">
        <f t="shared" si="55"/>
        <v>385.5857911258791</v>
      </c>
      <c r="AB67" s="58">
        <f t="shared" si="55"/>
        <v>385.5857911258791</v>
      </c>
      <c r="AC67" s="58">
        <f t="shared" si="55"/>
        <v>385.5857911258791</v>
      </c>
      <c r="AD67" s="58">
        <f t="shared" si="55"/>
        <v>385.5857911258791</v>
      </c>
      <c r="AE67" s="58">
        <f t="shared" si="55"/>
        <v>385.5857911258791</v>
      </c>
      <c r="AF67" s="58">
        <f t="shared" si="55"/>
        <v>385.5857911258791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23.91157021816614</v>
      </c>
      <c r="C68" s="58">
        <f t="shared" si="56"/>
        <v>71.734710654498429</v>
      </c>
      <c r="D68" s="58">
        <f t="shared" si="56"/>
        <v>119.5578510908307</v>
      </c>
      <c r="E68" s="58">
        <f t="shared" si="56"/>
        <v>167.38099152716288</v>
      </c>
      <c r="F68" s="58">
        <f t="shared" si="56"/>
        <v>215.20413196349526</v>
      </c>
      <c r="G68" s="58">
        <f t="shared" si="56"/>
        <v>263.02727239982744</v>
      </c>
      <c r="H68" s="58">
        <f t="shared" si="56"/>
        <v>310.85041283615971</v>
      </c>
      <c r="I68" s="58">
        <f t="shared" si="56"/>
        <v>358.67355327249214</v>
      </c>
      <c r="J68" s="201">
        <f t="shared" si="56"/>
        <v>382.58512349065825</v>
      </c>
      <c r="K68" s="63">
        <f t="shared" si="56"/>
        <v>382.58512349065825</v>
      </c>
      <c r="L68" s="63">
        <f t="shared" si="56"/>
        <v>382.58512349065825</v>
      </c>
      <c r="M68" s="62">
        <f t="shared" si="56"/>
        <v>382.58512349065825</v>
      </c>
      <c r="N68" s="58">
        <f t="shared" si="56"/>
        <v>382.58512349065825</v>
      </c>
      <c r="O68" s="58">
        <f t="shared" si="56"/>
        <v>382.58512349065825</v>
      </c>
      <c r="P68" s="58">
        <f t="shared" si="56"/>
        <v>382.58512349065825</v>
      </c>
      <c r="Q68" s="58">
        <f t="shared" si="56"/>
        <v>382.58512349065825</v>
      </c>
      <c r="R68" s="58">
        <f t="shared" si="56"/>
        <v>382.58512349065825</v>
      </c>
      <c r="S68" s="58">
        <f t="shared" si="56"/>
        <v>382.58512349065825</v>
      </c>
      <c r="T68" s="58">
        <f t="shared" si="56"/>
        <v>382.58512349065825</v>
      </c>
      <c r="U68" s="58">
        <f t="shared" si="56"/>
        <v>382.58512349065825</v>
      </c>
      <c r="V68" s="58">
        <f t="shared" si="56"/>
        <v>382.58512349065825</v>
      </c>
      <c r="W68" s="58">
        <f t="shared" si="56"/>
        <v>382.58512349065825</v>
      </c>
      <c r="X68" s="58">
        <f t="shared" si="56"/>
        <v>382.58512349065825</v>
      </c>
      <c r="Y68" s="58">
        <f t="shared" si="56"/>
        <v>382.58512349065825</v>
      </c>
      <c r="Z68" s="58">
        <f t="shared" si="56"/>
        <v>382.58512349065825</v>
      </c>
      <c r="AA68" s="58">
        <f t="shared" si="56"/>
        <v>382.58512349065825</v>
      </c>
      <c r="AB68" s="58">
        <f t="shared" si="56"/>
        <v>382.58512349065825</v>
      </c>
      <c r="AC68" s="58">
        <f t="shared" si="56"/>
        <v>382.58512349065825</v>
      </c>
      <c r="AD68" s="58">
        <f t="shared" si="56"/>
        <v>382.58512349065825</v>
      </c>
      <c r="AE68" s="58">
        <f t="shared" si="56"/>
        <v>382.58512349065825</v>
      </c>
      <c r="AF68" s="58">
        <f t="shared" si="56"/>
        <v>382.58512349065825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23.725487959659013</v>
      </c>
      <c r="C69" s="58">
        <f t="shared" si="57"/>
        <v>71.176463878977046</v>
      </c>
      <c r="D69" s="58">
        <f t="shared" si="57"/>
        <v>118.62743979829504</v>
      </c>
      <c r="E69" s="58">
        <f t="shared" si="57"/>
        <v>166.07841571761298</v>
      </c>
      <c r="F69" s="58">
        <f t="shared" si="57"/>
        <v>213.52939163693111</v>
      </c>
      <c r="G69" s="58">
        <f t="shared" si="57"/>
        <v>260.98036755624901</v>
      </c>
      <c r="H69" s="58">
        <f t="shared" si="57"/>
        <v>308.43134347556702</v>
      </c>
      <c r="I69" s="58">
        <f t="shared" si="57"/>
        <v>355.8823193948852</v>
      </c>
      <c r="J69" s="201">
        <f t="shared" si="57"/>
        <v>379.60780735454421</v>
      </c>
      <c r="K69" s="63">
        <f t="shared" si="57"/>
        <v>379.60780735454421</v>
      </c>
      <c r="L69" s="63">
        <f t="shared" si="57"/>
        <v>379.60780735454421</v>
      </c>
      <c r="M69" s="62">
        <f t="shared" si="57"/>
        <v>379.60780735454421</v>
      </c>
      <c r="N69" s="58">
        <f t="shared" si="57"/>
        <v>379.60780735454421</v>
      </c>
      <c r="O69" s="58">
        <f t="shared" si="57"/>
        <v>379.60780735454421</v>
      </c>
      <c r="P69" s="58">
        <f t="shared" si="57"/>
        <v>379.60780735454421</v>
      </c>
      <c r="Q69" s="58">
        <f t="shared" si="57"/>
        <v>379.60780735454421</v>
      </c>
      <c r="R69" s="58">
        <f t="shared" si="57"/>
        <v>379.60780735454421</v>
      </c>
      <c r="S69" s="58">
        <f t="shared" si="57"/>
        <v>379.60780735454421</v>
      </c>
      <c r="T69" s="58">
        <f t="shared" si="57"/>
        <v>379.60780735454421</v>
      </c>
      <c r="U69" s="58">
        <f t="shared" si="57"/>
        <v>379.60780735454421</v>
      </c>
      <c r="V69" s="58">
        <f t="shared" si="57"/>
        <v>379.60780735454421</v>
      </c>
      <c r="W69" s="58">
        <f t="shared" si="57"/>
        <v>379.60780735454421</v>
      </c>
      <c r="X69" s="58">
        <f t="shared" si="57"/>
        <v>379.60780735454421</v>
      </c>
      <c r="Y69" s="58">
        <f t="shared" si="57"/>
        <v>379.60780735454421</v>
      </c>
      <c r="Z69" s="58">
        <f t="shared" si="57"/>
        <v>379.60780735454421</v>
      </c>
      <c r="AA69" s="58">
        <f t="shared" si="57"/>
        <v>379.60780735454421</v>
      </c>
      <c r="AB69" s="58">
        <f t="shared" si="57"/>
        <v>379.60780735454421</v>
      </c>
      <c r="AC69" s="58">
        <f t="shared" si="57"/>
        <v>379.60780735454421</v>
      </c>
      <c r="AD69" s="58">
        <f t="shared" si="57"/>
        <v>379.60780735454421</v>
      </c>
      <c r="AE69" s="58">
        <f t="shared" si="57"/>
        <v>379.60780735454421</v>
      </c>
      <c r="AF69" s="58">
        <f t="shared" si="57"/>
        <v>379.60780735454421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23.540853812113031</v>
      </c>
      <c r="C70" s="58">
        <f t="shared" si="58"/>
        <v>70.622561436339097</v>
      </c>
      <c r="D70" s="58">
        <f t="shared" si="58"/>
        <v>117.70426906056511</v>
      </c>
      <c r="E70" s="58">
        <f t="shared" si="58"/>
        <v>164.78597668479111</v>
      </c>
      <c r="F70" s="58">
        <f t="shared" si="58"/>
        <v>211.86768430901722</v>
      </c>
      <c r="G70" s="58">
        <f t="shared" si="58"/>
        <v>258.94939193324319</v>
      </c>
      <c r="H70" s="58">
        <f t="shared" si="58"/>
        <v>306.03109955746919</v>
      </c>
      <c r="I70" s="58">
        <f t="shared" si="58"/>
        <v>353.11280718169542</v>
      </c>
      <c r="J70" s="201">
        <f t="shared" si="58"/>
        <v>376.6536609938085</v>
      </c>
      <c r="K70" s="63">
        <f t="shared" si="58"/>
        <v>376.6536609938085</v>
      </c>
      <c r="L70" s="63">
        <f t="shared" si="58"/>
        <v>376.6536609938085</v>
      </c>
      <c r="M70" s="62">
        <f t="shared" si="58"/>
        <v>376.6536609938085</v>
      </c>
      <c r="N70" s="58">
        <f t="shared" si="58"/>
        <v>376.6536609938085</v>
      </c>
      <c r="O70" s="58">
        <f t="shared" si="58"/>
        <v>376.6536609938085</v>
      </c>
      <c r="P70" s="58">
        <f t="shared" si="58"/>
        <v>376.6536609938085</v>
      </c>
      <c r="Q70" s="58">
        <f t="shared" si="58"/>
        <v>376.6536609938085</v>
      </c>
      <c r="R70" s="58">
        <f t="shared" si="58"/>
        <v>376.6536609938085</v>
      </c>
      <c r="S70" s="58">
        <f t="shared" si="58"/>
        <v>376.6536609938085</v>
      </c>
      <c r="T70" s="58">
        <f t="shared" si="58"/>
        <v>376.6536609938085</v>
      </c>
      <c r="U70" s="58">
        <f t="shared" si="58"/>
        <v>376.6536609938085</v>
      </c>
      <c r="V70" s="58">
        <f t="shared" si="58"/>
        <v>376.6536609938085</v>
      </c>
      <c r="W70" s="58">
        <f t="shared" si="58"/>
        <v>376.6536609938085</v>
      </c>
      <c r="X70" s="58">
        <f t="shared" si="58"/>
        <v>376.6536609938085</v>
      </c>
      <c r="Y70" s="58">
        <f t="shared" si="58"/>
        <v>376.6536609938085</v>
      </c>
      <c r="Z70" s="58">
        <f t="shared" si="58"/>
        <v>376.6536609938085</v>
      </c>
      <c r="AA70" s="58">
        <f t="shared" si="58"/>
        <v>376.6536609938085</v>
      </c>
      <c r="AB70" s="58">
        <f t="shared" si="58"/>
        <v>376.6536609938085</v>
      </c>
      <c r="AC70" s="58">
        <f t="shared" si="58"/>
        <v>376.6536609938085</v>
      </c>
      <c r="AD70" s="58">
        <f t="shared" si="58"/>
        <v>376.6536609938085</v>
      </c>
      <c r="AE70" s="58">
        <f t="shared" si="58"/>
        <v>376.6536609938085</v>
      </c>
      <c r="AF70" s="58">
        <f t="shared" si="58"/>
        <v>376.6536609938085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157.70065496518214</v>
      </c>
      <c r="C9" s="58">
        <f t="shared" si="3"/>
        <v>473.10196489554551</v>
      </c>
      <c r="D9" s="58">
        <f t="shared" si="3"/>
        <v>788.50327482590819</v>
      </c>
      <c r="E9" s="58">
        <f t="shared" si="3"/>
        <v>1103.9045847562747</v>
      </c>
      <c r="F9" s="58">
        <f t="shared" si="3"/>
        <v>1419.3058946866367</v>
      </c>
      <c r="G9" s="58">
        <f t="shared" si="3"/>
        <v>1734.7072046170051</v>
      </c>
      <c r="H9" s="58">
        <f t="shared" si="3"/>
        <v>2050.1085145473662</v>
      </c>
      <c r="I9" s="58">
        <f t="shared" si="3"/>
        <v>2365.5098244777255</v>
      </c>
      <c r="J9" s="92">
        <f t="shared" si="3"/>
        <v>3025.0025941382519</v>
      </c>
      <c r="K9" s="69">
        <f t="shared" si="3"/>
        <v>4028.5868235289381</v>
      </c>
      <c r="L9" s="69">
        <f t="shared" si="3"/>
        <v>5032.1710529196134</v>
      </c>
      <c r="M9" s="101">
        <f t="shared" si="3"/>
        <v>6030.0205152851995</v>
      </c>
      <c r="N9" s="58">
        <f t="shared" si="3"/>
        <v>6531.8126299805499</v>
      </c>
      <c r="O9" s="58">
        <f t="shared" si="3"/>
        <v>6531.8126299805481</v>
      </c>
      <c r="P9" s="58">
        <f t="shared" si="3"/>
        <v>6526.077862955457</v>
      </c>
      <c r="Q9" s="58">
        <f t="shared" si="3"/>
        <v>6531.8126299805444</v>
      </c>
      <c r="R9" s="58">
        <f t="shared" si="3"/>
        <v>6520.343095930366</v>
      </c>
      <c r="S9" s="58">
        <f t="shared" si="3"/>
        <v>6520.3430959303678</v>
      </c>
      <c r="T9" s="58">
        <f t="shared" si="3"/>
        <v>6526.0778629554588</v>
      </c>
      <c r="U9" s="58">
        <f t="shared" si="3"/>
        <v>6520.343095930366</v>
      </c>
      <c r="V9" s="58">
        <f t="shared" si="3"/>
        <v>6531.8126299805444</v>
      </c>
      <c r="W9" s="58">
        <f t="shared" si="3"/>
        <v>6531.8126299805408</v>
      </c>
      <c r="X9" s="58">
        <f t="shared" si="3"/>
        <v>6526.0778629554588</v>
      </c>
      <c r="Y9" s="58">
        <f t="shared" si="3"/>
        <v>6531.8126299805481</v>
      </c>
      <c r="Z9" s="58">
        <f t="shared" si="3"/>
        <v>6531.8126299805481</v>
      </c>
      <c r="AA9" s="58">
        <f t="shared" si="3"/>
        <v>6520.3430959303696</v>
      </c>
      <c r="AB9" s="58">
        <f t="shared" si="3"/>
        <v>6526.0778629554625</v>
      </c>
      <c r="AC9" s="58">
        <f t="shared" si="3"/>
        <v>6526.0778629554552</v>
      </c>
      <c r="AD9" s="58">
        <f t="shared" si="3"/>
        <v>6520.343095930366</v>
      </c>
      <c r="AE9" s="58">
        <f t="shared" si="3"/>
        <v>6531.8126299805444</v>
      </c>
      <c r="AF9" s="58">
        <f t="shared" si="3"/>
        <v>6526.0778629554516</v>
      </c>
    </row>
    <row r="10" spans="1:32" ht="15.75" customHeight="1" x14ac:dyDescent="0.15">
      <c r="A10" s="60" t="s">
        <v>86</v>
      </c>
      <c r="B10" s="61">
        <f t="shared" ref="B10:AF10" si="4">B9/B21</f>
        <v>0.19712581870647763</v>
      </c>
      <c r="C10" s="61">
        <f t="shared" si="4"/>
        <v>0.1971258187064773</v>
      </c>
      <c r="D10" s="61">
        <f t="shared" si="4"/>
        <v>0.19712581870647708</v>
      </c>
      <c r="E10" s="61">
        <f t="shared" si="4"/>
        <v>0.19712581870647763</v>
      </c>
      <c r="F10" s="61">
        <f t="shared" si="4"/>
        <v>0.19712581870647733</v>
      </c>
      <c r="G10" s="61">
        <f t="shared" si="4"/>
        <v>0.1971258187064778</v>
      </c>
      <c r="H10" s="61">
        <f t="shared" si="4"/>
        <v>0.19712581870647752</v>
      </c>
      <c r="I10" s="61">
        <f t="shared" si="4"/>
        <v>0.19712581870647714</v>
      </c>
      <c r="J10" s="94">
        <f t="shared" si="4"/>
        <v>0.22242666133369501</v>
      </c>
      <c r="K10" s="66">
        <f t="shared" si="4"/>
        <v>0.2650386068111143</v>
      </c>
      <c r="L10" s="66">
        <f t="shared" si="4"/>
        <v>0.29953399124521507</v>
      </c>
      <c r="M10" s="103">
        <f t="shared" si="4"/>
        <v>0.32771850626550009</v>
      </c>
      <c r="N10" s="61">
        <f t="shared" si="4"/>
        <v>0.334995537456723</v>
      </c>
      <c r="O10" s="61">
        <f t="shared" si="4"/>
        <v>0.32505274753220831</v>
      </c>
      <c r="P10" s="61">
        <f t="shared" si="4"/>
        <v>0.31540599427739963</v>
      </c>
      <c r="Q10" s="61">
        <f t="shared" si="4"/>
        <v>0.30675594596090966</v>
      </c>
      <c r="R10" s="61">
        <f t="shared" si="4"/>
        <v>0.29787393957371172</v>
      </c>
      <c r="S10" s="61">
        <f t="shared" si="4"/>
        <v>0.28997317708565618</v>
      </c>
      <c r="T10" s="61">
        <f t="shared" si="4"/>
        <v>0.2826589238332981</v>
      </c>
      <c r="U10" s="61">
        <f t="shared" si="4"/>
        <v>0.27529898967381539</v>
      </c>
      <c r="V10" s="61">
        <f t="shared" si="4"/>
        <v>0.2688821594317416</v>
      </c>
      <c r="W10" s="61">
        <f t="shared" si="4"/>
        <v>0.26243890031171818</v>
      </c>
      <c r="X10" s="61">
        <f t="shared" si="4"/>
        <v>0.25607219337373044</v>
      </c>
      <c r="Y10" s="61">
        <f t="shared" si="4"/>
        <v>0.25038136455327725</v>
      </c>
      <c r="Z10" s="61">
        <f t="shared" si="4"/>
        <v>0.24478504778698859</v>
      </c>
      <c r="AA10" s="61">
        <f t="shared" si="4"/>
        <v>0.23901299713114529</v>
      </c>
      <c r="AB10" s="61">
        <f t="shared" si="4"/>
        <v>0.2340569369298352</v>
      </c>
      <c r="AC10" s="61">
        <f t="shared" si="4"/>
        <v>0.22915522097318919</v>
      </c>
      <c r="AD10" s="61">
        <f t="shared" si="4"/>
        <v>0.22425736239701335</v>
      </c>
      <c r="AE10" s="61">
        <f t="shared" si="4"/>
        <v>0.22005116448084569</v>
      </c>
      <c r="AF10" s="61">
        <f t="shared" si="4"/>
        <v>0.21552742942288958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556.44405937848467</v>
      </c>
      <c r="C13" s="58">
        <f t="shared" si="6"/>
        <v>1669.3321781354546</v>
      </c>
      <c r="D13" s="58">
        <f t="shared" si="6"/>
        <v>2782.2202968924244</v>
      </c>
      <c r="E13" s="58">
        <f t="shared" si="6"/>
        <v>3895.1084156493916</v>
      </c>
      <c r="F13" s="58">
        <f t="shared" si="6"/>
        <v>5007.996534406363</v>
      </c>
      <c r="G13" s="58">
        <f t="shared" si="6"/>
        <v>6120.8846531633308</v>
      </c>
      <c r="H13" s="58">
        <f t="shared" si="6"/>
        <v>7233.7727719203012</v>
      </c>
      <c r="I13" s="69">
        <f t="shared" si="6"/>
        <v>8346.6608906772744</v>
      </c>
      <c r="J13" s="92">
        <f t="shared" si="6"/>
        <v>8903.1049500557547</v>
      </c>
      <c r="K13" s="69">
        <f t="shared" si="6"/>
        <v>8903.1049500557547</v>
      </c>
      <c r="L13" s="69">
        <f t="shared" si="6"/>
        <v>8903.1049500557547</v>
      </c>
      <c r="M13" s="101">
        <f t="shared" si="6"/>
        <v>8903.1049500557547</v>
      </c>
      <c r="N13" s="69">
        <f t="shared" si="6"/>
        <v>8903.1049500557547</v>
      </c>
      <c r="O13" s="58">
        <f t="shared" si="6"/>
        <v>8903.1049500557547</v>
      </c>
      <c r="P13" s="58">
        <f t="shared" si="6"/>
        <v>8903.1049500557547</v>
      </c>
      <c r="Q13" s="58">
        <f t="shared" si="6"/>
        <v>8903.1049500557547</v>
      </c>
      <c r="R13" s="58">
        <f t="shared" si="6"/>
        <v>8903.1049500557547</v>
      </c>
      <c r="S13" s="58">
        <f t="shared" si="6"/>
        <v>8903.1049500557547</v>
      </c>
      <c r="T13" s="58">
        <f t="shared" si="6"/>
        <v>8903.1049500557547</v>
      </c>
      <c r="U13" s="58">
        <f t="shared" si="6"/>
        <v>8903.1049500557547</v>
      </c>
      <c r="V13" s="58">
        <f t="shared" si="6"/>
        <v>8903.1049500557547</v>
      </c>
      <c r="W13" s="58">
        <f t="shared" si="6"/>
        <v>8903.1049500557547</v>
      </c>
      <c r="X13" s="58">
        <f t="shared" si="6"/>
        <v>8903.1049500557547</v>
      </c>
      <c r="Y13" s="58">
        <f t="shared" si="6"/>
        <v>8903.1049500557547</v>
      </c>
      <c r="Z13" s="58">
        <f t="shared" si="6"/>
        <v>8903.1049500557547</v>
      </c>
      <c r="AA13" s="58">
        <f t="shared" si="6"/>
        <v>8903.1049500557547</v>
      </c>
      <c r="AB13" s="58">
        <f t="shared" si="6"/>
        <v>8903.1049500557547</v>
      </c>
      <c r="AC13" s="58">
        <f t="shared" si="6"/>
        <v>8903.1049500557547</v>
      </c>
      <c r="AD13" s="58">
        <f t="shared" si="6"/>
        <v>8903.1049500557547</v>
      </c>
      <c r="AE13" s="58">
        <f t="shared" si="6"/>
        <v>8903.1049500557547</v>
      </c>
      <c r="AF13" s="58">
        <f t="shared" si="6"/>
        <v>8903.1049500557547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85.855285656333308</v>
      </c>
      <c r="C19" s="58">
        <f t="shared" si="10"/>
        <v>257.56585696899998</v>
      </c>
      <c r="D19" s="58">
        <f t="shared" si="10"/>
        <v>429.2764282816666</v>
      </c>
      <c r="E19" s="58">
        <f t="shared" si="10"/>
        <v>600.98699959433327</v>
      </c>
      <c r="F19" s="58">
        <f t="shared" si="10"/>
        <v>772.697570907</v>
      </c>
      <c r="G19" s="58">
        <f t="shared" si="10"/>
        <v>944.40814221966639</v>
      </c>
      <c r="H19" s="58">
        <f t="shared" si="10"/>
        <v>1116.1187135323332</v>
      </c>
      <c r="I19" s="58">
        <f t="shared" si="10"/>
        <v>1287.8292848450001</v>
      </c>
      <c r="J19" s="92">
        <f t="shared" si="10"/>
        <v>1410.9605561644155</v>
      </c>
      <c r="K19" s="69">
        <f t="shared" si="10"/>
        <v>1485.5125274905804</v>
      </c>
      <c r="L19" s="69">
        <f t="shared" si="10"/>
        <v>1560.0644988167453</v>
      </c>
      <c r="M19" s="101">
        <f t="shared" si="10"/>
        <v>1635.3333160210464</v>
      </c>
      <c r="N19" s="58">
        <f t="shared" si="10"/>
        <v>1709.8852873472113</v>
      </c>
      <c r="O19" s="58">
        <f t="shared" si="10"/>
        <v>1784.4372586733762</v>
      </c>
      <c r="P19" s="58">
        <f t="shared" si="10"/>
        <v>1859.7060758776772</v>
      </c>
      <c r="Q19" s="58">
        <f t="shared" si="10"/>
        <v>1934.2580472038421</v>
      </c>
      <c r="R19" s="58">
        <f t="shared" si="10"/>
        <v>2010.2437102862793</v>
      </c>
      <c r="S19" s="58">
        <f t="shared" si="10"/>
        <v>2084.7956816124442</v>
      </c>
      <c r="T19" s="58">
        <f t="shared" si="10"/>
        <v>2159.3476529386089</v>
      </c>
      <c r="U19" s="58">
        <f t="shared" si="10"/>
        <v>2234.6164701429102</v>
      </c>
      <c r="V19" s="58">
        <f t="shared" si="10"/>
        <v>2309.1684414690753</v>
      </c>
      <c r="W19" s="58">
        <f t="shared" si="10"/>
        <v>2383.72041279524</v>
      </c>
      <c r="X19" s="58">
        <f t="shared" si="10"/>
        <v>2458.9892299995408</v>
      </c>
      <c r="Y19" s="58">
        <f t="shared" si="10"/>
        <v>2533.541201325706</v>
      </c>
      <c r="Z19" s="58">
        <f t="shared" si="10"/>
        <v>2608.0931726518711</v>
      </c>
      <c r="AA19" s="58">
        <f t="shared" si="10"/>
        <v>2684.0788357343081</v>
      </c>
      <c r="AB19" s="58">
        <f t="shared" si="10"/>
        <v>2758.6308070604728</v>
      </c>
      <c r="AC19" s="58">
        <f t="shared" si="10"/>
        <v>2833.1827783866379</v>
      </c>
      <c r="AD19" s="58">
        <f t="shared" si="10"/>
        <v>2908.4515955909392</v>
      </c>
      <c r="AE19" s="58">
        <f t="shared" si="10"/>
        <v>2983.0035669171034</v>
      </c>
      <c r="AF19" s="58">
        <f t="shared" si="10"/>
        <v>3058.2723841214047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642.29934503481797</v>
      </c>
      <c r="C22" s="58">
        <f t="shared" si="12"/>
        <v>1926.8980351044545</v>
      </c>
      <c r="D22" s="58">
        <f t="shared" si="12"/>
        <v>3211.4967251740909</v>
      </c>
      <c r="E22" s="58">
        <f t="shared" si="12"/>
        <v>4496.0954152437253</v>
      </c>
      <c r="F22" s="58">
        <f t="shared" si="12"/>
        <v>5780.6941053133633</v>
      </c>
      <c r="G22" s="58">
        <f t="shared" si="12"/>
        <v>7065.2927953829967</v>
      </c>
      <c r="H22" s="58">
        <f t="shared" si="12"/>
        <v>8349.8914854526338</v>
      </c>
      <c r="I22" s="58">
        <f t="shared" si="12"/>
        <v>9634.4901755222745</v>
      </c>
      <c r="J22" s="92">
        <f t="shared" si="12"/>
        <v>10574.997405861746</v>
      </c>
      <c r="K22" s="69">
        <f t="shared" si="12"/>
        <v>11171.413176471066</v>
      </c>
      <c r="L22" s="69">
        <f t="shared" si="12"/>
        <v>11767.828947080387</v>
      </c>
      <c r="M22" s="101">
        <f t="shared" si="12"/>
        <v>12369.979484714793</v>
      </c>
      <c r="N22" s="58">
        <f t="shared" si="12"/>
        <v>12966.395255324112</v>
      </c>
      <c r="O22" s="58">
        <f t="shared" si="12"/>
        <v>13562.811025933432</v>
      </c>
      <c r="P22" s="58">
        <f t="shared" si="12"/>
        <v>14164.96156356784</v>
      </c>
      <c r="Q22" s="58">
        <f t="shared" si="12"/>
        <v>14761.377334177159</v>
      </c>
      <c r="R22" s="58">
        <f t="shared" si="12"/>
        <v>15369.262638836659</v>
      </c>
      <c r="S22" s="58">
        <f t="shared" si="12"/>
        <v>15965.678409445978</v>
      </c>
      <c r="T22" s="58">
        <f t="shared" si="12"/>
        <v>16562.094180055294</v>
      </c>
      <c r="U22" s="58">
        <f t="shared" si="12"/>
        <v>17164.244717689704</v>
      </c>
      <c r="V22" s="58">
        <f t="shared" si="12"/>
        <v>17760.660488299025</v>
      </c>
      <c r="W22" s="58">
        <f t="shared" si="12"/>
        <v>18357.076258908346</v>
      </c>
      <c r="X22" s="58">
        <f t="shared" si="12"/>
        <v>18959.226796542749</v>
      </c>
      <c r="Y22" s="58">
        <f t="shared" si="12"/>
        <v>19555.642567152066</v>
      </c>
      <c r="Z22" s="58">
        <f t="shared" si="12"/>
        <v>20152.058337761391</v>
      </c>
      <c r="AA22" s="58">
        <f t="shared" si="12"/>
        <v>20759.943642420887</v>
      </c>
      <c r="AB22" s="58">
        <f t="shared" si="12"/>
        <v>21356.359413030201</v>
      </c>
      <c r="AC22" s="58">
        <f t="shared" si="12"/>
        <v>21952.775183639525</v>
      </c>
      <c r="AD22" s="58">
        <f t="shared" si="12"/>
        <v>22554.925721273932</v>
      </c>
      <c r="AE22" s="58">
        <f t="shared" si="12"/>
        <v>23151.341491883257</v>
      </c>
      <c r="AF22" s="58">
        <f t="shared" si="12"/>
        <v>23753.492029517663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28.618428552111105</v>
      </c>
      <c r="C50" s="58">
        <f t="shared" si="37"/>
        <v>85.855285656333322</v>
      </c>
      <c r="D50" s="58">
        <f t="shared" si="37"/>
        <v>143.09214276055553</v>
      </c>
      <c r="E50" s="58">
        <f t="shared" si="37"/>
        <v>200.32899986477776</v>
      </c>
      <c r="F50" s="58">
        <f t="shared" si="37"/>
        <v>257.56585696899998</v>
      </c>
      <c r="G50" s="58">
        <f t="shared" si="37"/>
        <v>314.80271407322215</v>
      </c>
      <c r="H50" s="58">
        <f t="shared" si="37"/>
        <v>372.03957117744443</v>
      </c>
      <c r="I50" s="58">
        <f t="shared" si="37"/>
        <v>429.27642828166665</v>
      </c>
      <c r="J50" s="201">
        <f t="shared" ref="J50:AF50" si="38">J$5/85*((1+$H$1-$K$1)/(1+$F$1))^($A26-$C$1)</f>
        <v>457.89485683377768</v>
      </c>
      <c r="K50" s="63">
        <f t="shared" si="38"/>
        <v>457.89485683377768</v>
      </c>
      <c r="L50" s="63">
        <f t="shared" si="38"/>
        <v>457.89485683377768</v>
      </c>
      <c r="M50" s="62">
        <f t="shared" si="38"/>
        <v>457.89485683377768</v>
      </c>
      <c r="N50" s="58">
        <f t="shared" si="38"/>
        <v>457.89485683377768</v>
      </c>
      <c r="O50" s="58">
        <f t="shared" si="38"/>
        <v>457.89485683377768</v>
      </c>
      <c r="P50" s="58">
        <f t="shared" si="38"/>
        <v>457.89485683377768</v>
      </c>
      <c r="Q50" s="58">
        <f t="shared" si="38"/>
        <v>457.89485683377768</v>
      </c>
      <c r="R50" s="58">
        <f t="shared" si="38"/>
        <v>457.89485683377768</v>
      </c>
      <c r="S50" s="58">
        <f t="shared" si="38"/>
        <v>457.89485683377768</v>
      </c>
      <c r="T50" s="58">
        <f t="shared" si="38"/>
        <v>457.89485683377768</v>
      </c>
      <c r="U50" s="58">
        <f t="shared" si="38"/>
        <v>457.89485683377768</v>
      </c>
      <c r="V50" s="58">
        <f t="shared" si="38"/>
        <v>457.89485683377768</v>
      </c>
      <c r="W50" s="58">
        <f t="shared" si="38"/>
        <v>457.89485683377768</v>
      </c>
      <c r="X50" s="58">
        <f t="shared" si="38"/>
        <v>457.89485683377768</v>
      </c>
      <c r="Y50" s="58">
        <f t="shared" si="38"/>
        <v>457.89485683377768</v>
      </c>
      <c r="Z50" s="58">
        <f t="shared" si="38"/>
        <v>457.89485683377768</v>
      </c>
      <c r="AA50" s="58">
        <f t="shared" si="38"/>
        <v>457.89485683377768</v>
      </c>
      <c r="AB50" s="58">
        <f t="shared" si="38"/>
        <v>457.89485683377768</v>
      </c>
      <c r="AC50" s="58">
        <f t="shared" si="38"/>
        <v>457.89485683377768</v>
      </c>
      <c r="AD50" s="58">
        <f t="shared" si="38"/>
        <v>457.89485683377768</v>
      </c>
      <c r="AE50" s="58">
        <f t="shared" si="38"/>
        <v>457.89485683377768</v>
      </c>
      <c r="AF50" s="58">
        <f t="shared" si="38"/>
        <v>457.89485683377768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28.395717045868995</v>
      </c>
      <c r="C51" s="58">
        <f t="shared" si="39"/>
        <v>85.187151137606989</v>
      </c>
      <c r="D51" s="58">
        <f t="shared" si="39"/>
        <v>141.97858522934499</v>
      </c>
      <c r="E51" s="58">
        <f t="shared" si="39"/>
        <v>198.77001932108297</v>
      </c>
      <c r="F51" s="58">
        <f t="shared" si="39"/>
        <v>255.56145341282101</v>
      </c>
      <c r="G51" s="58">
        <f t="shared" si="39"/>
        <v>312.35288750455891</v>
      </c>
      <c r="H51" s="58">
        <f t="shared" si="39"/>
        <v>369.144321596297</v>
      </c>
      <c r="I51" s="58">
        <f t="shared" si="39"/>
        <v>425.93575568803504</v>
      </c>
      <c r="J51" s="201">
        <f t="shared" si="39"/>
        <v>454.33147273390392</v>
      </c>
      <c r="K51" s="63">
        <f t="shared" si="39"/>
        <v>454.33147273390392</v>
      </c>
      <c r="L51" s="63">
        <f t="shared" si="39"/>
        <v>454.33147273390392</v>
      </c>
      <c r="M51" s="62">
        <f t="shared" si="39"/>
        <v>454.33147273390392</v>
      </c>
      <c r="N51" s="58">
        <f t="shared" si="39"/>
        <v>454.33147273390392</v>
      </c>
      <c r="O51" s="58">
        <f t="shared" si="39"/>
        <v>454.33147273390392</v>
      </c>
      <c r="P51" s="58">
        <f t="shared" si="39"/>
        <v>454.33147273390392</v>
      </c>
      <c r="Q51" s="58">
        <f t="shared" si="39"/>
        <v>454.33147273390392</v>
      </c>
      <c r="R51" s="58">
        <f t="shared" si="39"/>
        <v>454.33147273390392</v>
      </c>
      <c r="S51" s="58">
        <f t="shared" si="39"/>
        <v>454.33147273390392</v>
      </c>
      <c r="T51" s="58">
        <f t="shared" si="39"/>
        <v>454.33147273390392</v>
      </c>
      <c r="U51" s="58">
        <f t="shared" si="39"/>
        <v>454.33147273390392</v>
      </c>
      <c r="V51" s="58">
        <f t="shared" si="39"/>
        <v>454.33147273390392</v>
      </c>
      <c r="W51" s="58">
        <f t="shared" si="39"/>
        <v>454.33147273390392</v>
      </c>
      <c r="X51" s="58">
        <f t="shared" si="39"/>
        <v>454.33147273390392</v>
      </c>
      <c r="Y51" s="58">
        <f t="shared" si="39"/>
        <v>454.33147273390392</v>
      </c>
      <c r="Z51" s="58">
        <f t="shared" si="39"/>
        <v>454.33147273390392</v>
      </c>
      <c r="AA51" s="58">
        <f t="shared" si="39"/>
        <v>454.33147273390392</v>
      </c>
      <c r="AB51" s="58">
        <f t="shared" si="39"/>
        <v>454.33147273390392</v>
      </c>
      <c r="AC51" s="58">
        <f t="shared" si="39"/>
        <v>454.33147273390392</v>
      </c>
      <c r="AD51" s="58">
        <f t="shared" si="39"/>
        <v>454.33147273390392</v>
      </c>
      <c r="AE51" s="58">
        <f t="shared" si="39"/>
        <v>454.33147273390392</v>
      </c>
      <c r="AF51" s="58">
        <f t="shared" si="39"/>
        <v>454.33147273390392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28.174738703099585</v>
      </c>
      <c r="C52" s="58">
        <f t="shared" si="40"/>
        <v>84.524216109298763</v>
      </c>
      <c r="D52" s="58">
        <f t="shared" si="40"/>
        <v>140.87369351549796</v>
      </c>
      <c r="E52" s="58">
        <f t="shared" si="40"/>
        <v>197.22317092169709</v>
      </c>
      <c r="F52" s="58">
        <f t="shared" si="40"/>
        <v>253.57264832789636</v>
      </c>
      <c r="G52" s="58">
        <f t="shared" si="40"/>
        <v>309.9221257340954</v>
      </c>
      <c r="H52" s="58">
        <f t="shared" si="40"/>
        <v>366.2716031402947</v>
      </c>
      <c r="I52" s="58">
        <f t="shared" si="40"/>
        <v>422.62108054649394</v>
      </c>
      <c r="J52" s="201">
        <f t="shared" si="40"/>
        <v>450.79581924959336</v>
      </c>
      <c r="K52" s="63">
        <f t="shared" si="40"/>
        <v>450.79581924959336</v>
      </c>
      <c r="L52" s="63">
        <f t="shared" si="40"/>
        <v>450.79581924959336</v>
      </c>
      <c r="M52" s="62">
        <f t="shared" si="40"/>
        <v>450.79581924959336</v>
      </c>
      <c r="N52" s="58">
        <f t="shared" si="40"/>
        <v>450.79581924959336</v>
      </c>
      <c r="O52" s="58">
        <f t="shared" si="40"/>
        <v>450.79581924959336</v>
      </c>
      <c r="P52" s="58">
        <f t="shared" si="40"/>
        <v>450.79581924959336</v>
      </c>
      <c r="Q52" s="58">
        <f t="shared" si="40"/>
        <v>450.79581924959336</v>
      </c>
      <c r="R52" s="58">
        <f t="shared" si="40"/>
        <v>450.79581924959336</v>
      </c>
      <c r="S52" s="58">
        <f t="shared" si="40"/>
        <v>450.79581924959336</v>
      </c>
      <c r="T52" s="58">
        <f t="shared" si="40"/>
        <v>450.79581924959336</v>
      </c>
      <c r="U52" s="58">
        <f t="shared" si="40"/>
        <v>450.79581924959336</v>
      </c>
      <c r="V52" s="58">
        <f t="shared" si="40"/>
        <v>450.79581924959336</v>
      </c>
      <c r="W52" s="58">
        <f t="shared" si="40"/>
        <v>450.79581924959336</v>
      </c>
      <c r="X52" s="58">
        <f t="shared" si="40"/>
        <v>450.79581924959336</v>
      </c>
      <c r="Y52" s="58">
        <f t="shared" si="40"/>
        <v>450.79581924959336</v>
      </c>
      <c r="Z52" s="58">
        <f t="shared" si="40"/>
        <v>450.79581924959336</v>
      </c>
      <c r="AA52" s="58">
        <f t="shared" si="40"/>
        <v>450.79581924959336</v>
      </c>
      <c r="AB52" s="58">
        <f t="shared" si="40"/>
        <v>450.79581924959336</v>
      </c>
      <c r="AC52" s="58">
        <f t="shared" si="40"/>
        <v>450.79581924959336</v>
      </c>
      <c r="AD52" s="58">
        <f t="shared" si="40"/>
        <v>450.79581924959336</v>
      </c>
      <c r="AE52" s="58">
        <f t="shared" si="40"/>
        <v>450.79581924959336</v>
      </c>
      <c r="AF52" s="58">
        <f t="shared" si="40"/>
        <v>450.79581924959336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27.955480036149396</v>
      </c>
      <c r="C53" s="58">
        <f t="shared" si="41"/>
        <v>83.866440108448188</v>
      </c>
      <c r="D53" s="58">
        <f t="shared" si="41"/>
        <v>139.77740018074701</v>
      </c>
      <c r="E53" s="58">
        <f t="shared" si="41"/>
        <v>195.68836025304574</v>
      </c>
      <c r="F53" s="58">
        <f t="shared" si="41"/>
        <v>251.59932032534462</v>
      </c>
      <c r="G53" s="58">
        <f t="shared" si="41"/>
        <v>307.51028039764327</v>
      </c>
      <c r="H53" s="58">
        <f t="shared" si="41"/>
        <v>363.42124046994218</v>
      </c>
      <c r="I53" s="58">
        <f t="shared" si="41"/>
        <v>419.33220054224108</v>
      </c>
      <c r="J53" s="201">
        <f t="shared" si="41"/>
        <v>447.28768057839034</v>
      </c>
      <c r="K53" s="63">
        <f t="shared" si="41"/>
        <v>447.28768057839034</v>
      </c>
      <c r="L53" s="63">
        <f t="shared" si="41"/>
        <v>447.28768057839034</v>
      </c>
      <c r="M53" s="62">
        <f t="shared" si="41"/>
        <v>447.28768057839034</v>
      </c>
      <c r="N53" s="58">
        <f t="shared" si="41"/>
        <v>447.28768057839034</v>
      </c>
      <c r="O53" s="58">
        <f t="shared" si="41"/>
        <v>447.28768057839034</v>
      </c>
      <c r="P53" s="58">
        <f t="shared" si="41"/>
        <v>447.28768057839034</v>
      </c>
      <c r="Q53" s="58">
        <f t="shared" si="41"/>
        <v>447.28768057839034</v>
      </c>
      <c r="R53" s="58">
        <f t="shared" si="41"/>
        <v>447.28768057839034</v>
      </c>
      <c r="S53" s="58">
        <f t="shared" si="41"/>
        <v>447.28768057839034</v>
      </c>
      <c r="T53" s="58">
        <f t="shared" si="41"/>
        <v>447.28768057839034</v>
      </c>
      <c r="U53" s="58">
        <f t="shared" si="41"/>
        <v>447.28768057839034</v>
      </c>
      <c r="V53" s="58">
        <f t="shared" si="41"/>
        <v>447.28768057839034</v>
      </c>
      <c r="W53" s="58">
        <f t="shared" si="41"/>
        <v>447.28768057839034</v>
      </c>
      <c r="X53" s="58">
        <f t="shared" si="41"/>
        <v>447.28768057839034</v>
      </c>
      <c r="Y53" s="58">
        <f t="shared" si="41"/>
        <v>447.28768057839034</v>
      </c>
      <c r="Z53" s="58">
        <f t="shared" si="41"/>
        <v>447.28768057839034</v>
      </c>
      <c r="AA53" s="58">
        <f t="shared" si="41"/>
        <v>447.28768057839034</v>
      </c>
      <c r="AB53" s="58">
        <f t="shared" si="41"/>
        <v>447.28768057839034</v>
      </c>
      <c r="AC53" s="58">
        <f t="shared" si="41"/>
        <v>447.28768057839034</v>
      </c>
      <c r="AD53" s="58">
        <f t="shared" si="41"/>
        <v>447.28768057839034</v>
      </c>
      <c r="AE53" s="58">
        <f t="shared" si="41"/>
        <v>447.28768057839034</v>
      </c>
      <c r="AF53" s="58">
        <f t="shared" si="41"/>
        <v>447.28768057839034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27.73792766232722</v>
      </c>
      <c r="C54" s="58">
        <f t="shared" si="42"/>
        <v>83.21378298698167</v>
      </c>
      <c r="D54" s="58">
        <f t="shared" si="42"/>
        <v>138.68963831163614</v>
      </c>
      <c r="E54" s="58">
        <f t="shared" si="42"/>
        <v>194.16549363629051</v>
      </c>
      <c r="F54" s="58">
        <f t="shared" si="42"/>
        <v>249.64134896094504</v>
      </c>
      <c r="G54" s="58">
        <f t="shared" si="42"/>
        <v>305.11720428559937</v>
      </c>
      <c r="H54" s="58">
        <f t="shared" si="42"/>
        <v>360.59305961025387</v>
      </c>
      <c r="I54" s="58">
        <f t="shared" si="42"/>
        <v>416.06891493490843</v>
      </c>
      <c r="J54" s="201">
        <f t="shared" si="42"/>
        <v>443.80684259723552</v>
      </c>
      <c r="K54" s="63">
        <f t="shared" si="42"/>
        <v>443.80684259723552</v>
      </c>
      <c r="L54" s="63">
        <f t="shared" si="42"/>
        <v>443.80684259723552</v>
      </c>
      <c r="M54" s="62">
        <f t="shared" si="42"/>
        <v>443.80684259723552</v>
      </c>
      <c r="N54" s="58">
        <f t="shared" si="42"/>
        <v>443.80684259723552</v>
      </c>
      <c r="O54" s="58">
        <f t="shared" si="42"/>
        <v>443.80684259723552</v>
      </c>
      <c r="P54" s="58">
        <f t="shared" si="42"/>
        <v>443.80684259723552</v>
      </c>
      <c r="Q54" s="58">
        <f t="shared" si="42"/>
        <v>443.80684259723552</v>
      </c>
      <c r="R54" s="58">
        <f t="shared" si="42"/>
        <v>443.80684259723552</v>
      </c>
      <c r="S54" s="58">
        <f t="shared" si="42"/>
        <v>443.80684259723552</v>
      </c>
      <c r="T54" s="58">
        <f t="shared" si="42"/>
        <v>443.80684259723552</v>
      </c>
      <c r="U54" s="58">
        <f t="shared" si="42"/>
        <v>443.80684259723552</v>
      </c>
      <c r="V54" s="58">
        <f t="shared" si="42"/>
        <v>443.80684259723552</v>
      </c>
      <c r="W54" s="58">
        <f t="shared" si="42"/>
        <v>443.80684259723552</v>
      </c>
      <c r="X54" s="58">
        <f t="shared" si="42"/>
        <v>443.80684259723552</v>
      </c>
      <c r="Y54" s="58">
        <f t="shared" si="42"/>
        <v>443.80684259723552</v>
      </c>
      <c r="Z54" s="58">
        <f t="shared" si="42"/>
        <v>443.80684259723552</v>
      </c>
      <c r="AA54" s="58">
        <f t="shared" si="42"/>
        <v>443.80684259723552</v>
      </c>
      <c r="AB54" s="58">
        <f t="shared" si="42"/>
        <v>443.80684259723552</v>
      </c>
      <c r="AC54" s="58">
        <f t="shared" si="42"/>
        <v>443.80684259723552</v>
      </c>
      <c r="AD54" s="58">
        <f t="shared" si="42"/>
        <v>443.80684259723552</v>
      </c>
      <c r="AE54" s="58">
        <f t="shared" si="42"/>
        <v>443.80684259723552</v>
      </c>
      <c r="AF54" s="58">
        <f t="shared" si="42"/>
        <v>443.80684259723552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27.522068303087316</v>
      </c>
      <c r="C55" s="58">
        <f t="shared" si="43"/>
        <v>82.56620490926197</v>
      </c>
      <c r="D55" s="58">
        <f t="shared" si="43"/>
        <v>137.61034151543666</v>
      </c>
      <c r="E55" s="58">
        <f t="shared" si="43"/>
        <v>192.65447812161119</v>
      </c>
      <c r="F55" s="58">
        <f t="shared" si="43"/>
        <v>247.69861472778592</v>
      </c>
      <c r="G55" s="58">
        <f t="shared" si="43"/>
        <v>302.74275133396048</v>
      </c>
      <c r="H55" s="58">
        <f t="shared" si="43"/>
        <v>357.78688794013516</v>
      </c>
      <c r="I55" s="58">
        <f t="shared" si="43"/>
        <v>412.83102454630989</v>
      </c>
      <c r="J55" s="201">
        <f t="shared" si="43"/>
        <v>440.35309284939706</v>
      </c>
      <c r="K55" s="63">
        <f t="shared" si="43"/>
        <v>440.35309284939706</v>
      </c>
      <c r="L55" s="63">
        <f t="shared" si="43"/>
        <v>440.35309284939706</v>
      </c>
      <c r="M55" s="62">
        <f t="shared" si="43"/>
        <v>440.35309284939706</v>
      </c>
      <c r="N55" s="58">
        <f t="shared" si="43"/>
        <v>440.35309284939706</v>
      </c>
      <c r="O55" s="58">
        <f t="shared" si="43"/>
        <v>440.35309284939706</v>
      </c>
      <c r="P55" s="58">
        <f t="shared" si="43"/>
        <v>440.35309284939706</v>
      </c>
      <c r="Q55" s="58">
        <f t="shared" si="43"/>
        <v>440.35309284939706</v>
      </c>
      <c r="R55" s="58">
        <f t="shared" si="43"/>
        <v>440.35309284939706</v>
      </c>
      <c r="S55" s="58">
        <f t="shared" si="43"/>
        <v>440.35309284939706</v>
      </c>
      <c r="T55" s="58">
        <f t="shared" si="43"/>
        <v>440.35309284939706</v>
      </c>
      <c r="U55" s="58">
        <f t="shared" si="43"/>
        <v>440.35309284939706</v>
      </c>
      <c r="V55" s="58">
        <f t="shared" si="43"/>
        <v>440.35309284939706</v>
      </c>
      <c r="W55" s="58">
        <f t="shared" si="43"/>
        <v>440.35309284939706</v>
      </c>
      <c r="X55" s="58">
        <f t="shared" si="43"/>
        <v>440.35309284939706</v>
      </c>
      <c r="Y55" s="58">
        <f t="shared" si="43"/>
        <v>440.35309284939706</v>
      </c>
      <c r="Z55" s="58">
        <f t="shared" si="43"/>
        <v>440.35309284939706</v>
      </c>
      <c r="AA55" s="58">
        <f t="shared" si="43"/>
        <v>440.35309284939706</v>
      </c>
      <c r="AB55" s="58">
        <f t="shared" si="43"/>
        <v>440.35309284939706</v>
      </c>
      <c r="AC55" s="58">
        <f t="shared" si="43"/>
        <v>440.35309284939706</v>
      </c>
      <c r="AD55" s="58">
        <f t="shared" si="43"/>
        <v>440.35309284939706</v>
      </c>
      <c r="AE55" s="58">
        <f t="shared" si="43"/>
        <v>440.35309284939706</v>
      </c>
      <c r="AF55" s="58">
        <f t="shared" si="43"/>
        <v>440.35309284939706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27.307888783218932</v>
      </c>
      <c r="C56" s="58">
        <f t="shared" si="44"/>
        <v>81.923666349656813</v>
      </c>
      <c r="D56" s="58">
        <f t="shared" si="44"/>
        <v>136.53944391609471</v>
      </c>
      <c r="E56" s="58">
        <f t="shared" si="44"/>
        <v>191.15522148253248</v>
      </c>
      <c r="F56" s="58">
        <f t="shared" si="44"/>
        <v>245.77099904897045</v>
      </c>
      <c r="G56" s="58">
        <f t="shared" si="44"/>
        <v>300.38677661540828</v>
      </c>
      <c r="H56" s="58">
        <f t="shared" si="44"/>
        <v>355.00255418184616</v>
      </c>
      <c r="I56" s="58">
        <f t="shared" si="44"/>
        <v>409.61833174828411</v>
      </c>
      <c r="J56" s="201">
        <f t="shared" si="44"/>
        <v>436.92622053150291</v>
      </c>
      <c r="K56" s="63">
        <f t="shared" si="44"/>
        <v>436.92622053150291</v>
      </c>
      <c r="L56" s="63">
        <f t="shared" si="44"/>
        <v>436.92622053150291</v>
      </c>
      <c r="M56" s="62">
        <f t="shared" si="44"/>
        <v>436.92622053150291</v>
      </c>
      <c r="N56" s="58">
        <f t="shared" si="44"/>
        <v>436.92622053150291</v>
      </c>
      <c r="O56" s="58">
        <f t="shared" si="44"/>
        <v>436.92622053150291</v>
      </c>
      <c r="P56" s="58">
        <f t="shared" si="44"/>
        <v>436.92622053150291</v>
      </c>
      <c r="Q56" s="58">
        <f t="shared" si="44"/>
        <v>436.92622053150291</v>
      </c>
      <c r="R56" s="58">
        <f t="shared" si="44"/>
        <v>436.92622053150291</v>
      </c>
      <c r="S56" s="58">
        <f t="shared" si="44"/>
        <v>436.92622053150291</v>
      </c>
      <c r="T56" s="58">
        <f t="shared" si="44"/>
        <v>436.92622053150291</v>
      </c>
      <c r="U56" s="58">
        <f t="shared" si="44"/>
        <v>436.92622053150291</v>
      </c>
      <c r="V56" s="58">
        <f t="shared" si="44"/>
        <v>436.92622053150291</v>
      </c>
      <c r="W56" s="58">
        <f t="shared" si="44"/>
        <v>436.92622053150291</v>
      </c>
      <c r="X56" s="58">
        <f t="shared" si="44"/>
        <v>436.92622053150291</v>
      </c>
      <c r="Y56" s="58">
        <f t="shared" si="44"/>
        <v>436.92622053150291</v>
      </c>
      <c r="Z56" s="58">
        <f t="shared" si="44"/>
        <v>436.92622053150291</v>
      </c>
      <c r="AA56" s="58">
        <f t="shared" si="44"/>
        <v>436.92622053150291</v>
      </c>
      <c r="AB56" s="58">
        <f t="shared" si="44"/>
        <v>436.92622053150291</v>
      </c>
      <c r="AC56" s="58">
        <f t="shared" si="44"/>
        <v>436.92622053150291</v>
      </c>
      <c r="AD56" s="58">
        <f t="shared" si="44"/>
        <v>436.92622053150291</v>
      </c>
      <c r="AE56" s="58">
        <f t="shared" si="44"/>
        <v>436.92622053150291</v>
      </c>
      <c r="AF56" s="58">
        <f t="shared" si="44"/>
        <v>436.92622053150291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27.095376030042132</v>
      </c>
      <c r="C57" s="58">
        <f t="shared" si="45"/>
        <v>81.286128090126411</v>
      </c>
      <c r="D57" s="58">
        <f t="shared" si="45"/>
        <v>135.47688015021072</v>
      </c>
      <c r="E57" s="58">
        <f t="shared" si="45"/>
        <v>189.66763221029487</v>
      </c>
      <c r="F57" s="58">
        <f t="shared" si="45"/>
        <v>243.85838427037925</v>
      </c>
      <c r="G57" s="58">
        <f t="shared" si="45"/>
        <v>298.04913633046345</v>
      </c>
      <c r="H57" s="58">
        <f t="shared" si="45"/>
        <v>352.23988839054772</v>
      </c>
      <c r="I57" s="58">
        <f t="shared" si="45"/>
        <v>406.4306404506321</v>
      </c>
      <c r="J57" s="201">
        <f t="shared" si="45"/>
        <v>433.52601648067412</v>
      </c>
      <c r="K57" s="63">
        <f t="shared" si="45"/>
        <v>433.52601648067412</v>
      </c>
      <c r="L57" s="63">
        <f t="shared" si="45"/>
        <v>433.52601648067412</v>
      </c>
      <c r="M57" s="62">
        <f t="shared" si="45"/>
        <v>433.52601648067412</v>
      </c>
      <c r="N57" s="58">
        <f t="shared" si="45"/>
        <v>433.52601648067412</v>
      </c>
      <c r="O57" s="58">
        <f t="shared" si="45"/>
        <v>433.52601648067412</v>
      </c>
      <c r="P57" s="58">
        <f t="shared" si="45"/>
        <v>433.52601648067412</v>
      </c>
      <c r="Q57" s="58">
        <f t="shared" si="45"/>
        <v>433.52601648067412</v>
      </c>
      <c r="R57" s="58">
        <f t="shared" si="45"/>
        <v>433.52601648067412</v>
      </c>
      <c r="S57" s="58">
        <f t="shared" si="45"/>
        <v>433.52601648067412</v>
      </c>
      <c r="T57" s="58">
        <f t="shared" si="45"/>
        <v>433.52601648067412</v>
      </c>
      <c r="U57" s="58">
        <f t="shared" si="45"/>
        <v>433.52601648067412</v>
      </c>
      <c r="V57" s="58">
        <f t="shared" si="45"/>
        <v>433.52601648067412</v>
      </c>
      <c r="W57" s="58">
        <f t="shared" si="45"/>
        <v>433.52601648067412</v>
      </c>
      <c r="X57" s="58">
        <f t="shared" si="45"/>
        <v>433.52601648067412</v>
      </c>
      <c r="Y57" s="58">
        <f t="shared" si="45"/>
        <v>433.52601648067412</v>
      </c>
      <c r="Z57" s="58">
        <f t="shared" si="45"/>
        <v>433.52601648067412</v>
      </c>
      <c r="AA57" s="58">
        <f t="shared" si="45"/>
        <v>433.52601648067412</v>
      </c>
      <c r="AB57" s="58">
        <f t="shared" si="45"/>
        <v>433.52601648067412</v>
      </c>
      <c r="AC57" s="58">
        <f t="shared" si="45"/>
        <v>433.52601648067412</v>
      </c>
      <c r="AD57" s="58">
        <f t="shared" si="45"/>
        <v>433.52601648067412</v>
      </c>
      <c r="AE57" s="58">
        <f t="shared" si="45"/>
        <v>433.52601648067412</v>
      </c>
      <c r="AF57" s="58">
        <f t="shared" si="45"/>
        <v>433.52601648067412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26.884517072609899</v>
      </c>
      <c r="C58" s="58">
        <f t="shared" si="46"/>
        <v>80.653551217829715</v>
      </c>
      <c r="D58" s="58">
        <f t="shared" si="46"/>
        <v>134.42258536304954</v>
      </c>
      <c r="E58" s="58">
        <f t="shared" si="46"/>
        <v>188.19161950826921</v>
      </c>
      <c r="F58" s="58">
        <f t="shared" si="46"/>
        <v>241.96065365348912</v>
      </c>
      <c r="G58" s="58">
        <f t="shared" si="46"/>
        <v>295.72968779870888</v>
      </c>
      <c r="H58" s="58">
        <f t="shared" si="46"/>
        <v>349.49872194392867</v>
      </c>
      <c r="I58" s="58">
        <f t="shared" si="46"/>
        <v>403.26775608914858</v>
      </c>
      <c r="J58" s="201">
        <f t="shared" si="46"/>
        <v>430.15227316175839</v>
      </c>
      <c r="K58" s="63">
        <f t="shared" si="46"/>
        <v>430.15227316175839</v>
      </c>
      <c r="L58" s="63">
        <f t="shared" si="46"/>
        <v>430.15227316175839</v>
      </c>
      <c r="M58" s="62">
        <f t="shared" si="46"/>
        <v>430.15227316175839</v>
      </c>
      <c r="N58" s="58">
        <f t="shared" si="46"/>
        <v>430.15227316175839</v>
      </c>
      <c r="O58" s="58">
        <f t="shared" si="46"/>
        <v>430.15227316175839</v>
      </c>
      <c r="P58" s="58">
        <f t="shared" si="46"/>
        <v>430.15227316175839</v>
      </c>
      <c r="Q58" s="58">
        <f t="shared" si="46"/>
        <v>430.15227316175839</v>
      </c>
      <c r="R58" s="58">
        <f t="shared" si="46"/>
        <v>430.15227316175839</v>
      </c>
      <c r="S58" s="58">
        <f t="shared" si="46"/>
        <v>430.15227316175839</v>
      </c>
      <c r="T58" s="58">
        <f t="shared" si="46"/>
        <v>430.15227316175839</v>
      </c>
      <c r="U58" s="58">
        <f t="shared" si="46"/>
        <v>430.15227316175839</v>
      </c>
      <c r="V58" s="58">
        <f t="shared" si="46"/>
        <v>430.15227316175839</v>
      </c>
      <c r="W58" s="58">
        <f t="shared" si="46"/>
        <v>430.15227316175839</v>
      </c>
      <c r="X58" s="58">
        <f t="shared" si="46"/>
        <v>430.15227316175839</v>
      </c>
      <c r="Y58" s="58">
        <f t="shared" si="46"/>
        <v>430.15227316175839</v>
      </c>
      <c r="Z58" s="58">
        <f t="shared" si="46"/>
        <v>430.15227316175839</v>
      </c>
      <c r="AA58" s="58">
        <f t="shared" si="46"/>
        <v>430.15227316175839</v>
      </c>
      <c r="AB58" s="58">
        <f t="shared" si="46"/>
        <v>430.15227316175839</v>
      </c>
      <c r="AC58" s="58">
        <f t="shared" si="46"/>
        <v>430.15227316175839</v>
      </c>
      <c r="AD58" s="58">
        <f t="shared" si="46"/>
        <v>430.15227316175839</v>
      </c>
      <c r="AE58" s="58">
        <f t="shared" si="46"/>
        <v>430.15227316175839</v>
      </c>
      <c r="AF58" s="58">
        <f t="shared" si="46"/>
        <v>430.15227316175839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26.675299040916435</v>
      </c>
      <c r="C59" s="58">
        <f t="shared" si="47"/>
        <v>80.025897122749328</v>
      </c>
      <c r="D59" s="58">
        <f t="shared" si="47"/>
        <v>133.3764952045822</v>
      </c>
      <c r="E59" s="58">
        <f t="shared" si="47"/>
        <v>186.72709328641497</v>
      </c>
      <c r="F59" s="58">
        <f t="shared" si="47"/>
        <v>240.07769136824797</v>
      </c>
      <c r="G59" s="58">
        <f t="shared" si="47"/>
        <v>293.4282894500808</v>
      </c>
      <c r="H59" s="58">
        <f t="shared" si="47"/>
        <v>346.77888753191365</v>
      </c>
      <c r="I59" s="58">
        <f t="shared" si="47"/>
        <v>400.12948561374668</v>
      </c>
      <c r="J59" s="201">
        <f t="shared" si="47"/>
        <v>426.80478465466297</v>
      </c>
      <c r="K59" s="63">
        <f t="shared" si="47"/>
        <v>426.80478465466297</v>
      </c>
      <c r="L59" s="63">
        <f t="shared" si="47"/>
        <v>426.80478465466297</v>
      </c>
      <c r="M59" s="62">
        <f t="shared" si="47"/>
        <v>426.80478465466297</v>
      </c>
      <c r="N59" s="58">
        <f t="shared" si="47"/>
        <v>426.80478465466297</v>
      </c>
      <c r="O59" s="58">
        <f t="shared" si="47"/>
        <v>426.80478465466297</v>
      </c>
      <c r="P59" s="58">
        <f t="shared" si="47"/>
        <v>426.80478465466297</v>
      </c>
      <c r="Q59" s="58">
        <f t="shared" si="47"/>
        <v>426.80478465466297</v>
      </c>
      <c r="R59" s="58">
        <f t="shared" si="47"/>
        <v>426.80478465466297</v>
      </c>
      <c r="S59" s="58">
        <f t="shared" si="47"/>
        <v>426.80478465466297</v>
      </c>
      <c r="T59" s="58">
        <f t="shared" si="47"/>
        <v>426.80478465466297</v>
      </c>
      <c r="U59" s="58">
        <f t="shared" si="47"/>
        <v>426.80478465466297</v>
      </c>
      <c r="V59" s="58">
        <f t="shared" si="47"/>
        <v>426.80478465466297</v>
      </c>
      <c r="W59" s="58">
        <f t="shared" si="47"/>
        <v>426.80478465466297</v>
      </c>
      <c r="X59" s="58">
        <f t="shared" si="47"/>
        <v>426.80478465466297</v>
      </c>
      <c r="Y59" s="58">
        <f t="shared" si="47"/>
        <v>426.80478465466297</v>
      </c>
      <c r="Z59" s="58">
        <f t="shared" si="47"/>
        <v>426.80478465466297</v>
      </c>
      <c r="AA59" s="58">
        <f t="shared" si="47"/>
        <v>426.80478465466297</v>
      </c>
      <c r="AB59" s="58">
        <f t="shared" si="47"/>
        <v>426.80478465466297</v>
      </c>
      <c r="AC59" s="58">
        <f t="shared" si="47"/>
        <v>426.80478465466297</v>
      </c>
      <c r="AD59" s="58">
        <f t="shared" si="47"/>
        <v>426.80478465466297</v>
      </c>
      <c r="AE59" s="58">
        <f t="shared" si="47"/>
        <v>426.80478465466297</v>
      </c>
      <c r="AF59" s="58">
        <f t="shared" si="47"/>
        <v>426.80478465466297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26.467709165111639</v>
      </c>
      <c r="C60" s="58">
        <f t="shared" si="48"/>
        <v>79.403127495334928</v>
      </c>
      <c r="D60" s="58">
        <f t="shared" si="48"/>
        <v>132.33854582555821</v>
      </c>
      <c r="E60" s="58">
        <f t="shared" si="48"/>
        <v>185.27396415578139</v>
      </c>
      <c r="F60" s="58">
        <f t="shared" si="48"/>
        <v>238.20938248600478</v>
      </c>
      <c r="G60" s="58">
        <f t="shared" si="48"/>
        <v>291.14480081622798</v>
      </c>
      <c r="H60" s="58">
        <f t="shared" si="48"/>
        <v>344.08021914645127</v>
      </c>
      <c r="I60" s="58">
        <f t="shared" si="48"/>
        <v>397.01563747667473</v>
      </c>
      <c r="J60" s="201">
        <f t="shared" si="48"/>
        <v>423.48334664178623</v>
      </c>
      <c r="K60" s="63">
        <f t="shared" si="48"/>
        <v>423.48334664178623</v>
      </c>
      <c r="L60" s="63">
        <f t="shared" si="48"/>
        <v>423.48334664178623</v>
      </c>
      <c r="M60" s="62">
        <f t="shared" si="48"/>
        <v>423.48334664178623</v>
      </c>
      <c r="N60" s="58">
        <f t="shared" si="48"/>
        <v>423.48334664178623</v>
      </c>
      <c r="O60" s="58">
        <f t="shared" si="48"/>
        <v>423.48334664178623</v>
      </c>
      <c r="P60" s="58">
        <f t="shared" si="48"/>
        <v>423.48334664178623</v>
      </c>
      <c r="Q60" s="58">
        <f t="shared" si="48"/>
        <v>423.48334664178623</v>
      </c>
      <c r="R60" s="58">
        <f t="shared" si="48"/>
        <v>423.48334664178623</v>
      </c>
      <c r="S60" s="58">
        <f t="shared" si="48"/>
        <v>423.48334664178623</v>
      </c>
      <c r="T60" s="58">
        <f t="shared" si="48"/>
        <v>423.48334664178623</v>
      </c>
      <c r="U60" s="58">
        <f t="shared" si="48"/>
        <v>423.48334664178623</v>
      </c>
      <c r="V60" s="58">
        <f t="shared" si="48"/>
        <v>423.48334664178623</v>
      </c>
      <c r="W60" s="58">
        <f t="shared" si="48"/>
        <v>423.48334664178623</v>
      </c>
      <c r="X60" s="58">
        <f t="shared" si="48"/>
        <v>423.48334664178623</v>
      </c>
      <c r="Y60" s="58">
        <f t="shared" si="48"/>
        <v>423.48334664178623</v>
      </c>
      <c r="Z60" s="58">
        <f t="shared" si="48"/>
        <v>423.48334664178623</v>
      </c>
      <c r="AA60" s="58">
        <f t="shared" si="48"/>
        <v>423.48334664178623</v>
      </c>
      <c r="AB60" s="58">
        <f t="shared" si="48"/>
        <v>423.48334664178623</v>
      </c>
      <c r="AC60" s="58">
        <f t="shared" si="48"/>
        <v>423.48334664178623</v>
      </c>
      <c r="AD60" s="58">
        <f t="shared" si="48"/>
        <v>423.48334664178623</v>
      </c>
      <c r="AE60" s="58">
        <f t="shared" si="48"/>
        <v>423.48334664178623</v>
      </c>
      <c r="AF60" s="58">
        <f t="shared" si="48"/>
        <v>423.48334664178623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26.261734774721663</v>
      </c>
      <c r="C61" s="58">
        <f t="shared" si="49"/>
        <v>78.785204324165008</v>
      </c>
      <c r="D61" s="58">
        <f t="shared" si="49"/>
        <v>131.30867387360834</v>
      </c>
      <c r="E61" s="58">
        <f t="shared" si="49"/>
        <v>183.83214342305158</v>
      </c>
      <c r="F61" s="58">
        <f t="shared" si="49"/>
        <v>236.35561297249501</v>
      </c>
      <c r="G61" s="58">
        <f t="shared" si="49"/>
        <v>288.8790825219383</v>
      </c>
      <c r="H61" s="58">
        <f t="shared" si="49"/>
        <v>341.40255207138159</v>
      </c>
      <c r="I61" s="58">
        <f t="shared" si="49"/>
        <v>393.92602162082511</v>
      </c>
      <c r="J61" s="201">
        <f t="shared" si="49"/>
        <v>420.18775639554661</v>
      </c>
      <c r="K61" s="63">
        <f t="shared" si="49"/>
        <v>420.18775639554661</v>
      </c>
      <c r="L61" s="63">
        <f t="shared" si="49"/>
        <v>420.18775639554661</v>
      </c>
      <c r="M61" s="62">
        <f t="shared" si="49"/>
        <v>420.18775639554661</v>
      </c>
      <c r="N61" s="58">
        <f t="shared" si="49"/>
        <v>420.18775639554661</v>
      </c>
      <c r="O61" s="58">
        <f t="shared" si="49"/>
        <v>420.18775639554661</v>
      </c>
      <c r="P61" s="58">
        <f t="shared" si="49"/>
        <v>420.18775639554661</v>
      </c>
      <c r="Q61" s="58">
        <f t="shared" si="49"/>
        <v>420.18775639554661</v>
      </c>
      <c r="R61" s="58">
        <f t="shared" si="49"/>
        <v>420.18775639554661</v>
      </c>
      <c r="S61" s="58">
        <f t="shared" si="49"/>
        <v>420.18775639554661</v>
      </c>
      <c r="T61" s="58">
        <f t="shared" si="49"/>
        <v>420.18775639554661</v>
      </c>
      <c r="U61" s="58">
        <f t="shared" si="49"/>
        <v>420.18775639554661</v>
      </c>
      <c r="V61" s="58">
        <f t="shared" si="49"/>
        <v>420.18775639554661</v>
      </c>
      <c r="W61" s="58">
        <f t="shared" si="49"/>
        <v>420.18775639554661</v>
      </c>
      <c r="X61" s="58">
        <f t="shared" si="49"/>
        <v>420.18775639554661</v>
      </c>
      <c r="Y61" s="58">
        <f t="shared" si="49"/>
        <v>420.18775639554661</v>
      </c>
      <c r="Z61" s="58">
        <f t="shared" si="49"/>
        <v>420.18775639554661</v>
      </c>
      <c r="AA61" s="58">
        <f t="shared" si="49"/>
        <v>420.18775639554661</v>
      </c>
      <c r="AB61" s="58">
        <f t="shared" si="49"/>
        <v>420.18775639554661</v>
      </c>
      <c r="AC61" s="58">
        <f t="shared" si="49"/>
        <v>420.18775639554661</v>
      </c>
      <c r="AD61" s="58">
        <f t="shared" si="49"/>
        <v>420.18775639554661</v>
      </c>
      <c r="AE61" s="58">
        <f t="shared" si="49"/>
        <v>420.18775639554661</v>
      </c>
      <c r="AF61" s="58">
        <f t="shared" si="49"/>
        <v>420.18775639554661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26.057363297875579</v>
      </c>
      <c r="C62" s="58">
        <f t="shared" si="50"/>
        <v>78.172089893626762</v>
      </c>
      <c r="D62" s="58">
        <f t="shared" si="50"/>
        <v>130.28681648937794</v>
      </c>
      <c r="E62" s="58">
        <f t="shared" si="50"/>
        <v>182.40154308512899</v>
      </c>
      <c r="F62" s="58">
        <f t="shared" si="50"/>
        <v>234.51626968088027</v>
      </c>
      <c r="G62" s="58">
        <f t="shared" si="50"/>
        <v>286.63099627663138</v>
      </c>
      <c r="H62" s="58">
        <f t="shared" si="50"/>
        <v>338.74572287238249</v>
      </c>
      <c r="I62" s="58">
        <f t="shared" si="50"/>
        <v>390.86044946813388</v>
      </c>
      <c r="J62" s="201">
        <f t="shared" si="50"/>
        <v>416.91781276600926</v>
      </c>
      <c r="K62" s="63">
        <f t="shared" si="50"/>
        <v>416.91781276600926</v>
      </c>
      <c r="L62" s="63">
        <f t="shared" si="50"/>
        <v>416.91781276600926</v>
      </c>
      <c r="M62" s="62">
        <f t="shared" si="50"/>
        <v>416.91781276600926</v>
      </c>
      <c r="N62" s="58">
        <f t="shared" si="50"/>
        <v>416.91781276600926</v>
      </c>
      <c r="O62" s="58">
        <f t="shared" si="50"/>
        <v>416.91781276600926</v>
      </c>
      <c r="P62" s="58">
        <f t="shared" si="50"/>
        <v>416.91781276600926</v>
      </c>
      <c r="Q62" s="58">
        <f t="shared" si="50"/>
        <v>416.91781276600926</v>
      </c>
      <c r="R62" s="58">
        <f t="shared" si="50"/>
        <v>416.91781276600926</v>
      </c>
      <c r="S62" s="58">
        <f t="shared" si="50"/>
        <v>416.91781276600926</v>
      </c>
      <c r="T62" s="58">
        <f t="shared" si="50"/>
        <v>416.91781276600926</v>
      </c>
      <c r="U62" s="58">
        <f t="shared" si="50"/>
        <v>416.91781276600926</v>
      </c>
      <c r="V62" s="58">
        <f t="shared" si="50"/>
        <v>416.91781276600926</v>
      </c>
      <c r="W62" s="58">
        <f t="shared" si="50"/>
        <v>416.91781276600926</v>
      </c>
      <c r="X62" s="58">
        <f t="shared" si="50"/>
        <v>416.91781276600926</v>
      </c>
      <c r="Y62" s="58">
        <f t="shared" si="50"/>
        <v>416.91781276600926</v>
      </c>
      <c r="Z62" s="58">
        <f t="shared" si="50"/>
        <v>416.91781276600926</v>
      </c>
      <c r="AA62" s="58">
        <f t="shared" si="50"/>
        <v>416.91781276600926</v>
      </c>
      <c r="AB62" s="58">
        <f t="shared" si="50"/>
        <v>416.91781276600926</v>
      </c>
      <c r="AC62" s="58">
        <f t="shared" si="50"/>
        <v>416.91781276600926</v>
      </c>
      <c r="AD62" s="58">
        <f t="shared" si="50"/>
        <v>416.91781276600926</v>
      </c>
      <c r="AE62" s="58">
        <f t="shared" si="50"/>
        <v>416.91781276600926</v>
      </c>
      <c r="AF62" s="58">
        <f t="shared" si="50"/>
        <v>416.91781276600926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25.854582260538027</v>
      </c>
      <c r="C63" s="58">
        <f t="shared" si="51"/>
        <v>77.563746781614114</v>
      </c>
      <c r="D63" s="58">
        <f t="shared" si="51"/>
        <v>129.27291130269018</v>
      </c>
      <c r="E63" s="58">
        <f t="shared" si="51"/>
        <v>180.98207582376611</v>
      </c>
      <c r="F63" s="58">
        <f t="shared" si="51"/>
        <v>232.69124034484227</v>
      </c>
      <c r="G63" s="58">
        <f t="shared" si="51"/>
        <v>284.40040486591829</v>
      </c>
      <c r="H63" s="58">
        <f t="shared" si="51"/>
        <v>336.10956938699428</v>
      </c>
      <c r="I63" s="58">
        <f t="shared" si="51"/>
        <v>387.81873390807061</v>
      </c>
      <c r="J63" s="201">
        <f t="shared" si="51"/>
        <v>413.67331616860844</v>
      </c>
      <c r="K63" s="63">
        <f t="shared" si="51"/>
        <v>413.67331616860844</v>
      </c>
      <c r="L63" s="63">
        <f t="shared" si="51"/>
        <v>413.67331616860844</v>
      </c>
      <c r="M63" s="62">
        <f t="shared" si="51"/>
        <v>413.67331616860844</v>
      </c>
      <c r="N63" s="58">
        <f t="shared" si="51"/>
        <v>413.67331616860844</v>
      </c>
      <c r="O63" s="58">
        <f t="shared" si="51"/>
        <v>413.67331616860844</v>
      </c>
      <c r="P63" s="58">
        <f t="shared" si="51"/>
        <v>413.67331616860844</v>
      </c>
      <c r="Q63" s="58">
        <f t="shared" si="51"/>
        <v>413.67331616860844</v>
      </c>
      <c r="R63" s="58">
        <f t="shared" si="51"/>
        <v>413.67331616860844</v>
      </c>
      <c r="S63" s="58">
        <f t="shared" si="51"/>
        <v>413.67331616860844</v>
      </c>
      <c r="T63" s="58">
        <f t="shared" si="51"/>
        <v>413.67331616860844</v>
      </c>
      <c r="U63" s="58">
        <f t="shared" si="51"/>
        <v>413.67331616860844</v>
      </c>
      <c r="V63" s="58">
        <f t="shared" si="51"/>
        <v>413.67331616860844</v>
      </c>
      <c r="W63" s="58">
        <f t="shared" si="51"/>
        <v>413.67331616860844</v>
      </c>
      <c r="X63" s="58">
        <f t="shared" si="51"/>
        <v>413.67331616860844</v>
      </c>
      <c r="Y63" s="58">
        <f t="shared" si="51"/>
        <v>413.67331616860844</v>
      </c>
      <c r="Z63" s="58">
        <f t="shared" si="51"/>
        <v>413.67331616860844</v>
      </c>
      <c r="AA63" s="58">
        <f t="shared" si="51"/>
        <v>413.67331616860844</v>
      </c>
      <c r="AB63" s="58">
        <f t="shared" si="51"/>
        <v>413.67331616860844</v>
      </c>
      <c r="AC63" s="58">
        <f t="shared" si="51"/>
        <v>413.67331616860844</v>
      </c>
      <c r="AD63" s="58">
        <f t="shared" si="51"/>
        <v>413.67331616860844</v>
      </c>
      <c r="AE63" s="58">
        <f t="shared" si="51"/>
        <v>413.67331616860844</v>
      </c>
      <c r="AF63" s="58">
        <f t="shared" si="51"/>
        <v>413.67331616860844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25.65337928574785</v>
      </c>
      <c r="C64" s="58">
        <f t="shared" si="52"/>
        <v>76.960137857243566</v>
      </c>
      <c r="D64" s="58">
        <f t="shared" si="52"/>
        <v>128.2668964287393</v>
      </c>
      <c r="E64" s="58">
        <f t="shared" si="52"/>
        <v>179.57365500023485</v>
      </c>
      <c r="F64" s="58">
        <f t="shared" si="52"/>
        <v>230.88041357173066</v>
      </c>
      <c r="G64" s="58">
        <f t="shared" si="52"/>
        <v>282.18717214322629</v>
      </c>
      <c r="H64" s="58">
        <f t="shared" si="52"/>
        <v>333.49393071472196</v>
      </c>
      <c r="I64" s="58">
        <f t="shared" si="52"/>
        <v>384.8006892862179</v>
      </c>
      <c r="J64" s="201">
        <f t="shared" si="52"/>
        <v>410.45406857196559</v>
      </c>
      <c r="K64" s="63">
        <f t="shared" si="52"/>
        <v>410.45406857196559</v>
      </c>
      <c r="L64" s="63">
        <f t="shared" si="52"/>
        <v>410.45406857196559</v>
      </c>
      <c r="M64" s="62">
        <f t="shared" si="52"/>
        <v>410.45406857196559</v>
      </c>
      <c r="N64" s="58">
        <f t="shared" si="52"/>
        <v>410.45406857196559</v>
      </c>
      <c r="O64" s="58">
        <f t="shared" si="52"/>
        <v>410.45406857196559</v>
      </c>
      <c r="P64" s="58">
        <f t="shared" si="52"/>
        <v>410.45406857196559</v>
      </c>
      <c r="Q64" s="58">
        <f t="shared" si="52"/>
        <v>410.45406857196559</v>
      </c>
      <c r="R64" s="58">
        <f t="shared" si="52"/>
        <v>410.45406857196559</v>
      </c>
      <c r="S64" s="58">
        <f t="shared" si="52"/>
        <v>410.45406857196559</v>
      </c>
      <c r="T64" s="58">
        <f t="shared" si="52"/>
        <v>410.45406857196559</v>
      </c>
      <c r="U64" s="58">
        <f t="shared" si="52"/>
        <v>410.45406857196559</v>
      </c>
      <c r="V64" s="58">
        <f t="shared" si="52"/>
        <v>410.45406857196559</v>
      </c>
      <c r="W64" s="58">
        <f t="shared" si="52"/>
        <v>410.45406857196559</v>
      </c>
      <c r="X64" s="58">
        <f t="shared" si="52"/>
        <v>410.45406857196559</v>
      </c>
      <c r="Y64" s="58">
        <f t="shared" si="52"/>
        <v>410.45406857196559</v>
      </c>
      <c r="Z64" s="58">
        <f t="shared" si="52"/>
        <v>410.45406857196559</v>
      </c>
      <c r="AA64" s="58">
        <f t="shared" si="52"/>
        <v>410.45406857196559</v>
      </c>
      <c r="AB64" s="58">
        <f t="shared" si="52"/>
        <v>410.45406857196559</v>
      </c>
      <c r="AC64" s="58">
        <f t="shared" si="52"/>
        <v>410.45406857196559</v>
      </c>
      <c r="AD64" s="58">
        <f t="shared" si="52"/>
        <v>410.45406857196559</v>
      </c>
      <c r="AE64" s="58">
        <f t="shared" si="52"/>
        <v>410.45406857196559</v>
      </c>
      <c r="AF64" s="58">
        <f t="shared" si="52"/>
        <v>410.45406857196559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25.453742092862651</v>
      </c>
      <c r="C65" s="58">
        <f t="shared" si="53"/>
        <v>76.361226278587978</v>
      </c>
      <c r="D65" s="58">
        <f t="shared" si="53"/>
        <v>127.26871046431332</v>
      </c>
      <c r="E65" s="58">
        <f t="shared" si="53"/>
        <v>178.17619465003847</v>
      </c>
      <c r="F65" s="58">
        <f t="shared" si="53"/>
        <v>229.08367883576389</v>
      </c>
      <c r="G65" s="58">
        <f t="shared" si="53"/>
        <v>279.99116302148911</v>
      </c>
      <c r="H65" s="58">
        <f t="shared" si="53"/>
        <v>330.89864720721437</v>
      </c>
      <c r="I65" s="58">
        <f t="shared" si="53"/>
        <v>381.8061313929399</v>
      </c>
      <c r="J65" s="201">
        <f t="shared" si="53"/>
        <v>407.25987348580242</v>
      </c>
      <c r="K65" s="63">
        <f t="shared" si="53"/>
        <v>407.25987348580242</v>
      </c>
      <c r="L65" s="63">
        <f t="shared" si="53"/>
        <v>407.25987348580242</v>
      </c>
      <c r="M65" s="62">
        <f t="shared" si="53"/>
        <v>407.25987348580242</v>
      </c>
      <c r="N65" s="58">
        <f t="shared" si="53"/>
        <v>407.25987348580242</v>
      </c>
      <c r="O65" s="58">
        <f t="shared" si="53"/>
        <v>407.25987348580242</v>
      </c>
      <c r="P65" s="58">
        <f t="shared" si="53"/>
        <v>407.25987348580242</v>
      </c>
      <c r="Q65" s="58">
        <f t="shared" si="53"/>
        <v>407.25987348580242</v>
      </c>
      <c r="R65" s="58">
        <f t="shared" si="53"/>
        <v>407.25987348580242</v>
      </c>
      <c r="S65" s="58">
        <f t="shared" si="53"/>
        <v>407.25987348580242</v>
      </c>
      <c r="T65" s="58">
        <f t="shared" si="53"/>
        <v>407.25987348580242</v>
      </c>
      <c r="U65" s="58">
        <f t="shared" si="53"/>
        <v>407.25987348580242</v>
      </c>
      <c r="V65" s="58">
        <f t="shared" si="53"/>
        <v>407.25987348580242</v>
      </c>
      <c r="W65" s="58">
        <f t="shared" si="53"/>
        <v>407.25987348580242</v>
      </c>
      <c r="X65" s="58">
        <f t="shared" si="53"/>
        <v>407.25987348580242</v>
      </c>
      <c r="Y65" s="58">
        <f t="shared" si="53"/>
        <v>407.25987348580242</v>
      </c>
      <c r="Z65" s="58">
        <f t="shared" si="53"/>
        <v>407.25987348580242</v>
      </c>
      <c r="AA65" s="58">
        <f t="shared" si="53"/>
        <v>407.25987348580242</v>
      </c>
      <c r="AB65" s="58">
        <f t="shared" si="53"/>
        <v>407.25987348580242</v>
      </c>
      <c r="AC65" s="58">
        <f t="shared" si="53"/>
        <v>407.25987348580242</v>
      </c>
      <c r="AD65" s="58">
        <f t="shared" si="53"/>
        <v>407.25987348580242</v>
      </c>
      <c r="AE65" s="58">
        <f t="shared" si="53"/>
        <v>407.25987348580242</v>
      </c>
      <c r="AF65" s="58">
        <f t="shared" si="53"/>
        <v>407.25987348580242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25.255658496809243</v>
      </c>
      <c r="C66" s="58">
        <f t="shared" si="54"/>
        <v>75.766975490427768</v>
      </c>
      <c r="D66" s="58">
        <f t="shared" si="54"/>
        <v>126.27829248404628</v>
      </c>
      <c r="E66" s="58">
        <f t="shared" si="54"/>
        <v>176.78960947766461</v>
      </c>
      <c r="F66" s="58">
        <f t="shared" si="54"/>
        <v>227.30092647128322</v>
      </c>
      <c r="G66" s="58">
        <f t="shared" si="54"/>
        <v>277.81224346490166</v>
      </c>
      <c r="H66" s="58">
        <f t="shared" si="54"/>
        <v>328.32356045852009</v>
      </c>
      <c r="I66" s="58">
        <f t="shared" si="54"/>
        <v>378.83487745213881</v>
      </c>
      <c r="J66" s="201">
        <f t="shared" si="54"/>
        <v>404.09053594894789</v>
      </c>
      <c r="K66" s="63">
        <f t="shared" si="54"/>
        <v>404.09053594894789</v>
      </c>
      <c r="L66" s="63">
        <f t="shared" si="54"/>
        <v>404.09053594894789</v>
      </c>
      <c r="M66" s="62">
        <f t="shared" si="54"/>
        <v>404.09053594894789</v>
      </c>
      <c r="N66" s="58">
        <f t="shared" si="54"/>
        <v>404.09053594894789</v>
      </c>
      <c r="O66" s="58">
        <f t="shared" si="54"/>
        <v>404.09053594894789</v>
      </c>
      <c r="P66" s="58">
        <f t="shared" si="54"/>
        <v>404.09053594894789</v>
      </c>
      <c r="Q66" s="58">
        <f t="shared" si="54"/>
        <v>404.09053594894789</v>
      </c>
      <c r="R66" s="58">
        <f t="shared" si="54"/>
        <v>404.09053594894789</v>
      </c>
      <c r="S66" s="58">
        <f t="shared" si="54"/>
        <v>404.09053594894789</v>
      </c>
      <c r="T66" s="58">
        <f t="shared" si="54"/>
        <v>404.09053594894789</v>
      </c>
      <c r="U66" s="58">
        <f t="shared" si="54"/>
        <v>404.09053594894789</v>
      </c>
      <c r="V66" s="58">
        <f t="shared" si="54"/>
        <v>404.09053594894789</v>
      </c>
      <c r="W66" s="58">
        <f t="shared" si="54"/>
        <v>404.09053594894789</v>
      </c>
      <c r="X66" s="58">
        <f t="shared" si="54"/>
        <v>404.09053594894789</v>
      </c>
      <c r="Y66" s="58">
        <f t="shared" si="54"/>
        <v>404.09053594894789</v>
      </c>
      <c r="Z66" s="58">
        <f t="shared" si="54"/>
        <v>404.09053594894789</v>
      </c>
      <c r="AA66" s="58">
        <f t="shared" si="54"/>
        <v>404.09053594894789</v>
      </c>
      <c r="AB66" s="58">
        <f t="shared" si="54"/>
        <v>404.09053594894789</v>
      </c>
      <c r="AC66" s="58">
        <f t="shared" si="54"/>
        <v>404.09053594894789</v>
      </c>
      <c r="AD66" s="58">
        <f t="shared" si="54"/>
        <v>404.09053594894789</v>
      </c>
      <c r="AE66" s="58">
        <f t="shared" si="54"/>
        <v>404.09053594894789</v>
      </c>
      <c r="AF66" s="58">
        <f t="shared" si="54"/>
        <v>404.09053594894789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25.059116407339911</v>
      </c>
      <c r="C67" s="58">
        <f t="shared" si="55"/>
        <v>75.177349222019771</v>
      </c>
      <c r="D67" s="58">
        <f t="shared" si="55"/>
        <v>125.2955820366996</v>
      </c>
      <c r="E67" s="58">
        <f t="shared" si="55"/>
        <v>175.41381485137927</v>
      </c>
      <c r="F67" s="58">
        <f t="shared" si="55"/>
        <v>225.53204766605924</v>
      </c>
      <c r="G67" s="58">
        <f t="shared" si="55"/>
        <v>275.65028048073901</v>
      </c>
      <c r="H67" s="58">
        <f t="shared" si="55"/>
        <v>325.76851329541876</v>
      </c>
      <c r="I67" s="58">
        <f t="shared" si="55"/>
        <v>375.88674611009878</v>
      </c>
      <c r="J67" s="201">
        <f t="shared" si="55"/>
        <v>400.94586251743857</v>
      </c>
      <c r="K67" s="63">
        <f t="shared" si="55"/>
        <v>400.94586251743857</v>
      </c>
      <c r="L67" s="63">
        <f t="shared" si="55"/>
        <v>400.94586251743857</v>
      </c>
      <c r="M67" s="62">
        <f t="shared" si="55"/>
        <v>400.94586251743857</v>
      </c>
      <c r="N67" s="58">
        <f t="shared" si="55"/>
        <v>400.94586251743857</v>
      </c>
      <c r="O67" s="58">
        <f t="shared" si="55"/>
        <v>400.94586251743857</v>
      </c>
      <c r="P67" s="58">
        <f t="shared" si="55"/>
        <v>400.94586251743857</v>
      </c>
      <c r="Q67" s="58">
        <f t="shared" si="55"/>
        <v>400.94586251743857</v>
      </c>
      <c r="R67" s="58">
        <f t="shared" si="55"/>
        <v>400.94586251743857</v>
      </c>
      <c r="S67" s="58">
        <f t="shared" si="55"/>
        <v>400.94586251743857</v>
      </c>
      <c r="T67" s="58">
        <f t="shared" si="55"/>
        <v>400.94586251743857</v>
      </c>
      <c r="U67" s="58">
        <f t="shared" si="55"/>
        <v>400.94586251743857</v>
      </c>
      <c r="V67" s="58">
        <f t="shared" si="55"/>
        <v>400.94586251743857</v>
      </c>
      <c r="W67" s="58">
        <f t="shared" si="55"/>
        <v>400.94586251743857</v>
      </c>
      <c r="X67" s="58">
        <f t="shared" si="55"/>
        <v>400.94586251743857</v>
      </c>
      <c r="Y67" s="58">
        <f t="shared" si="55"/>
        <v>400.94586251743857</v>
      </c>
      <c r="Z67" s="58">
        <f t="shared" si="55"/>
        <v>400.94586251743857</v>
      </c>
      <c r="AA67" s="58">
        <f t="shared" si="55"/>
        <v>400.94586251743857</v>
      </c>
      <c r="AB67" s="58">
        <f t="shared" si="55"/>
        <v>400.94586251743857</v>
      </c>
      <c r="AC67" s="58">
        <f t="shared" si="55"/>
        <v>400.94586251743857</v>
      </c>
      <c r="AD67" s="58">
        <f t="shared" si="55"/>
        <v>400.94586251743857</v>
      </c>
      <c r="AE67" s="58">
        <f t="shared" si="55"/>
        <v>400.94586251743857</v>
      </c>
      <c r="AF67" s="58">
        <f t="shared" si="55"/>
        <v>400.94586251743857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24.864103828294464</v>
      </c>
      <c r="C68" s="58">
        <f t="shared" si="56"/>
        <v>74.592311484883425</v>
      </c>
      <c r="D68" s="58">
        <f t="shared" si="56"/>
        <v>124.32051914147237</v>
      </c>
      <c r="E68" s="58">
        <f t="shared" si="56"/>
        <v>174.04872679806113</v>
      </c>
      <c r="F68" s="58">
        <f t="shared" si="56"/>
        <v>223.77693445465022</v>
      </c>
      <c r="G68" s="58">
        <f t="shared" si="56"/>
        <v>273.50514211123908</v>
      </c>
      <c r="H68" s="58">
        <f t="shared" si="56"/>
        <v>323.23334976782792</v>
      </c>
      <c r="I68" s="58">
        <f t="shared" si="56"/>
        <v>372.96155742441709</v>
      </c>
      <c r="J68" s="201">
        <f t="shared" si="56"/>
        <v>397.82566125271143</v>
      </c>
      <c r="K68" s="63">
        <f t="shared" si="56"/>
        <v>397.82566125271143</v>
      </c>
      <c r="L68" s="63">
        <f t="shared" si="56"/>
        <v>397.82566125271143</v>
      </c>
      <c r="M68" s="62">
        <f t="shared" si="56"/>
        <v>397.82566125271143</v>
      </c>
      <c r="N68" s="58">
        <f t="shared" si="56"/>
        <v>397.82566125271143</v>
      </c>
      <c r="O68" s="58">
        <f t="shared" si="56"/>
        <v>397.82566125271143</v>
      </c>
      <c r="P68" s="58">
        <f t="shared" si="56"/>
        <v>397.82566125271143</v>
      </c>
      <c r="Q68" s="58">
        <f t="shared" si="56"/>
        <v>397.82566125271143</v>
      </c>
      <c r="R68" s="58">
        <f t="shared" si="56"/>
        <v>397.82566125271143</v>
      </c>
      <c r="S68" s="58">
        <f t="shared" si="56"/>
        <v>397.82566125271143</v>
      </c>
      <c r="T68" s="58">
        <f t="shared" si="56"/>
        <v>397.82566125271143</v>
      </c>
      <c r="U68" s="58">
        <f t="shared" si="56"/>
        <v>397.82566125271143</v>
      </c>
      <c r="V68" s="58">
        <f t="shared" si="56"/>
        <v>397.82566125271143</v>
      </c>
      <c r="W68" s="58">
        <f t="shared" si="56"/>
        <v>397.82566125271143</v>
      </c>
      <c r="X68" s="58">
        <f t="shared" si="56"/>
        <v>397.82566125271143</v>
      </c>
      <c r="Y68" s="58">
        <f t="shared" si="56"/>
        <v>397.82566125271143</v>
      </c>
      <c r="Z68" s="58">
        <f t="shared" si="56"/>
        <v>397.82566125271143</v>
      </c>
      <c r="AA68" s="58">
        <f t="shared" si="56"/>
        <v>397.82566125271143</v>
      </c>
      <c r="AB68" s="58">
        <f t="shared" si="56"/>
        <v>397.82566125271143</v>
      </c>
      <c r="AC68" s="58">
        <f t="shared" si="56"/>
        <v>397.82566125271143</v>
      </c>
      <c r="AD68" s="58">
        <f t="shared" si="56"/>
        <v>397.82566125271143</v>
      </c>
      <c r="AE68" s="58">
        <f t="shared" si="56"/>
        <v>397.82566125271143</v>
      </c>
      <c r="AF68" s="58">
        <f t="shared" si="56"/>
        <v>397.82566125271143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24.670608856868046</v>
      </c>
      <c r="C69" s="58">
        <f t="shared" si="57"/>
        <v>74.011826570604171</v>
      </c>
      <c r="D69" s="58">
        <f t="shared" si="57"/>
        <v>123.35304428434029</v>
      </c>
      <c r="E69" s="58">
        <f t="shared" si="57"/>
        <v>172.6942619980762</v>
      </c>
      <c r="F69" s="58">
        <f t="shared" si="57"/>
        <v>222.03547971181248</v>
      </c>
      <c r="G69" s="58">
        <f t="shared" si="57"/>
        <v>271.37669742554851</v>
      </c>
      <c r="H69" s="58">
        <f t="shared" si="57"/>
        <v>320.71791513928446</v>
      </c>
      <c r="I69" s="58">
        <f t="shared" si="57"/>
        <v>370.05913285302086</v>
      </c>
      <c r="J69" s="201">
        <f t="shared" si="57"/>
        <v>394.72974170988874</v>
      </c>
      <c r="K69" s="63">
        <f t="shared" si="57"/>
        <v>394.72974170988874</v>
      </c>
      <c r="L69" s="63">
        <f t="shared" si="57"/>
        <v>394.72974170988874</v>
      </c>
      <c r="M69" s="62">
        <f t="shared" si="57"/>
        <v>394.72974170988874</v>
      </c>
      <c r="N69" s="58">
        <f t="shared" si="57"/>
        <v>394.72974170988874</v>
      </c>
      <c r="O69" s="58">
        <f t="shared" si="57"/>
        <v>394.72974170988874</v>
      </c>
      <c r="P69" s="58">
        <f t="shared" si="57"/>
        <v>394.72974170988874</v>
      </c>
      <c r="Q69" s="58">
        <f t="shared" si="57"/>
        <v>394.72974170988874</v>
      </c>
      <c r="R69" s="58">
        <f t="shared" si="57"/>
        <v>394.72974170988874</v>
      </c>
      <c r="S69" s="58">
        <f t="shared" si="57"/>
        <v>394.72974170988874</v>
      </c>
      <c r="T69" s="58">
        <f t="shared" si="57"/>
        <v>394.72974170988874</v>
      </c>
      <c r="U69" s="58">
        <f t="shared" si="57"/>
        <v>394.72974170988874</v>
      </c>
      <c r="V69" s="58">
        <f t="shared" si="57"/>
        <v>394.72974170988874</v>
      </c>
      <c r="W69" s="58">
        <f t="shared" si="57"/>
        <v>394.72974170988874</v>
      </c>
      <c r="X69" s="58">
        <f t="shared" si="57"/>
        <v>394.72974170988874</v>
      </c>
      <c r="Y69" s="58">
        <f t="shared" si="57"/>
        <v>394.72974170988874</v>
      </c>
      <c r="Z69" s="58">
        <f t="shared" si="57"/>
        <v>394.72974170988874</v>
      </c>
      <c r="AA69" s="58">
        <f t="shared" si="57"/>
        <v>394.72974170988874</v>
      </c>
      <c r="AB69" s="58">
        <f t="shared" si="57"/>
        <v>394.72974170988874</v>
      </c>
      <c r="AC69" s="58">
        <f t="shared" si="57"/>
        <v>394.72974170988874</v>
      </c>
      <c r="AD69" s="58">
        <f t="shared" si="57"/>
        <v>394.72974170988874</v>
      </c>
      <c r="AE69" s="58">
        <f t="shared" si="57"/>
        <v>394.72974170988874</v>
      </c>
      <c r="AF69" s="58">
        <f t="shared" si="57"/>
        <v>394.72974170988874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24.478619682884638</v>
      </c>
      <c r="C70" s="58">
        <f t="shared" si="58"/>
        <v>73.435859048653953</v>
      </c>
      <c r="D70" s="58">
        <f t="shared" si="58"/>
        <v>122.39309841442324</v>
      </c>
      <c r="E70" s="58">
        <f t="shared" si="58"/>
        <v>171.35033778019232</v>
      </c>
      <c r="F70" s="58">
        <f t="shared" si="58"/>
        <v>220.30757714596183</v>
      </c>
      <c r="G70" s="58">
        <f t="shared" si="58"/>
        <v>269.264816511731</v>
      </c>
      <c r="H70" s="58">
        <f t="shared" si="58"/>
        <v>318.22205587750011</v>
      </c>
      <c r="I70" s="58">
        <f t="shared" si="58"/>
        <v>367.17929524326973</v>
      </c>
      <c r="J70" s="201">
        <f t="shared" si="58"/>
        <v>391.65791492615421</v>
      </c>
      <c r="K70" s="63">
        <f t="shared" si="58"/>
        <v>391.65791492615421</v>
      </c>
      <c r="L70" s="63">
        <f t="shared" si="58"/>
        <v>391.65791492615421</v>
      </c>
      <c r="M70" s="62">
        <f t="shared" si="58"/>
        <v>391.65791492615421</v>
      </c>
      <c r="N70" s="58">
        <f t="shared" si="58"/>
        <v>391.65791492615421</v>
      </c>
      <c r="O70" s="58">
        <f t="shared" si="58"/>
        <v>391.65791492615421</v>
      </c>
      <c r="P70" s="58">
        <f t="shared" si="58"/>
        <v>391.65791492615421</v>
      </c>
      <c r="Q70" s="58">
        <f t="shared" si="58"/>
        <v>391.65791492615421</v>
      </c>
      <c r="R70" s="58">
        <f t="shared" si="58"/>
        <v>391.65791492615421</v>
      </c>
      <c r="S70" s="58">
        <f t="shared" si="58"/>
        <v>391.65791492615421</v>
      </c>
      <c r="T70" s="58">
        <f t="shared" si="58"/>
        <v>391.65791492615421</v>
      </c>
      <c r="U70" s="58">
        <f t="shared" si="58"/>
        <v>391.65791492615421</v>
      </c>
      <c r="V70" s="58">
        <f t="shared" si="58"/>
        <v>391.65791492615421</v>
      </c>
      <c r="W70" s="58">
        <f t="shared" si="58"/>
        <v>391.65791492615421</v>
      </c>
      <c r="X70" s="58">
        <f t="shared" si="58"/>
        <v>391.65791492615421</v>
      </c>
      <c r="Y70" s="58">
        <f t="shared" si="58"/>
        <v>391.65791492615421</v>
      </c>
      <c r="Z70" s="58">
        <f t="shared" si="58"/>
        <v>391.65791492615421</v>
      </c>
      <c r="AA70" s="58">
        <f t="shared" si="58"/>
        <v>391.65791492615421</v>
      </c>
      <c r="AB70" s="58">
        <f t="shared" si="58"/>
        <v>391.65791492615421</v>
      </c>
      <c r="AC70" s="58">
        <f t="shared" si="58"/>
        <v>391.65791492615421</v>
      </c>
      <c r="AD70" s="58">
        <f t="shared" si="58"/>
        <v>391.65791492615421</v>
      </c>
      <c r="AE70" s="58">
        <f t="shared" si="58"/>
        <v>391.65791492615421</v>
      </c>
      <c r="AF70" s="58">
        <f t="shared" si="58"/>
        <v>391.65791492615421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132.1142251185853</v>
      </c>
      <c r="C9" s="58">
        <f t="shared" si="3"/>
        <v>396.34267535575555</v>
      </c>
      <c r="D9" s="58">
        <f t="shared" si="3"/>
        <v>660.57112559292318</v>
      </c>
      <c r="E9" s="58">
        <f t="shared" si="3"/>
        <v>924.79957583009764</v>
      </c>
      <c r="F9" s="58">
        <f t="shared" si="3"/>
        <v>1189.0280260672671</v>
      </c>
      <c r="G9" s="58">
        <f t="shared" si="3"/>
        <v>1453.2564763044411</v>
      </c>
      <c r="H9" s="58">
        <f t="shared" si="3"/>
        <v>1717.4849265416069</v>
      </c>
      <c r="I9" s="58">
        <f t="shared" si="3"/>
        <v>1981.7133767787764</v>
      </c>
      <c r="J9" s="92">
        <f t="shared" si="3"/>
        <v>2628.2520797992565</v>
      </c>
      <c r="K9" s="69">
        <f t="shared" si="3"/>
        <v>3645.4448918439448</v>
      </c>
      <c r="L9" s="69">
        <f t="shared" si="3"/>
        <v>4662.6377038886221</v>
      </c>
      <c r="M9" s="101">
        <f t="shared" si="3"/>
        <v>5679.8305159332958</v>
      </c>
      <c r="N9" s="58">
        <f t="shared" si="3"/>
        <v>6182.5988500760905</v>
      </c>
      <c r="O9" s="58">
        <f t="shared" si="3"/>
        <v>6182.5988500760905</v>
      </c>
      <c r="P9" s="58">
        <f t="shared" si="3"/>
        <v>6182.5988500760905</v>
      </c>
      <c r="Q9" s="58">
        <f t="shared" si="3"/>
        <v>6182.5988500760905</v>
      </c>
      <c r="R9" s="58">
        <f t="shared" si="3"/>
        <v>6182.5988500760886</v>
      </c>
      <c r="S9" s="58">
        <f t="shared" si="3"/>
        <v>6182.5988500760886</v>
      </c>
      <c r="T9" s="58">
        <f t="shared" si="3"/>
        <v>6182.5988500760905</v>
      </c>
      <c r="U9" s="58">
        <f t="shared" si="3"/>
        <v>6182.5988500760941</v>
      </c>
      <c r="V9" s="58">
        <f t="shared" si="3"/>
        <v>6182.5988500760941</v>
      </c>
      <c r="W9" s="58">
        <f t="shared" si="3"/>
        <v>6182.5988500760941</v>
      </c>
      <c r="X9" s="58">
        <f t="shared" si="3"/>
        <v>6182.5988500760905</v>
      </c>
      <c r="Y9" s="58">
        <f t="shared" si="3"/>
        <v>6182.5988500760941</v>
      </c>
      <c r="Z9" s="58">
        <f t="shared" si="3"/>
        <v>6182.5988500760905</v>
      </c>
      <c r="AA9" s="58">
        <f t="shared" si="3"/>
        <v>6182.5988500760941</v>
      </c>
      <c r="AB9" s="58">
        <f t="shared" si="3"/>
        <v>6182.5988500760868</v>
      </c>
      <c r="AC9" s="58">
        <f t="shared" si="3"/>
        <v>6182.5988500760868</v>
      </c>
      <c r="AD9" s="58">
        <f t="shared" si="3"/>
        <v>6182.5988500760868</v>
      </c>
      <c r="AE9" s="58">
        <f t="shared" si="3"/>
        <v>6182.5988500760832</v>
      </c>
      <c r="AF9" s="58">
        <f t="shared" si="3"/>
        <v>6182.5988500760868</v>
      </c>
    </row>
    <row r="10" spans="1:32" ht="15.75" customHeight="1" x14ac:dyDescent="0.15">
      <c r="A10" s="60" t="s">
        <v>86</v>
      </c>
      <c r="B10" s="61">
        <f t="shared" ref="B10:AF10" si="4">B9/B21</f>
        <v>0.1651427813982316</v>
      </c>
      <c r="C10" s="61">
        <f t="shared" si="4"/>
        <v>0.16514278139823146</v>
      </c>
      <c r="D10" s="61">
        <f t="shared" si="4"/>
        <v>0.16514278139823083</v>
      </c>
      <c r="E10" s="61">
        <f t="shared" si="4"/>
        <v>0.16514278139823171</v>
      </c>
      <c r="F10" s="61">
        <f t="shared" si="4"/>
        <v>0.16514278139823155</v>
      </c>
      <c r="G10" s="61">
        <f t="shared" si="4"/>
        <v>0.16514278139823191</v>
      </c>
      <c r="H10" s="61">
        <f t="shared" si="4"/>
        <v>0.16514278139823144</v>
      </c>
      <c r="I10" s="61">
        <f t="shared" si="4"/>
        <v>0.16514278139823135</v>
      </c>
      <c r="J10" s="94">
        <f t="shared" si="4"/>
        <v>0.1932538293970042</v>
      </c>
      <c r="K10" s="66">
        <f t="shared" si="4"/>
        <v>0.23983190077920682</v>
      </c>
      <c r="L10" s="66">
        <f t="shared" si="4"/>
        <v>0.27753795856479896</v>
      </c>
      <c r="M10" s="103">
        <f t="shared" si="4"/>
        <v>0.30868644108333143</v>
      </c>
      <c r="N10" s="61">
        <f t="shared" si="4"/>
        <v>0.31729105681608222</v>
      </c>
      <c r="O10" s="61">
        <f t="shared" si="4"/>
        <v>0.30807658690796569</v>
      </c>
      <c r="P10" s="61">
        <f t="shared" si="4"/>
        <v>0.29938220899669504</v>
      </c>
      <c r="Q10" s="61">
        <f t="shared" si="4"/>
        <v>0.29116509835837107</v>
      </c>
      <c r="R10" s="61">
        <f t="shared" si="4"/>
        <v>0.28338700629344687</v>
      </c>
      <c r="S10" s="61">
        <f t="shared" si="4"/>
        <v>0.27601366481732031</v>
      </c>
      <c r="T10" s="61">
        <f t="shared" si="4"/>
        <v>0.26901428192901788</v>
      </c>
      <c r="U10" s="61">
        <f t="shared" si="4"/>
        <v>0.2623611117769426</v>
      </c>
      <c r="V10" s="61">
        <f t="shared" si="4"/>
        <v>0.25602908706832306</v>
      </c>
      <c r="W10" s="61">
        <f t="shared" si="4"/>
        <v>0.24999550345451518</v>
      </c>
      <c r="X10" s="61">
        <f t="shared" si="4"/>
        <v>0.24423974751551533</v>
      </c>
      <c r="Y10" s="61">
        <f t="shared" si="4"/>
        <v>0.23874306147519689</v>
      </c>
      <c r="Z10" s="61">
        <f t="shared" si="4"/>
        <v>0.23348833898817828</v>
      </c>
      <c r="AA10" s="61">
        <f t="shared" si="4"/>
        <v>0.22845994731422875</v>
      </c>
      <c r="AB10" s="61">
        <f t="shared" si="4"/>
        <v>0.22364357198610463</v>
      </c>
      <c r="AC10" s="61">
        <f t="shared" si="4"/>
        <v>0.21902608071992583</v>
      </c>
      <c r="AD10" s="61">
        <f t="shared" si="4"/>
        <v>0.21459540384328371</v>
      </c>
      <c r="AE10" s="61">
        <f t="shared" si="4"/>
        <v>0.21034042894850458</v>
      </c>
      <c r="AF10" s="61">
        <f t="shared" si="4"/>
        <v>0.20625090783506797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578.61038571666791</v>
      </c>
      <c r="C13" s="58">
        <f t="shared" si="6"/>
        <v>1735.8311571500039</v>
      </c>
      <c r="D13" s="58">
        <f t="shared" si="6"/>
        <v>2893.0519285833416</v>
      </c>
      <c r="E13" s="58">
        <f t="shared" si="6"/>
        <v>4050.2727000166747</v>
      </c>
      <c r="F13" s="58">
        <f t="shared" si="6"/>
        <v>5207.4934714500114</v>
      </c>
      <c r="G13" s="58">
        <f t="shared" si="6"/>
        <v>6364.7142428833449</v>
      </c>
      <c r="H13" s="58">
        <f t="shared" si="6"/>
        <v>7521.9350143166839</v>
      </c>
      <c r="I13" s="69">
        <f t="shared" si="6"/>
        <v>8679.1557857500211</v>
      </c>
      <c r="J13" s="92">
        <f t="shared" si="6"/>
        <v>9257.7661714666865</v>
      </c>
      <c r="K13" s="69">
        <f t="shared" si="6"/>
        <v>9257.7661714666865</v>
      </c>
      <c r="L13" s="69">
        <f t="shared" si="6"/>
        <v>9257.7661714666865</v>
      </c>
      <c r="M13" s="101">
        <f t="shared" si="6"/>
        <v>9257.7661714666865</v>
      </c>
      <c r="N13" s="69">
        <f t="shared" si="6"/>
        <v>9257.7661714666865</v>
      </c>
      <c r="O13" s="58">
        <f t="shared" si="6"/>
        <v>9257.7661714666865</v>
      </c>
      <c r="P13" s="58">
        <f t="shared" si="6"/>
        <v>9257.7661714666865</v>
      </c>
      <c r="Q13" s="58">
        <f t="shared" si="6"/>
        <v>9257.7661714666865</v>
      </c>
      <c r="R13" s="58">
        <f t="shared" si="6"/>
        <v>9257.7661714666865</v>
      </c>
      <c r="S13" s="58">
        <f t="shared" si="6"/>
        <v>9257.7661714666865</v>
      </c>
      <c r="T13" s="58">
        <f t="shared" si="6"/>
        <v>9257.7661714666865</v>
      </c>
      <c r="U13" s="58">
        <f t="shared" si="6"/>
        <v>9257.7661714666865</v>
      </c>
      <c r="V13" s="58">
        <f t="shared" si="6"/>
        <v>9257.7661714666865</v>
      </c>
      <c r="W13" s="58">
        <f t="shared" si="6"/>
        <v>9257.7661714666865</v>
      </c>
      <c r="X13" s="58">
        <f t="shared" si="6"/>
        <v>9257.7661714666865</v>
      </c>
      <c r="Y13" s="58">
        <f t="shared" si="6"/>
        <v>9257.7661714666865</v>
      </c>
      <c r="Z13" s="58">
        <f t="shared" si="6"/>
        <v>9257.7661714666865</v>
      </c>
      <c r="AA13" s="58">
        <f t="shared" si="6"/>
        <v>9257.7661714666865</v>
      </c>
      <c r="AB13" s="58">
        <f t="shared" si="6"/>
        <v>9257.7661714666865</v>
      </c>
      <c r="AC13" s="58">
        <f t="shared" si="6"/>
        <v>9257.7661714666865</v>
      </c>
      <c r="AD13" s="58">
        <f t="shared" si="6"/>
        <v>9257.7661714666865</v>
      </c>
      <c r="AE13" s="58">
        <f t="shared" si="6"/>
        <v>9257.7661714666865</v>
      </c>
      <c r="AF13" s="58">
        <f t="shared" si="6"/>
        <v>9257.7661714666865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89.275389164746855</v>
      </c>
      <c r="C19" s="58">
        <f t="shared" si="10"/>
        <v>267.82616749424056</v>
      </c>
      <c r="D19" s="58">
        <f t="shared" si="10"/>
        <v>446.37694582373433</v>
      </c>
      <c r="E19" s="58">
        <f t="shared" si="10"/>
        <v>624.92772415322793</v>
      </c>
      <c r="F19" s="58">
        <f t="shared" si="10"/>
        <v>803.47850248272175</v>
      </c>
      <c r="G19" s="58">
        <f t="shared" si="10"/>
        <v>982.02928081221535</v>
      </c>
      <c r="H19" s="58">
        <f t="shared" si="10"/>
        <v>1160.5800591417092</v>
      </c>
      <c r="I19" s="58">
        <f t="shared" si="10"/>
        <v>1339.1308374712028</v>
      </c>
      <c r="J19" s="92">
        <f t="shared" si="10"/>
        <v>1464.1031668982127</v>
      </c>
      <c r="K19" s="69">
        <f t="shared" si="10"/>
        <v>1536.9540653926276</v>
      </c>
      <c r="L19" s="69">
        <f t="shared" si="10"/>
        <v>1609.8049638870423</v>
      </c>
      <c r="M19" s="101">
        <f t="shared" si="10"/>
        <v>1682.6558623814569</v>
      </c>
      <c r="N19" s="58">
        <f t="shared" si="10"/>
        <v>1755.5067608758718</v>
      </c>
      <c r="O19" s="58">
        <f t="shared" si="10"/>
        <v>1828.3576593702865</v>
      </c>
      <c r="P19" s="58">
        <f t="shared" si="10"/>
        <v>1901.2085578647016</v>
      </c>
      <c r="Q19" s="58">
        <f t="shared" si="10"/>
        <v>1974.0594563591162</v>
      </c>
      <c r="R19" s="58">
        <f t="shared" si="10"/>
        <v>2046.9103548535309</v>
      </c>
      <c r="S19" s="58">
        <f t="shared" si="10"/>
        <v>2119.7612533479455</v>
      </c>
      <c r="T19" s="58">
        <f t="shared" si="10"/>
        <v>2192.6121518423606</v>
      </c>
      <c r="U19" s="58">
        <f t="shared" si="10"/>
        <v>2265.4630503367753</v>
      </c>
      <c r="V19" s="58">
        <f t="shared" si="10"/>
        <v>2338.3139488311899</v>
      </c>
      <c r="W19" s="58">
        <f t="shared" si="10"/>
        <v>2411.1648473256046</v>
      </c>
      <c r="X19" s="58">
        <f t="shared" si="10"/>
        <v>2484.0157458200192</v>
      </c>
      <c r="Y19" s="58">
        <f t="shared" si="10"/>
        <v>2556.8666443144339</v>
      </c>
      <c r="Z19" s="58">
        <f t="shared" si="10"/>
        <v>2629.717542808849</v>
      </c>
      <c r="AA19" s="58">
        <f t="shared" si="10"/>
        <v>2702.5684413032636</v>
      </c>
      <c r="AB19" s="58">
        <f t="shared" si="10"/>
        <v>2775.4193397976787</v>
      </c>
      <c r="AC19" s="58">
        <f t="shared" si="10"/>
        <v>2848.2702382920934</v>
      </c>
      <c r="AD19" s="58">
        <f t="shared" si="10"/>
        <v>2921.121136786508</v>
      </c>
      <c r="AE19" s="58">
        <f t="shared" si="10"/>
        <v>2993.9720352809231</v>
      </c>
      <c r="AF19" s="58">
        <f t="shared" si="10"/>
        <v>3066.8229337753378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667.88577488141482</v>
      </c>
      <c r="C22" s="58">
        <f t="shared" si="12"/>
        <v>2003.6573246442445</v>
      </c>
      <c r="D22" s="58">
        <f t="shared" si="12"/>
        <v>3339.4288744070759</v>
      </c>
      <c r="E22" s="58">
        <f t="shared" si="12"/>
        <v>4675.2004241699024</v>
      </c>
      <c r="F22" s="58">
        <f t="shared" si="12"/>
        <v>6010.9719739327329</v>
      </c>
      <c r="G22" s="58">
        <f t="shared" si="12"/>
        <v>7346.7435236955607</v>
      </c>
      <c r="H22" s="58">
        <f t="shared" si="12"/>
        <v>8682.5150734583931</v>
      </c>
      <c r="I22" s="58">
        <f t="shared" si="12"/>
        <v>10018.286623221224</v>
      </c>
      <c r="J22" s="92">
        <f t="shared" si="12"/>
        <v>10971.747920200742</v>
      </c>
      <c r="K22" s="69">
        <f t="shared" si="12"/>
        <v>11554.555108156059</v>
      </c>
      <c r="L22" s="69">
        <f t="shared" si="12"/>
        <v>12137.362296111378</v>
      </c>
      <c r="M22" s="101">
        <f t="shared" si="12"/>
        <v>12720.169484066697</v>
      </c>
      <c r="N22" s="58">
        <f t="shared" si="12"/>
        <v>13302.976672022014</v>
      </c>
      <c r="O22" s="58">
        <f t="shared" si="12"/>
        <v>13885.783859977335</v>
      </c>
      <c r="P22" s="58">
        <f t="shared" si="12"/>
        <v>14468.591047932652</v>
      </c>
      <c r="Q22" s="58">
        <f t="shared" si="12"/>
        <v>15051.398235887969</v>
      </c>
      <c r="R22" s="58">
        <f t="shared" si="12"/>
        <v>15634.205423843288</v>
      </c>
      <c r="S22" s="58">
        <f t="shared" si="12"/>
        <v>16217.012611798606</v>
      </c>
      <c r="T22" s="58">
        <f t="shared" si="12"/>
        <v>16799.819799753925</v>
      </c>
      <c r="U22" s="58">
        <f t="shared" si="12"/>
        <v>17382.626987709242</v>
      </c>
      <c r="V22" s="58">
        <f t="shared" si="12"/>
        <v>17965.434175664559</v>
      </c>
      <c r="W22" s="58">
        <f t="shared" si="12"/>
        <v>18548.241363619876</v>
      </c>
      <c r="X22" s="58">
        <f t="shared" si="12"/>
        <v>19131.048551575193</v>
      </c>
      <c r="Y22" s="58">
        <f t="shared" si="12"/>
        <v>19713.855739530511</v>
      </c>
      <c r="Z22" s="58">
        <f t="shared" si="12"/>
        <v>20296.662927485831</v>
      </c>
      <c r="AA22" s="58">
        <f t="shared" si="12"/>
        <v>20879.470115441149</v>
      </c>
      <c r="AB22" s="58">
        <f t="shared" si="12"/>
        <v>21462.27730339647</v>
      </c>
      <c r="AC22" s="58">
        <f t="shared" si="12"/>
        <v>22045.084491351787</v>
      </c>
      <c r="AD22" s="58">
        <f t="shared" si="12"/>
        <v>22627.891679307104</v>
      </c>
      <c r="AE22" s="58">
        <f t="shared" si="12"/>
        <v>23210.698867262428</v>
      </c>
      <c r="AF22" s="58">
        <f t="shared" si="12"/>
        <v>23793.506055217746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29.758463054915616</v>
      </c>
      <c r="C50" s="58">
        <f t="shared" ref="C50:I50" si="37">C$3/85*((1+$H$1-$K$1)/(1+$F$1))^($A26-$C$1)</f>
        <v>89.275389164746855</v>
      </c>
      <c r="D50" s="58">
        <f t="shared" si="37"/>
        <v>148.7923152745781</v>
      </c>
      <c r="E50" s="58">
        <f t="shared" si="37"/>
        <v>208.30924138440932</v>
      </c>
      <c r="F50" s="58">
        <f t="shared" si="37"/>
        <v>267.82616749424056</v>
      </c>
      <c r="G50" s="58">
        <f t="shared" si="37"/>
        <v>327.34309360407178</v>
      </c>
      <c r="H50" s="58">
        <f t="shared" si="37"/>
        <v>386.86001971390306</v>
      </c>
      <c r="I50" s="58">
        <f t="shared" si="37"/>
        <v>446.37694582373427</v>
      </c>
      <c r="J50" s="201">
        <f t="shared" ref="J50:AF50" si="38">J$5/85*((1+$H$1-$K$1)/(1+$F$1))^($A26-$C$1)</f>
        <v>476.13540887864986</v>
      </c>
      <c r="K50" s="63">
        <f t="shared" si="38"/>
        <v>476.13540887864986</v>
      </c>
      <c r="L50" s="63">
        <f t="shared" si="38"/>
        <v>476.13540887864986</v>
      </c>
      <c r="M50" s="62">
        <f t="shared" si="38"/>
        <v>476.13540887864986</v>
      </c>
      <c r="N50" s="58">
        <f t="shared" si="38"/>
        <v>476.13540887864986</v>
      </c>
      <c r="O50" s="58">
        <f t="shared" si="38"/>
        <v>476.13540887864986</v>
      </c>
      <c r="P50" s="58">
        <f t="shared" si="38"/>
        <v>476.13540887864986</v>
      </c>
      <c r="Q50" s="58">
        <f t="shared" si="38"/>
        <v>476.13540887864986</v>
      </c>
      <c r="R50" s="58">
        <f t="shared" si="38"/>
        <v>476.13540887864986</v>
      </c>
      <c r="S50" s="58">
        <f t="shared" si="38"/>
        <v>476.13540887864986</v>
      </c>
      <c r="T50" s="58">
        <f t="shared" si="38"/>
        <v>476.13540887864986</v>
      </c>
      <c r="U50" s="58">
        <f t="shared" si="38"/>
        <v>476.13540887864986</v>
      </c>
      <c r="V50" s="58">
        <f t="shared" si="38"/>
        <v>476.13540887864986</v>
      </c>
      <c r="W50" s="58">
        <f t="shared" si="38"/>
        <v>476.13540887864986</v>
      </c>
      <c r="X50" s="58">
        <f t="shared" si="38"/>
        <v>476.13540887864986</v>
      </c>
      <c r="Y50" s="58">
        <f t="shared" si="38"/>
        <v>476.13540887864986</v>
      </c>
      <c r="Z50" s="58">
        <f t="shared" si="38"/>
        <v>476.13540887864986</v>
      </c>
      <c r="AA50" s="58">
        <f t="shared" si="38"/>
        <v>476.13540887864986</v>
      </c>
      <c r="AB50" s="58">
        <f t="shared" si="38"/>
        <v>476.13540887864986</v>
      </c>
      <c r="AC50" s="58">
        <f t="shared" si="38"/>
        <v>476.13540887864986</v>
      </c>
      <c r="AD50" s="58">
        <f t="shared" si="38"/>
        <v>476.13540887864986</v>
      </c>
      <c r="AE50" s="58">
        <f t="shared" si="38"/>
        <v>476.13540887864986</v>
      </c>
      <c r="AF50" s="58">
        <f t="shared" si="38"/>
        <v>476.13540887864986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29.526879684838452</v>
      </c>
      <c r="C51" s="58">
        <f t="shared" si="39"/>
        <v>88.580639054515359</v>
      </c>
      <c r="D51" s="58">
        <f t="shared" si="39"/>
        <v>147.63439842419228</v>
      </c>
      <c r="E51" s="58">
        <f t="shared" si="39"/>
        <v>206.68815779386918</v>
      </c>
      <c r="F51" s="58">
        <f t="shared" si="39"/>
        <v>265.74191716354608</v>
      </c>
      <c r="G51" s="58">
        <f t="shared" si="39"/>
        <v>324.79567653322295</v>
      </c>
      <c r="H51" s="58">
        <f t="shared" si="39"/>
        <v>383.84943590289993</v>
      </c>
      <c r="I51" s="58">
        <f t="shared" si="39"/>
        <v>442.9031952725768</v>
      </c>
      <c r="J51" s="201">
        <f t="shared" si="39"/>
        <v>472.43007495741523</v>
      </c>
      <c r="K51" s="63">
        <f t="shared" si="39"/>
        <v>472.43007495741523</v>
      </c>
      <c r="L51" s="63">
        <f t="shared" si="39"/>
        <v>472.43007495741523</v>
      </c>
      <c r="M51" s="62">
        <f t="shared" si="39"/>
        <v>472.43007495741523</v>
      </c>
      <c r="N51" s="58">
        <f t="shared" si="39"/>
        <v>472.43007495741523</v>
      </c>
      <c r="O51" s="58">
        <f t="shared" si="39"/>
        <v>472.43007495741523</v>
      </c>
      <c r="P51" s="58">
        <f t="shared" si="39"/>
        <v>472.43007495741523</v>
      </c>
      <c r="Q51" s="58">
        <f t="shared" si="39"/>
        <v>472.43007495741523</v>
      </c>
      <c r="R51" s="58">
        <f t="shared" si="39"/>
        <v>472.43007495741523</v>
      </c>
      <c r="S51" s="58">
        <f t="shared" si="39"/>
        <v>472.43007495741523</v>
      </c>
      <c r="T51" s="58">
        <f t="shared" si="39"/>
        <v>472.43007495741523</v>
      </c>
      <c r="U51" s="58">
        <f t="shared" si="39"/>
        <v>472.43007495741523</v>
      </c>
      <c r="V51" s="58">
        <f t="shared" si="39"/>
        <v>472.43007495741523</v>
      </c>
      <c r="W51" s="58">
        <f t="shared" si="39"/>
        <v>472.43007495741523</v>
      </c>
      <c r="X51" s="58">
        <f t="shared" si="39"/>
        <v>472.43007495741523</v>
      </c>
      <c r="Y51" s="58">
        <f t="shared" si="39"/>
        <v>472.43007495741523</v>
      </c>
      <c r="Z51" s="58">
        <f t="shared" si="39"/>
        <v>472.43007495741523</v>
      </c>
      <c r="AA51" s="58">
        <f t="shared" si="39"/>
        <v>472.43007495741523</v>
      </c>
      <c r="AB51" s="58">
        <f t="shared" si="39"/>
        <v>472.43007495741523</v>
      </c>
      <c r="AC51" s="58">
        <f t="shared" si="39"/>
        <v>472.43007495741523</v>
      </c>
      <c r="AD51" s="58">
        <f t="shared" si="39"/>
        <v>472.43007495741523</v>
      </c>
      <c r="AE51" s="58">
        <f t="shared" si="39"/>
        <v>472.43007495741523</v>
      </c>
      <c r="AF51" s="58">
        <f t="shared" si="39"/>
        <v>472.43007495741523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29.297098519975897</v>
      </c>
      <c r="C52" s="58">
        <f t="shared" si="40"/>
        <v>87.891295559927698</v>
      </c>
      <c r="D52" s="58">
        <f t="shared" si="40"/>
        <v>146.48549259987951</v>
      </c>
      <c r="E52" s="58">
        <f t="shared" si="40"/>
        <v>205.07968963983129</v>
      </c>
      <c r="F52" s="58">
        <f t="shared" si="40"/>
        <v>263.6738866797831</v>
      </c>
      <c r="G52" s="58">
        <f t="shared" si="40"/>
        <v>322.26808371973482</v>
      </c>
      <c r="H52" s="58">
        <f t="shared" si="40"/>
        <v>380.86228075968671</v>
      </c>
      <c r="I52" s="58">
        <f t="shared" si="40"/>
        <v>439.45647779963849</v>
      </c>
      <c r="J52" s="201">
        <f t="shared" si="40"/>
        <v>468.75357631961435</v>
      </c>
      <c r="K52" s="63">
        <f t="shared" si="40"/>
        <v>468.75357631961435</v>
      </c>
      <c r="L52" s="63">
        <f t="shared" si="40"/>
        <v>468.75357631961435</v>
      </c>
      <c r="M52" s="62">
        <f t="shared" si="40"/>
        <v>468.75357631961435</v>
      </c>
      <c r="N52" s="58">
        <f t="shared" si="40"/>
        <v>468.75357631961435</v>
      </c>
      <c r="O52" s="58">
        <f t="shared" si="40"/>
        <v>468.75357631961435</v>
      </c>
      <c r="P52" s="58">
        <f t="shared" si="40"/>
        <v>468.75357631961435</v>
      </c>
      <c r="Q52" s="58">
        <f t="shared" si="40"/>
        <v>468.75357631961435</v>
      </c>
      <c r="R52" s="58">
        <f t="shared" si="40"/>
        <v>468.75357631961435</v>
      </c>
      <c r="S52" s="58">
        <f t="shared" si="40"/>
        <v>468.75357631961435</v>
      </c>
      <c r="T52" s="58">
        <f t="shared" si="40"/>
        <v>468.75357631961435</v>
      </c>
      <c r="U52" s="58">
        <f t="shared" si="40"/>
        <v>468.75357631961435</v>
      </c>
      <c r="V52" s="58">
        <f t="shared" si="40"/>
        <v>468.75357631961435</v>
      </c>
      <c r="W52" s="58">
        <f t="shared" si="40"/>
        <v>468.75357631961435</v>
      </c>
      <c r="X52" s="58">
        <f t="shared" si="40"/>
        <v>468.75357631961435</v>
      </c>
      <c r="Y52" s="58">
        <f t="shared" si="40"/>
        <v>468.75357631961435</v>
      </c>
      <c r="Z52" s="58">
        <f t="shared" si="40"/>
        <v>468.75357631961435</v>
      </c>
      <c r="AA52" s="58">
        <f t="shared" si="40"/>
        <v>468.75357631961435</v>
      </c>
      <c r="AB52" s="58">
        <f t="shared" si="40"/>
        <v>468.75357631961435</v>
      </c>
      <c r="AC52" s="58">
        <f t="shared" si="40"/>
        <v>468.75357631961435</v>
      </c>
      <c r="AD52" s="58">
        <f t="shared" si="40"/>
        <v>468.75357631961435</v>
      </c>
      <c r="AE52" s="58">
        <f t="shared" si="40"/>
        <v>468.75357631961435</v>
      </c>
      <c r="AF52" s="58">
        <f t="shared" si="40"/>
        <v>468.75357631961435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29.069105535384644</v>
      </c>
      <c r="C53" s="58">
        <f t="shared" si="41"/>
        <v>87.207316606153938</v>
      </c>
      <c r="D53" s="58">
        <f t="shared" si="41"/>
        <v>145.34552767692324</v>
      </c>
      <c r="E53" s="58">
        <f t="shared" si="41"/>
        <v>203.48373874769251</v>
      </c>
      <c r="F53" s="58">
        <f t="shared" si="41"/>
        <v>261.62194981846181</v>
      </c>
      <c r="G53" s="58">
        <f t="shared" si="41"/>
        <v>319.76016088923103</v>
      </c>
      <c r="H53" s="58">
        <f t="shared" si="41"/>
        <v>377.89837196000042</v>
      </c>
      <c r="I53" s="58">
        <f t="shared" si="41"/>
        <v>436.03658303076969</v>
      </c>
      <c r="J53" s="201">
        <f t="shared" si="41"/>
        <v>465.1056885661543</v>
      </c>
      <c r="K53" s="63">
        <f t="shared" si="41"/>
        <v>465.1056885661543</v>
      </c>
      <c r="L53" s="63">
        <f t="shared" si="41"/>
        <v>465.1056885661543</v>
      </c>
      <c r="M53" s="62">
        <f t="shared" si="41"/>
        <v>465.1056885661543</v>
      </c>
      <c r="N53" s="58">
        <f t="shared" si="41"/>
        <v>465.1056885661543</v>
      </c>
      <c r="O53" s="58">
        <f t="shared" si="41"/>
        <v>465.1056885661543</v>
      </c>
      <c r="P53" s="58">
        <f t="shared" si="41"/>
        <v>465.1056885661543</v>
      </c>
      <c r="Q53" s="58">
        <f t="shared" si="41"/>
        <v>465.1056885661543</v>
      </c>
      <c r="R53" s="58">
        <f t="shared" si="41"/>
        <v>465.1056885661543</v>
      </c>
      <c r="S53" s="58">
        <f t="shared" si="41"/>
        <v>465.1056885661543</v>
      </c>
      <c r="T53" s="58">
        <f t="shared" si="41"/>
        <v>465.1056885661543</v>
      </c>
      <c r="U53" s="58">
        <f t="shared" si="41"/>
        <v>465.1056885661543</v>
      </c>
      <c r="V53" s="58">
        <f t="shared" si="41"/>
        <v>465.1056885661543</v>
      </c>
      <c r="W53" s="58">
        <f t="shared" si="41"/>
        <v>465.1056885661543</v>
      </c>
      <c r="X53" s="58">
        <f t="shared" si="41"/>
        <v>465.1056885661543</v>
      </c>
      <c r="Y53" s="58">
        <f t="shared" si="41"/>
        <v>465.1056885661543</v>
      </c>
      <c r="Z53" s="58">
        <f t="shared" si="41"/>
        <v>465.1056885661543</v>
      </c>
      <c r="AA53" s="58">
        <f t="shared" si="41"/>
        <v>465.1056885661543</v>
      </c>
      <c r="AB53" s="58">
        <f t="shared" si="41"/>
        <v>465.1056885661543</v>
      </c>
      <c r="AC53" s="58">
        <f t="shared" si="41"/>
        <v>465.1056885661543</v>
      </c>
      <c r="AD53" s="58">
        <f t="shared" si="41"/>
        <v>465.1056885661543</v>
      </c>
      <c r="AE53" s="58">
        <f t="shared" si="41"/>
        <v>465.1056885661543</v>
      </c>
      <c r="AF53" s="58">
        <f t="shared" si="41"/>
        <v>465.1056885661543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28.842886815264919</v>
      </c>
      <c r="C54" s="58">
        <f t="shared" si="42"/>
        <v>86.528660445794756</v>
      </c>
      <c r="D54" s="58">
        <f t="shared" si="42"/>
        <v>144.21443407632461</v>
      </c>
      <c r="E54" s="58">
        <f t="shared" si="42"/>
        <v>201.90020770685445</v>
      </c>
      <c r="F54" s="58">
        <f t="shared" si="42"/>
        <v>259.58598133738428</v>
      </c>
      <c r="G54" s="58">
        <f t="shared" si="42"/>
        <v>317.27175496791403</v>
      </c>
      <c r="H54" s="58">
        <f t="shared" si="42"/>
        <v>374.95752859844401</v>
      </c>
      <c r="I54" s="58">
        <f t="shared" si="42"/>
        <v>432.64330222897382</v>
      </c>
      <c r="J54" s="201">
        <f t="shared" si="42"/>
        <v>461.4861890442387</v>
      </c>
      <c r="K54" s="63">
        <f t="shared" si="42"/>
        <v>461.4861890442387</v>
      </c>
      <c r="L54" s="63">
        <f t="shared" si="42"/>
        <v>461.4861890442387</v>
      </c>
      <c r="M54" s="62">
        <f t="shared" si="42"/>
        <v>461.4861890442387</v>
      </c>
      <c r="N54" s="58">
        <f t="shared" si="42"/>
        <v>461.4861890442387</v>
      </c>
      <c r="O54" s="58">
        <f t="shared" si="42"/>
        <v>461.4861890442387</v>
      </c>
      <c r="P54" s="58">
        <f t="shared" si="42"/>
        <v>461.4861890442387</v>
      </c>
      <c r="Q54" s="58">
        <f t="shared" si="42"/>
        <v>461.4861890442387</v>
      </c>
      <c r="R54" s="58">
        <f t="shared" si="42"/>
        <v>461.4861890442387</v>
      </c>
      <c r="S54" s="58">
        <f t="shared" si="42"/>
        <v>461.4861890442387</v>
      </c>
      <c r="T54" s="58">
        <f t="shared" si="42"/>
        <v>461.4861890442387</v>
      </c>
      <c r="U54" s="58">
        <f t="shared" si="42"/>
        <v>461.4861890442387</v>
      </c>
      <c r="V54" s="58">
        <f t="shared" si="42"/>
        <v>461.4861890442387</v>
      </c>
      <c r="W54" s="58">
        <f t="shared" si="42"/>
        <v>461.4861890442387</v>
      </c>
      <c r="X54" s="58">
        <f t="shared" si="42"/>
        <v>461.4861890442387</v>
      </c>
      <c r="Y54" s="58">
        <f t="shared" si="42"/>
        <v>461.4861890442387</v>
      </c>
      <c r="Z54" s="58">
        <f t="shared" si="42"/>
        <v>461.4861890442387</v>
      </c>
      <c r="AA54" s="58">
        <f t="shared" si="42"/>
        <v>461.4861890442387</v>
      </c>
      <c r="AB54" s="58">
        <f t="shared" si="42"/>
        <v>461.4861890442387</v>
      </c>
      <c r="AC54" s="58">
        <f t="shared" si="42"/>
        <v>461.4861890442387</v>
      </c>
      <c r="AD54" s="58">
        <f t="shared" si="42"/>
        <v>461.4861890442387</v>
      </c>
      <c r="AE54" s="58">
        <f t="shared" si="42"/>
        <v>461.4861890442387</v>
      </c>
      <c r="AF54" s="58">
        <f t="shared" si="42"/>
        <v>461.4861890442387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28.618428552111105</v>
      </c>
      <c r="C55" s="58">
        <f t="shared" si="43"/>
        <v>85.855285656333322</v>
      </c>
      <c r="D55" s="58">
        <f t="shared" si="43"/>
        <v>143.09214276055556</v>
      </c>
      <c r="E55" s="58">
        <f t="shared" si="43"/>
        <v>200.32899986477776</v>
      </c>
      <c r="F55" s="58">
        <f t="shared" si="43"/>
        <v>257.56585696899992</v>
      </c>
      <c r="G55" s="58">
        <f t="shared" si="43"/>
        <v>314.80271407322209</v>
      </c>
      <c r="H55" s="58">
        <f t="shared" si="43"/>
        <v>372.03957117744443</v>
      </c>
      <c r="I55" s="58">
        <f t="shared" si="43"/>
        <v>429.2764282816666</v>
      </c>
      <c r="J55" s="201">
        <f t="shared" si="43"/>
        <v>457.89485683377768</v>
      </c>
      <c r="K55" s="63">
        <f t="shared" si="43"/>
        <v>457.89485683377768</v>
      </c>
      <c r="L55" s="63">
        <f t="shared" si="43"/>
        <v>457.89485683377768</v>
      </c>
      <c r="M55" s="62">
        <f t="shared" si="43"/>
        <v>457.89485683377768</v>
      </c>
      <c r="N55" s="58">
        <f t="shared" si="43"/>
        <v>457.89485683377768</v>
      </c>
      <c r="O55" s="58">
        <f t="shared" si="43"/>
        <v>457.89485683377768</v>
      </c>
      <c r="P55" s="58">
        <f t="shared" si="43"/>
        <v>457.89485683377768</v>
      </c>
      <c r="Q55" s="58">
        <f t="shared" si="43"/>
        <v>457.89485683377768</v>
      </c>
      <c r="R55" s="58">
        <f t="shared" si="43"/>
        <v>457.89485683377768</v>
      </c>
      <c r="S55" s="58">
        <f t="shared" si="43"/>
        <v>457.89485683377768</v>
      </c>
      <c r="T55" s="58">
        <f t="shared" si="43"/>
        <v>457.89485683377768</v>
      </c>
      <c r="U55" s="58">
        <f t="shared" si="43"/>
        <v>457.89485683377768</v>
      </c>
      <c r="V55" s="58">
        <f t="shared" si="43"/>
        <v>457.89485683377768</v>
      </c>
      <c r="W55" s="58">
        <f t="shared" si="43"/>
        <v>457.89485683377768</v>
      </c>
      <c r="X55" s="58">
        <f t="shared" si="43"/>
        <v>457.89485683377768</v>
      </c>
      <c r="Y55" s="58">
        <f t="shared" si="43"/>
        <v>457.89485683377768</v>
      </c>
      <c r="Z55" s="58">
        <f t="shared" si="43"/>
        <v>457.89485683377768</v>
      </c>
      <c r="AA55" s="58">
        <f t="shared" si="43"/>
        <v>457.89485683377768</v>
      </c>
      <c r="AB55" s="58">
        <f t="shared" si="43"/>
        <v>457.89485683377768</v>
      </c>
      <c r="AC55" s="58">
        <f t="shared" si="43"/>
        <v>457.89485683377768</v>
      </c>
      <c r="AD55" s="58">
        <f t="shared" si="43"/>
        <v>457.89485683377768</v>
      </c>
      <c r="AE55" s="58">
        <f t="shared" si="43"/>
        <v>457.89485683377768</v>
      </c>
      <c r="AF55" s="58">
        <f t="shared" si="43"/>
        <v>457.89485683377768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28.395717045868995</v>
      </c>
      <c r="C56" s="58">
        <f t="shared" si="44"/>
        <v>85.187151137606989</v>
      </c>
      <c r="D56" s="58">
        <f t="shared" si="44"/>
        <v>141.97858522934501</v>
      </c>
      <c r="E56" s="58">
        <f t="shared" si="44"/>
        <v>198.77001932108297</v>
      </c>
      <c r="F56" s="58">
        <f t="shared" si="44"/>
        <v>255.56145341282095</v>
      </c>
      <c r="G56" s="58">
        <f t="shared" si="44"/>
        <v>312.35288750455885</v>
      </c>
      <c r="H56" s="58">
        <f t="shared" si="44"/>
        <v>369.144321596297</v>
      </c>
      <c r="I56" s="58">
        <f t="shared" si="44"/>
        <v>425.93575568803499</v>
      </c>
      <c r="J56" s="201">
        <f t="shared" si="44"/>
        <v>454.33147273390392</v>
      </c>
      <c r="K56" s="63">
        <f t="shared" si="44"/>
        <v>454.33147273390392</v>
      </c>
      <c r="L56" s="63">
        <f t="shared" si="44"/>
        <v>454.33147273390392</v>
      </c>
      <c r="M56" s="62">
        <f t="shared" si="44"/>
        <v>454.33147273390392</v>
      </c>
      <c r="N56" s="58">
        <f t="shared" si="44"/>
        <v>454.33147273390392</v>
      </c>
      <c r="O56" s="58">
        <f t="shared" si="44"/>
        <v>454.33147273390392</v>
      </c>
      <c r="P56" s="58">
        <f t="shared" si="44"/>
        <v>454.33147273390392</v>
      </c>
      <c r="Q56" s="58">
        <f t="shared" si="44"/>
        <v>454.33147273390392</v>
      </c>
      <c r="R56" s="58">
        <f t="shared" si="44"/>
        <v>454.33147273390392</v>
      </c>
      <c r="S56" s="58">
        <f t="shared" si="44"/>
        <v>454.33147273390392</v>
      </c>
      <c r="T56" s="58">
        <f t="shared" si="44"/>
        <v>454.33147273390392</v>
      </c>
      <c r="U56" s="58">
        <f t="shared" si="44"/>
        <v>454.33147273390392</v>
      </c>
      <c r="V56" s="58">
        <f t="shared" si="44"/>
        <v>454.33147273390392</v>
      </c>
      <c r="W56" s="58">
        <f t="shared" si="44"/>
        <v>454.33147273390392</v>
      </c>
      <c r="X56" s="58">
        <f t="shared" si="44"/>
        <v>454.33147273390392</v>
      </c>
      <c r="Y56" s="58">
        <f t="shared" si="44"/>
        <v>454.33147273390392</v>
      </c>
      <c r="Z56" s="58">
        <f t="shared" si="44"/>
        <v>454.33147273390392</v>
      </c>
      <c r="AA56" s="58">
        <f t="shared" si="44"/>
        <v>454.33147273390392</v>
      </c>
      <c r="AB56" s="58">
        <f t="shared" si="44"/>
        <v>454.33147273390392</v>
      </c>
      <c r="AC56" s="58">
        <f t="shared" si="44"/>
        <v>454.33147273390392</v>
      </c>
      <c r="AD56" s="58">
        <f t="shared" si="44"/>
        <v>454.33147273390392</v>
      </c>
      <c r="AE56" s="58">
        <f t="shared" si="44"/>
        <v>454.33147273390392</v>
      </c>
      <c r="AF56" s="58">
        <f t="shared" si="44"/>
        <v>454.33147273390392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28.174738703099585</v>
      </c>
      <c r="C57" s="58">
        <f t="shared" si="45"/>
        <v>84.524216109298763</v>
      </c>
      <c r="D57" s="58">
        <f t="shared" si="45"/>
        <v>140.87369351549799</v>
      </c>
      <c r="E57" s="58">
        <f t="shared" si="45"/>
        <v>197.22317092169709</v>
      </c>
      <c r="F57" s="58">
        <f t="shared" si="45"/>
        <v>253.5726483278963</v>
      </c>
      <c r="G57" s="58">
        <f t="shared" si="45"/>
        <v>309.92212573409535</v>
      </c>
      <c r="H57" s="58">
        <f t="shared" si="45"/>
        <v>366.2716031402947</v>
      </c>
      <c r="I57" s="58">
        <f t="shared" si="45"/>
        <v>422.62108054649389</v>
      </c>
      <c r="J57" s="201">
        <f t="shared" si="45"/>
        <v>450.79581924959336</v>
      </c>
      <c r="K57" s="63">
        <f t="shared" si="45"/>
        <v>450.79581924959336</v>
      </c>
      <c r="L57" s="63">
        <f t="shared" si="45"/>
        <v>450.79581924959336</v>
      </c>
      <c r="M57" s="62">
        <f t="shared" si="45"/>
        <v>450.79581924959336</v>
      </c>
      <c r="N57" s="58">
        <f t="shared" si="45"/>
        <v>450.79581924959336</v>
      </c>
      <c r="O57" s="58">
        <f t="shared" si="45"/>
        <v>450.79581924959336</v>
      </c>
      <c r="P57" s="58">
        <f t="shared" si="45"/>
        <v>450.79581924959336</v>
      </c>
      <c r="Q57" s="58">
        <f t="shared" si="45"/>
        <v>450.79581924959336</v>
      </c>
      <c r="R57" s="58">
        <f t="shared" si="45"/>
        <v>450.79581924959336</v>
      </c>
      <c r="S57" s="58">
        <f t="shared" si="45"/>
        <v>450.79581924959336</v>
      </c>
      <c r="T57" s="58">
        <f t="shared" si="45"/>
        <v>450.79581924959336</v>
      </c>
      <c r="U57" s="58">
        <f t="shared" si="45"/>
        <v>450.79581924959336</v>
      </c>
      <c r="V57" s="58">
        <f t="shared" si="45"/>
        <v>450.79581924959336</v>
      </c>
      <c r="W57" s="58">
        <f t="shared" si="45"/>
        <v>450.79581924959336</v>
      </c>
      <c r="X57" s="58">
        <f t="shared" si="45"/>
        <v>450.79581924959336</v>
      </c>
      <c r="Y57" s="58">
        <f t="shared" si="45"/>
        <v>450.79581924959336</v>
      </c>
      <c r="Z57" s="58">
        <f t="shared" si="45"/>
        <v>450.79581924959336</v>
      </c>
      <c r="AA57" s="58">
        <f t="shared" si="45"/>
        <v>450.79581924959336</v>
      </c>
      <c r="AB57" s="58">
        <f t="shared" si="45"/>
        <v>450.79581924959336</v>
      </c>
      <c r="AC57" s="58">
        <f t="shared" si="45"/>
        <v>450.79581924959336</v>
      </c>
      <c r="AD57" s="58">
        <f t="shared" si="45"/>
        <v>450.79581924959336</v>
      </c>
      <c r="AE57" s="58">
        <f t="shared" si="45"/>
        <v>450.79581924959336</v>
      </c>
      <c r="AF57" s="58">
        <f t="shared" si="45"/>
        <v>450.79581924959336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27.955480036149396</v>
      </c>
      <c r="C58" s="58">
        <f t="shared" si="46"/>
        <v>83.866440108448188</v>
      </c>
      <c r="D58" s="58">
        <f t="shared" si="46"/>
        <v>139.77740018074704</v>
      </c>
      <c r="E58" s="58">
        <f t="shared" si="46"/>
        <v>195.68836025304574</v>
      </c>
      <c r="F58" s="58">
        <f t="shared" si="46"/>
        <v>251.59932032534456</v>
      </c>
      <c r="G58" s="58">
        <f t="shared" si="46"/>
        <v>307.51028039764321</v>
      </c>
      <c r="H58" s="58">
        <f t="shared" si="46"/>
        <v>363.42124046994218</v>
      </c>
      <c r="I58" s="58">
        <f t="shared" si="46"/>
        <v>419.33220054224103</v>
      </c>
      <c r="J58" s="201">
        <f t="shared" si="46"/>
        <v>447.28768057839034</v>
      </c>
      <c r="K58" s="63">
        <f t="shared" si="46"/>
        <v>447.28768057839034</v>
      </c>
      <c r="L58" s="63">
        <f t="shared" si="46"/>
        <v>447.28768057839034</v>
      </c>
      <c r="M58" s="62">
        <f t="shared" si="46"/>
        <v>447.28768057839034</v>
      </c>
      <c r="N58" s="58">
        <f t="shared" si="46"/>
        <v>447.28768057839034</v>
      </c>
      <c r="O58" s="58">
        <f t="shared" si="46"/>
        <v>447.28768057839034</v>
      </c>
      <c r="P58" s="58">
        <f t="shared" si="46"/>
        <v>447.28768057839034</v>
      </c>
      <c r="Q58" s="58">
        <f t="shared" si="46"/>
        <v>447.28768057839034</v>
      </c>
      <c r="R58" s="58">
        <f t="shared" si="46"/>
        <v>447.28768057839034</v>
      </c>
      <c r="S58" s="58">
        <f t="shared" si="46"/>
        <v>447.28768057839034</v>
      </c>
      <c r="T58" s="58">
        <f t="shared" si="46"/>
        <v>447.28768057839034</v>
      </c>
      <c r="U58" s="58">
        <f t="shared" si="46"/>
        <v>447.28768057839034</v>
      </c>
      <c r="V58" s="58">
        <f t="shared" si="46"/>
        <v>447.28768057839034</v>
      </c>
      <c r="W58" s="58">
        <f t="shared" si="46"/>
        <v>447.28768057839034</v>
      </c>
      <c r="X58" s="58">
        <f t="shared" si="46"/>
        <v>447.28768057839034</v>
      </c>
      <c r="Y58" s="58">
        <f t="shared" si="46"/>
        <v>447.28768057839034</v>
      </c>
      <c r="Z58" s="58">
        <f t="shared" si="46"/>
        <v>447.28768057839034</v>
      </c>
      <c r="AA58" s="58">
        <f t="shared" si="46"/>
        <v>447.28768057839034</v>
      </c>
      <c r="AB58" s="58">
        <f t="shared" si="46"/>
        <v>447.28768057839034</v>
      </c>
      <c r="AC58" s="58">
        <f t="shared" si="46"/>
        <v>447.28768057839034</v>
      </c>
      <c r="AD58" s="58">
        <f t="shared" si="46"/>
        <v>447.28768057839034</v>
      </c>
      <c r="AE58" s="58">
        <f t="shared" si="46"/>
        <v>447.28768057839034</v>
      </c>
      <c r="AF58" s="58">
        <f t="shared" si="46"/>
        <v>447.28768057839034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27.73792766232722</v>
      </c>
      <c r="C59" s="58">
        <f t="shared" si="47"/>
        <v>83.21378298698167</v>
      </c>
      <c r="D59" s="58">
        <f t="shared" si="47"/>
        <v>138.68963831163617</v>
      </c>
      <c r="E59" s="58">
        <f t="shared" si="47"/>
        <v>194.16549363629051</v>
      </c>
      <c r="F59" s="58">
        <f t="shared" si="47"/>
        <v>249.64134896094498</v>
      </c>
      <c r="G59" s="58">
        <f t="shared" si="47"/>
        <v>305.11720428559926</v>
      </c>
      <c r="H59" s="58">
        <f t="shared" si="47"/>
        <v>360.59305961025387</v>
      </c>
      <c r="I59" s="58">
        <f t="shared" si="47"/>
        <v>416.06891493490838</v>
      </c>
      <c r="J59" s="201">
        <f t="shared" si="47"/>
        <v>443.80684259723552</v>
      </c>
      <c r="K59" s="63">
        <f t="shared" si="47"/>
        <v>443.80684259723552</v>
      </c>
      <c r="L59" s="63">
        <f t="shared" si="47"/>
        <v>443.80684259723552</v>
      </c>
      <c r="M59" s="62">
        <f t="shared" si="47"/>
        <v>443.80684259723552</v>
      </c>
      <c r="N59" s="58">
        <f t="shared" si="47"/>
        <v>443.80684259723552</v>
      </c>
      <c r="O59" s="58">
        <f t="shared" si="47"/>
        <v>443.80684259723552</v>
      </c>
      <c r="P59" s="58">
        <f t="shared" si="47"/>
        <v>443.80684259723552</v>
      </c>
      <c r="Q59" s="58">
        <f t="shared" si="47"/>
        <v>443.80684259723552</v>
      </c>
      <c r="R59" s="58">
        <f t="shared" si="47"/>
        <v>443.80684259723552</v>
      </c>
      <c r="S59" s="58">
        <f t="shared" si="47"/>
        <v>443.80684259723552</v>
      </c>
      <c r="T59" s="58">
        <f t="shared" si="47"/>
        <v>443.80684259723552</v>
      </c>
      <c r="U59" s="58">
        <f t="shared" si="47"/>
        <v>443.80684259723552</v>
      </c>
      <c r="V59" s="58">
        <f t="shared" si="47"/>
        <v>443.80684259723552</v>
      </c>
      <c r="W59" s="58">
        <f t="shared" si="47"/>
        <v>443.80684259723552</v>
      </c>
      <c r="X59" s="58">
        <f t="shared" si="47"/>
        <v>443.80684259723552</v>
      </c>
      <c r="Y59" s="58">
        <f t="shared" si="47"/>
        <v>443.80684259723552</v>
      </c>
      <c r="Z59" s="58">
        <f t="shared" si="47"/>
        <v>443.80684259723552</v>
      </c>
      <c r="AA59" s="58">
        <f t="shared" si="47"/>
        <v>443.80684259723552</v>
      </c>
      <c r="AB59" s="58">
        <f t="shared" si="47"/>
        <v>443.80684259723552</v>
      </c>
      <c r="AC59" s="58">
        <f t="shared" si="47"/>
        <v>443.80684259723552</v>
      </c>
      <c r="AD59" s="58">
        <f t="shared" si="47"/>
        <v>443.80684259723552</v>
      </c>
      <c r="AE59" s="58">
        <f t="shared" si="47"/>
        <v>443.80684259723552</v>
      </c>
      <c r="AF59" s="58">
        <f t="shared" si="47"/>
        <v>443.80684259723552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27.522068303087316</v>
      </c>
      <c r="C60" s="58">
        <f t="shared" si="48"/>
        <v>82.56620490926197</v>
      </c>
      <c r="D60" s="58">
        <f t="shared" si="48"/>
        <v>137.61034151543669</v>
      </c>
      <c r="E60" s="58">
        <f t="shared" si="48"/>
        <v>192.65447812161119</v>
      </c>
      <c r="F60" s="58">
        <f t="shared" si="48"/>
        <v>247.69861472778587</v>
      </c>
      <c r="G60" s="58">
        <f t="shared" si="48"/>
        <v>302.74275133396037</v>
      </c>
      <c r="H60" s="58">
        <f t="shared" si="48"/>
        <v>357.78688794013516</v>
      </c>
      <c r="I60" s="58">
        <f t="shared" si="48"/>
        <v>412.83102454630983</v>
      </c>
      <c r="J60" s="201">
        <f t="shared" si="48"/>
        <v>440.35309284939706</v>
      </c>
      <c r="K60" s="63">
        <f t="shared" si="48"/>
        <v>440.35309284939706</v>
      </c>
      <c r="L60" s="63">
        <f t="shared" si="48"/>
        <v>440.35309284939706</v>
      </c>
      <c r="M60" s="62">
        <f t="shared" si="48"/>
        <v>440.35309284939706</v>
      </c>
      <c r="N60" s="58">
        <f t="shared" si="48"/>
        <v>440.35309284939706</v>
      </c>
      <c r="O60" s="58">
        <f t="shared" si="48"/>
        <v>440.35309284939706</v>
      </c>
      <c r="P60" s="58">
        <f t="shared" si="48"/>
        <v>440.35309284939706</v>
      </c>
      <c r="Q60" s="58">
        <f t="shared" si="48"/>
        <v>440.35309284939706</v>
      </c>
      <c r="R60" s="58">
        <f t="shared" si="48"/>
        <v>440.35309284939706</v>
      </c>
      <c r="S60" s="58">
        <f t="shared" si="48"/>
        <v>440.35309284939706</v>
      </c>
      <c r="T60" s="58">
        <f t="shared" si="48"/>
        <v>440.35309284939706</v>
      </c>
      <c r="U60" s="58">
        <f t="shared" si="48"/>
        <v>440.35309284939706</v>
      </c>
      <c r="V60" s="58">
        <f t="shared" si="48"/>
        <v>440.35309284939706</v>
      </c>
      <c r="W60" s="58">
        <f t="shared" si="48"/>
        <v>440.35309284939706</v>
      </c>
      <c r="X60" s="58">
        <f t="shared" si="48"/>
        <v>440.35309284939706</v>
      </c>
      <c r="Y60" s="58">
        <f t="shared" si="48"/>
        <v>440.35309284939706</v>
      </c>
      <c r="Z60" s="58">
        <f t="shared" si="48"/>
        <v>440.35309284939706</v>
      </c>
      <c r="AA60" s="58">
        <f t="shared" si="48"/>
        <v>440.35309284939706</v>
      </c>
      <c r="AB60" s="58">
        <f t="shared" si="48"/>
        <v>440.35309284939706</v>
      </c>
      <c r="AC60" s="58">
        <f t="shared" si="48"/>
        <v>440.35309284939706</v>
      </c>
      <c r="AD60" s="58">
        <f t="shared" si="48"/>
        <v>440.35309284939706</v>
      </c>
      <c r="AE60" s="58">
        <f t="shared" si="48"/>
        <v>440.35309284939706</v>
      </c>
      <c r="AF60" s="58">
        <f t="shared" si="48"/>
        <v>440.35309284939706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27.307888783218932</v>
      </c>
      <c r="C61" s="58">
        <f t="shared" si="49"/>
        <v>81.923666349656813</v>
      </c>
      <c r="D61" s="58">
        <f t="shared" si="49"/>
        <v>136.53944391609474</v>
      </c>
      <c r="E61" s="58">
        <f t="shared" si="49"/>
        <v>191.15522148253248</v>
      </c>
      <c r="F61" s="58">
        <f t="shared" si="49"/>
        <v>245.7709990489704</v>
      </c>
      <c r="G61" s="58">
        <f t="shared" si="49"/>
        <v>300.38677661540817</v>
      </c>
      <c r="H61" s="58">
        <f t="shared" si="49"/>
        <v>355.00255418184616</v>
      </c>
      <c r="I61" s="58">
        <f t="shared" si="49"/>
        <v>409.61833174828405</v>
      </c>
      <c r="J61" s="201">
        <f t="shared" si="49"/>
        <v>436.92622053150291</v>
      </c>
      <c r="K61" s="63">
        <f t="shared" si="49"/>
        <v>436.92622053150291</v>
      </c>
      <c r="L61" s="63">
        <f t="shared" si="49"/>
        <v>436.92622053150291</v>
      </c>
      <c r="M61" s="62">
        <f t="shared" si="49"/>
        <v>436.92622053150291</v>
      </c>
      <c r="N61" s="58">
        <f t="shared" si="49"/>
        <v>436.92622053150291</v>
      </c>
      <c r="O61" s="58">
        <f t="shared" si="49"/>
        <v>436.92622053150291</v>
      </c>
      <c r="P61" s="58">
        <f t="shared" si="49"/>
        <v>436.92622053150291</v>
      </c>
      <c r="Q61" s="58">
        <f t="shared" si="49"/>
        <v>436.92622053150291</v>
      </c>
      <c r="R61" s="58">
        <f t="shared" si="49"/>
        <v>436.92622053150291</v>
      </c>
      <c r="S61" s="58">
        <f t="shared" si="49"/>
        <v>436.92622053150291</v>
      </c>
      <c r="T61" s="58">
        <f t="shared" si="49"/>
        <v>436.92622053150291</v>
      </c>
      <c r="U61" s="58">
        <f t="shared" si="49"/>
        <v>436.92622053150291</v>
      </c>
      <c r="V61" s="58">
        <f t="shared" si="49"/>
        <v>436.92622053150291</v>
      </c>
      <c r="W61" s="58">
        <f t="shared" si="49"/>
        <v>436.92622053150291</v>
      </c>
      <c r="X61" s="58">
        <f t="shared" si="49"/>
        <v>436.92622053150291</v>
      </c>
      <c r="Y61" s="58">
        <f t="shared" si="49"/>
        <v>436.92622053150291</v>
      </c>
      <c r="Z61" s="58">
        <f t="shared" si="49"/>
        <v>436.92622053150291</v>
      </c>
      <c r="AA61" s="58">
        <f t="shared" si="49"/>
        <v>436.92622053150291</v>
      </c>
      <c r="AB61" s="58">
        <f t="shared" si="49"/>
        <v>436.92622053150291</v>
      </c>
      <c r="AC61" s="58">
        <f t="shared" si="49"/>
        <v>436.92622053150291</v>
      </c>
      <c r="AD61" s="58">
        <f t="shared" si="49"/>
        <v>436.92622053150291</v>
      </c>
      <c r="AE61" s="58">
        <f t="shared" si="49"/>
        <v>436.92622053150291</v>
      </c>
      <c r="AF61" s="58">
        <f t="shared" si="49"/>
        <v>436.92622053150291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27.095376030042132</v>
      </c>
      <c r="C62" s="58">
        <f t="shared" si="50"/>
        <v>81.286128090126411</v>
      </c>
      <c r="D62" s="58">
        <f t="shared" si="50"/>
        <v>135.47688015021075</v>
      </c>
      <c r="E62" s="58">
        <f t="shared" si="50"/>
        <v>189.66763221029487</v>
      </c>
      <c r="F62" s="58">
        <f t="shared" si="50"/>
        <v>243.85838427037919</v>
      </c>
      <c r="G62" s="58">
        <f t="shared" si="50"/>
        <v>298.04913633046334</v>
      </c>
      <c r="H62" s="58">
        <f t="shared" si="50"/>
        <v>352.23988839054772</v>
      </c>
      <c r="I62" s="58">
        <f t="shared" si="50"/>
        <v>406.43064045063204</v>
      </c>
      <c r="J62" s="201">
        <f t="shared" si="50"/>
        <v>433.52601648067412</v>
      </c>
      <c r="K62" s="63">
        <f t="shared" si="50"/>
        <v>433.52601648067412</v>
      </c>
      <c r="L62" s="63">
        <f t="shared" si="50"/>
        <v>433.52601648067412</v>
      </c>
      <c r="M62" s="62">
        <f t="shared" si="50"/>
        <v>433.52601648067412</v>
      </c>
      <c r="N62" s="58">
        <f t="shared" si="50"/>
        <v>433.52601648067412</v>
      </c>
      <c r="O62" s="58">
        <f t="shared" si="50"/>
        <v>433.52601648067412</v>
      </c>
      <c r="P62" s="58">
        <f t="shared" si="50"/>
        <v>433.52601648067412</v>
      </c>
      <c r="Q62" s="58">
        <f t="shared" si="50"/>
        <v>433.52601648067412</v>
      </c>
      <c r="R62" s="58">
        <f t="shared" si="50"/>
        <v>433.52601648067412</v>
      </c>
      <c r="S62" s="58">
        <f t="shared" si="50"/>
        <v>433.52601648067412</v>
      </c>
      <c r="T62" s="58">
        <f t="shared" si="50"/>
        <v>433.52601648067412</v>
      </c>
      <c r="U62" s="58">
        <f t="shared" si="50"/>
        <v>433.52601648067412</v>
      </c>
      <c r="V62" s="58">
        <f t="shared" si="50"/>
        <v>433.52601648067412</v>
      </c>
      <c r="W62" s="58">
        <f t="shared" si="50"/>
        <v>433.52601648067412</v>
      </c>
      <c r="X62" s="58">
        <f t="shared" si="50"/>
        <v>433.52601648067412</v>
      </c>
      <c r="Y62" s="58">
        <f t="shared" si="50"/>
        <v>433.52601648067412</v>
      </c>
      <c r="Z62" s="58">
        <f t="shared" si="50"/>
        <v>433.52601648067412</v>
      </c>
      <c r="AA62" s="58">
        <f t="shared" si="50"/>
        <v>433.52601648067412</v>
      </c>
      <c r="AB62" s="58">
        <f t="shared" si="50"/>
        <v>433.52601648067412</v>
      </c>
      <c r="AC62" s="58">
        <f t="shared" si="50"/>
        <v>433.52601648067412</v>
      </c>
      <c r="AD62" s="58">
        <f t="shared" si="50"/>
        <v>433.52601648067412</v>
      </c>
      <c r="AE62" s="58">
        <f t="shared" si="50"/>
        <v>433.52601648067412</v>
      </c>
      <c r="AF62" s="58">
        <f t="shared" si="50"/>
        <v>433.52601648067412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26.884517072609899</v>
      </c>
      <c r="C63" s="58">
        <f t="shared" si="51"/>
        <v>80.653551217829715</v>
      </c>
      <c r="D63" s="58">
        <f t="shared" si="51"/>
        <v>134.42258536304956</v>
      </c>
      <c r="E63" s="58">
        <f t="shared" si="51"/>
        <v>188.19161950826921</v>
      </c>
      <c r="F63" s="58">
        <f t="shared" si="51"/>
        <v>241.96065365348906</v>
      </c>
      <c r="G63" s="58">
        <f t="shared" si="51"/>
        <v>295.72968779870871</v>
      </c>
      <c r="H63" s="58">
        <f t="shared" si="51"/>
        <v>349.49872194392867</v>
      </c>
      <c r="I63" s="58">
        <f t="shared" si="51"/>
        <v>403.26775608914852</v>
      </c>
      <c r="J63" s="201">
        <f t="shared" si="51"/>
        <v>430.15227316175839</v>
      </c>
      <c r="K63" s="63">
        <f t="shared" si="51"/>
        <v>430.15227316175839</v>
      </c>
      <c r="L63" s="63">
        <f t="shared" si="51"/>
        <v>430.15227316175839</v>
      </c>
      <c r="M63" s="62">
        <f t="shared" si="51"/>
        <v>430.15227316175839</v>
      </c>
      <c r="N63" s="58">
        <f t="shared" si="51"/>
        <v>430.15227316175839</v>
      </c>
      <c r="O63" s="58">
        <f t="shared" si="51"/>
        <v>430.15227316175839</v>
      </c>
      <c r="P63" s="58">
        <f t="shared" si="51"/>
        <v>430.15227316175839</v>
      </c>
      <c r="Q63" s="58">
        <f t="shared" si="51"/>
        <v>430.15227316175839</v>
      </c>
      <c r="R63" s="58">
        <f t="shared" si="51"/>
        <v>430.15227316175839</v>
      </c>
      <c r="S63" s="58">
        <f t="shared" si="51"/>
        <v>430.15227316175839</v>
      </c>
      <c r="T63" s="58">
        <f t="shared" si="51"/>
        <v>430.15227316175839</v>
      </c>
      <c r="U63" s="58">
        <f t="shared" si="51"/>
        <v>430.15227316175839</v>
      </c>
      <c r="V63" s="58">
        <f t="shared" si="51"/>
        <v>430.15227316175839</v>
      </c>
      <c r="W63" s="58">
        <f t="shared" si="51"/>
        <v>430.15227316175839</v>
      </c>
      <c r="X63" s="58">
        <f t="shared" si="51"/>
        <v>430.15227316175839</v>
      </c>
      <c r="Y63" s="58">
        <f t="shared" si="51"/>
        <v>430.15227316175839</v>
      </c>
      <c r="Z63" s="58">
        <f t="shared" si="51"/>
        <v>430.15227316175839</v>
      </c>
      <c r="AA63" s="58">
        <f t="shared" si="51"/>
        <v>430.15227316175839</v>
      </c>
      <c r="AB63" s="58">
        <f t="shared" si="51"/>
        <v>430.15227316175839</v>
      </c>
      <c r="AC63" s="58">
        <f t="shared" si="51"/>
        <v>430.15227316175839</v>
      </c>
      <c r="AD63" s="58">
        <f t="shared" si="51"/>
        <v>430.15227316175839</v>
      </c>
      <c r="AE63" s="58">
        <f t="shared" si="51"/>
        <v>430.15227316175839</v>
      </c>
      <c r="AF63" s="58">
        <f t="shared" si="51"/>
        <v>430.15227316175839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26.675299040916435</v>
      </c>
      <c r="C64" s="58">
        <f t="shared" si="52"/>
        <v>80.025897122749328</v>
      </c>
      <c r="D64" s="58">
        <f t="shared" si="52"/>
        <v>133.37649520458223</v>
      </c>
      <c r="E64" s="58">
        <f t="shared" si="52"/>
        <v>186.72709328641497</v>
      </c>
      <c r="F64" s="58">
        <f t="shared" si="52"/>
        <v>240.07769136824788</v>
      </c>
      <c r="G64" s="58">
        <f t="shared" si="52"/>
        <v>293.42828945008063</v>
      </c>
      <c r="H64" s="58">
        <f t="shared" si="52"/>
        <v>346.77888753191365</v>
      </c>
      <c r="I64" s="58">
        <f t="shared" si="52"/>
        <v>400.12948561374662</v>
      </c>
      <c r="J64" s="201">
        <f t="shared" si="52"/>
        <v>426.80478465466297</v>
      </c>
      <c r="K64" s="63">
        <f t="shared" si="52"/>
        <v>426.80478465466297</v>
      </c>
      <c r="L64" s="63">
        <f t="shared" si="52"/>
        <v>426.80478465466297</v>
      </c>
      <c r="M64" s="62">
        <f t="shared" si="52"/>
        <v>426.80478465466297</v>
      </c>
      <c r="N64" s="58">
        <f t="shared" si="52"/>
        <v>426.80478465466297</v>
      </c>
      <c r="O64" s="58">
        <f t="shared" si="52"/>
        <v>426.80478465466297</v>
      </c>
      <c r="P64" s="58">
        <f t="shared" si="52"/>
        <v>426.80478465466297</v>
      </c>
      <c r="Q64" s="58">
        <f t="shared" si="52"/>
        <v>426.80478465466297</v>
      </c>
      <c r="R64" s="58">
        <f t="shared" si="52"/>
        <v>426.80478465466297</v>
      </c>
      <c r="S64" s="58">
        <f t="shared" si="52"/>
        <v>426.80478465466297</v>
      </c>
      <c r="T64" s="58">
        <f t="shared" si="52"/>
        <v>426.80478465466297</v>
      </c>
      <c r="U64" s="58">
        <f t="shared" si="52"/>
        <v>426.80478465466297</v>
      </c>
      <c r="V64" s="58">
        <f t="shared" si="52"/>
        <v>426.80478465466297</v>
      </c>
      <c r="W64" s="58">
        <f t="shared" si="52"/>
        <v>426.80478465466297</v>
      </c>
      <c r="X64" s="58">
        <f t="shared" si="52"/>
        <v>426.80478465466297</v>
      </c>
      <c r="Y64" s="58">
        <f t="shared" si="52"/>
        <v>426.80478465466297</v>
      </c>
      <c r="Z64" s="58">
        <f t="shared" si="52"/>
        <v>426.80478465466297</v>
      </c>
      <c r="AA64" s="58">
        <f t="shared" si="52"/>
        <v>426.80478465466297</v>
      </c>
      <c r="AB64" s="58">
        <f t="shared" si="52"/>
        <v>426.80478465466297</v>
      </c>
      <c r="AC64" s="58">
        <f t="shared" si="52"/>
        <v>426.80478465466297</v>
      </c>
      <c r="AD64" s="58">
        <f t="shared" si="52"/>
        <v>426.80478465466297</v>
      </c>
      <c r="AE64" s="58">
        <f t="shared" si="52"/>
        <v>426.80478465466297</v>
      </c>
      <c r="AF64" s="58">
        <f t="shared" si="52"/>
        <v>426.80478465466297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26.467709165111639</v>
      </c>
      <c r="C65" s="58">
        <f t="shared" si="53"/>
        <v>79.403127495334928</v>
      </c>
      <c r="D65" s="58">
        <f t="shared" si="53"/>
        <v>132.33854582555824</v>
      </c>
      <c r="E65" s="58">
        <f t="shared" si="53"/>
        <v>185.27396415578139</v>
      </c>
      <c r="F65" s="58">
        <f t="shared" si="53"/>
        <v>238.2093824860047</v>
      </c>
      <c r="G65" s="58">
        <f t="shared" si="53"/>
        <v>291.14480081622781</v>
      </c>
      <c r="H65" s="58">
        <f t="shared" si="53"/>
        <v>344.08021914645127</v>
      </c>
      <c r="I65" s="58">
        <f t="shared" si="53"/>
        <v>397.01563747667467</v>
      </c>
      <c r="J65" s="201">
        <f t="shared" si="53"/>
        <v>423.48334664178623</v>
      </c>
      <c r="K65" s="63">
        <f t="shared" si="53"/>
        <v>423.48334664178623</v>
      </c>
      <c r="L65" s="63">
        <f t="shared" si="53"/>
        <v>423.48334664178623</v>
      </c>
      <c r="M65" s="62">
        <f t="shared" si="53"/>
        <v>423.48334664178623</v>
      </c>
      <c r="N65" s="58">
        <f t="shared" si="53"/>
        <v>423.48334664178623</v>
      </c>
      <c r="O65" s="58">
        <f t="shared" si="53"/>
        <v>423.48334664178623</v>
      </c>
      <c r="P65" s="58">
        <f t="shared" si="53"/>
        <v>423.48334664178623</v>
      </c>
      <c r="Q65" s="58">
        <f t="shared" si="53"/>
        <v>423.48334664178623</v>
      </c>
      <c r="R65" s="58">
        <f t="shared" si="53"/>
        <v>423.48334664178623</v>
      </c>
      <c r="S65" s="58">
        <f t="shared" si="53"/>
        <v>423.48334664178623</v>
      </c>
      <c r="T65" s="58">
        <f t="shared" si="53"/>
        <v>423.48334664178623</v>
      </c>
      <c r="U65" s="58">
        <f t="shared" si="53"/>
        <v>423.48334664178623</v>
      </c>
      <c r="V65" s="58">
        <f t="shared" si="53"/>
        <v>423.48334664178623</v>
      </c>
      <c r="W65" s="58">
        <f t="shared" si="53"/>
        <v>423.48334664178623</v>
      </c>
      <c r="X65" s="58">
        <f t="shared" si="53"/>
        <v>423.48334664178623</v>
      </c>
      <c r="Y65" s="58">
        <f t="shared" si="53"/>
        <v>423.48334664178623</v>
      </c>
      <c r="Z65" s="58">
        <f t="shared" si="53"/>
        <v>423.48334664178623</v>
      </c>
      <c r="AA65" s="58">
        <f t="shared" si="53"/>
        <v>423.48334664178623</v>
      </c>
      <c r="AB65" s="58">
        <f t="shared" si="53"/>
        <v>423.48334664178623</v>
      </c>
      <c r="AC65" s="58">
        <f t="shared" si="53"/>
        <v>423.48334664178623</v>
      </c>
      <c r="AD65" s="58">
        <f t="shared" si="53"/>
        <v>423.48334664178623</v>
      </c>
      <c r="AE65" s="58">
        <f t="shared" si="53"/>
        <v>423.48334664178623</v>
      </c>
      <c r="AF65" s="58">
        <f t="shared" si="53"/>
        <v>423.48334664178623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26.261734774721663</v>
      </c>
      <c r="C66" s="58">
        <f t="shared" si="54"/>
        <v>78.785204324165008</v>
      </c>
      <c r="D66" s="58">
        <f t="shared" si="54"/>
        <v>131.30867387360837</v>
      </c>
      <c r="E66" s="58">
        <f t="shared" si="54"/>
        <v>183.83214342305158</v>
      </c>
      <c r="F66" s="58">
        <f t="shared" si="54"/>
        <v>236.35561297249492</v>
      </c>
      <c r="G66" s="58">
        <f t="shared" si="54"/>
        <v>288.87908252193807</v>
      </c>
      <c r="H66" s="58">
        <f t="shared" si="54"/>
        <v>341.40255207138159</v>
      </c>
      <c r="I66" s="58">
        <f t="shared" si="54"/>
        <v>393.92602162082505</v>
      </c>
      <c r="J66" s="201">
        <f t="shared" si="54"/>
        <v>420.18775639554661</v>
      </c>
      <c r="K66" s="63">
        <f t="shared" si="54"/>
        <v>420.18775639554661</v>
      </c>
      <c r="L66" s="63">
        <f t="shared" si="54"/>
        <v>420.18775639554661</v>
      </c>
      <c r="M66" s="62">
        <f t="shared" si="54"/>
        <v>420.18775639554661</v>
      </c>
      <c r="N66" s="58">
        <f t="shared" si="54"/>
        <v>420.18775639554661</v>
      </c>
      <c r="O66" s="58">
        <f t="shared" si="54"/>
        <v>420.18775639554661</v>
      </c>
      <c r="P66" s="58">
        <f t="shared" si="54"/>
        <v>420.18775639554661</v>
      </c>
      <c r="Q66" s="58">
        <f t="shared" si="54"/>
        <v>420.18775639554661</v>
      </c>
      <c r="R66" s="58">
        <f t="shared" si="54"/>
        <v>420.18775639554661</v>
      </c>
      <c r="S66" s="58">
        <f t="shared" si="54"/>
        <v>420.18775639554661</v>
      </c>
      <c r="T66" s="58">
        <f t="shared" si="54"/>
        <v>420.18775639554661</v>
      </c>
      <c r="U66" s="58">
        <f t="shared" si="54"/>
        <v>420.18775639554661</v>
      </c>
      <c r="V66" s="58">
        <f t="shared" si="54"/>
        <v>420.18775639554661</v>
      </c>
      <c r="W66" s="58">
        <f t="shared" si="54"/>
        <v>420.18775639554661</v>
      </c>
      <c r="X66" s="58">
        <f t="shared" si="54"/>
        <v>420.18775639554661</v>
      </c>
      <c r="Y66" s="58">
        <f t="shared" si="54"/>
        <v>420.18775639554661</v>
      </c>
      <c r="Z66" s="58">
        <f t="shared" si="54"/>
        <v>420.18775639554661</v>
      </c>
      <c r="AA66" s="58">
        <f t="shared" si="54"/>
        <v>420.18775639554661</v>
      </c>
      <c r="AB66" s="58">
        <f t="shared" si="54"/>
        <v>420.18775639554661</v>
      </c>
      <c r="AC66" s="58">
        <f t="shared" si="54"/>
        <v>420.18775639554661</v>
      </c>
      <c r="AD66" s="58">
        <f t="shared" si="54"/>
        <v>420.18775639554661</v>
      </c>
      <c r="AE66" s="58">
        <f t="shared" si="54"/>
        <v>420.18775639554661</v>
      </c>
      <c r="AF66" s="58">
        <f t="shared" si="54"/>
        <v>420.18775639554661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26.057363297875579</v>
      </c>
      <c r="C67" s="58">
        <f t="shared" si="55"/>
        <v>78.172089893626762</v>
      </c>
      <c r="D67" s="58">
        <f t="shared" si="55"/>
        <v>130.28681648937797</v>
      </c>
      <c r="E67" s="58">
        <f t="shared" si="55"/>
        <v>182.40154308512899</v>
      </c>
      <c r="F67" s="58">
        <f t="shared" si="55"/>
        <v>234.51626968088019</v>
      </c>
      <c r="G67" s="58">
        <f t="shared" si="55"/>
        <v>286.63099627663115</v>
      </c>
      <c r="H67" s="58">
        <f t="shared" si="55"/>
        <v>338.74572287238249</v>
      </c>
      <c r="I67" s="58">
        <f t="shared" si="55"/>
        <v>390.86044946813382</v>
      </c>
      <c r="J67" s="201">
        <f t="shared" si="55"/>
        <v>416.91781276600926</v>
      </c>
      <c r="K67" s="63">
        <f t="shared" si="55"/>
        <v>416.91781276600926</v>
      </c>
      <c r="L67" s="63">
        <f t="shared" si="55"/>
        <v>416.91781276600926</v>
      </c>
      <c r="M67" s="62">
        <f t="shared" si="55"/>
        <v>416.91781276600926</v>
      </c>
      <c r="N67" s="58">
        <f t="shared" si="55"/>
        <v>416.91781276600926</v>
      </c>
      <c r="O67" s="58">
        <f t="shared" si="55"/>
        <v>416.91781276600926</v>
      </c>
      <c r="P67" s="58">
        <f t="shared" si="55"/>
        <v>416.91781276600926</v>
      </c>
      <c r="Q67" s="58">
        <f t="shared" si="55"/>
        <v>416.91781276600926</v>
      </c>
      <c r="R67" s="58">
        <f t="shared" si="55"/>
        <v>416.91781276600926</v>
      </c>
      <c r="S67" s="58">
        <f t="shared" si="55"/>
        <v>416.91781276600926</v>
      </c>
      <c r="T67" s="58">
        <f t="shared" si="55"/>
        <v>416.91781276600926</v>
      </c>
      <c r="U67" s="58">
        <f t="shared" si="55"/>
        <v>416.91781276600926</v>
      </c>
      <c r="V67" s="58">
        <f t="shared" si="55"/>
        <v>416.91781276600926</v>
      </c>
      <c r="W67" s="58">
        <f t="shared" si="55"/>
        <v>416.91781276600926</v>
      </c>
      <c r="X67" s="58">
        <f t="shared" si="55"/>
        <v>416.91781276600926</v>
      </c>
      <c r="Y67" s="58">
        <f t="shared" si="55"/>
        <v>416.91781276600926</v>
      </c>
      <c r="Z67" s="58">
        <f t="shared" si="55"/>
        <v>416.91781276600926</v>
      </c>
      <c r="AA67" s="58">
        <f t="shared" si="55"/>
        <v>416.91781276600926</v>
      </c>
      <c r="AB67" s="58">
        <f t="shared" si="55"/>
        <v>416.91781276600926</v>
      </c>
      <c r="AC67" s="58">
        <f t="shared" si="55"/>
        <v>416.91781276600926</v>
      </c>
      <c r="AD67" s="58">
        <f t="shared" si="55"/>
        <v>416.91781276600926</v>
      </c>
      <c r="AE67" s="58">
        <f t="shared" si="55"/>
        <v>416.91781276600926</v>
      </c>
      <c r="AF67" s="58">
        <f t="shared" si="55"/>
        <v>416.91781276600926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25.854582260538027</v>
      </c>
      <c r="C68" s="58">
        <f t="shared" si="56"/>
        <v>77.563746781614114</v>
      </c>
      <c r="D68" s="58">
        <f t="shared" si="56"/>
        <v>129.2729113026902</v>
      </c>
      <c r="E68" s="58">
        <f t="shared" si="56"/>
        <v>180.98207582376611</v>
      </c>
      <c r="F68" s="58">
        <f t="shared" si="56"/>
        <v>232.69124034484219</v>
      </c>
      <c r="G68" s="58">
        <f t="shared" si="56"/>
        <v>284.40040486591806</v>
      </c>
      <c r="H68" s="58">
        <f t="shared" si="56"/>
        <v>336.10956938699428</v>
      </c>
      <c r="I68" s="58">
        <f t="shared" si="56"/>
        <v>387.81873390807056</v>
      </c>
      <c r="J68" s="201">
        <f t="shared" si="56"/>
        <v>413.67331616860844</v>
      </c>
      <c r="K68" s="63">
        <f t="shared" si="56"/>
        <v>413.67331616860844</v>
      </c>
      <c r="L68" s="63">
        <f t="shared" si="56"/>
        <v>413.67331616860844</v>
      </c>
      <c r="M68" s="62">
        <f t="shared" si="56"/>
        <v>413.67331616860844</v>
      </c>
      <c r="N68" s="58">
        <f t="shared" si="56"/>
        <v>413.67331616860844</v>
      </c>
      <c r="O68" s="58">
        <f t="shared" si="56"/>
        <v>413.67331616860844</v>
      </c>
      <c r="P68" s="58">
        <f t="shared" si="56"/>
        <v>413.67331616860844</v>
      </c>
      <c r="Q68" s="58">
        <f t="shared" si="56"/>
        <v>413.67331616860844</v>
      </c>
      <c r="R68" s="58">
        <f t="shared" si="56"/>
        <v>413.67331616860844</v>
      </c>
      <c r="S68" s="58">
        <f t="shared" si="56"/>
        <v>413.67331616860844</v>
      </c>
      <c r="T68" s="58">
        <f t="shared" si="56"/>
        <v>413.67331616860844</v>
      </c>
      <c r="U68" s="58">
        <f t="shared" si="56"/>
        <v>413.67331616860844</v>
      </c>
      <c r="V68" s="58">
        <f t="shared" si="56"/>
        <v>413.67331616860844</v>
      </c>
      <c r="W68" s="58">
        <f t="shared" si="56"/>
        <v>413.67331616860844</v>
      </c>
      <c r="X68" s="58">
        <f t="shared" si="56"/>
        <v>413.67331616860844</v>
      </c>
      <c r="Y68" s="58">
        <f t="shared" si="56"/>
        <v>413.67331616860844</v>
      </c>
      <c r="Z68" s="58">
        <f t="shared" si="56"/>
        <v>413.67331616860844</v>
      </c>
      <c r="AA68" s="58">
        <f t="shared" si="56"/>
        <v>413.67331616860844</v>
      </c>
      <c r="AB68" s="58">
        <f t="shared" si="56"/>
        <v>413.67331616860844</v>
      </c>
      <c r="AC68" s="58">
        <f t="shared" si="56"/>
        <v>413.67331616860844</v>
      </c>
      <c r="AD68" s="58">
        <f t="shared" si="56"/>
        <v>413.67331616860844</v>
      </c>
      <c r="AE68" s="58">
        <f t="shared" si="56"/>
        <v>413.67331616860844</v>
      </c>
      <c r="AF68" s="58">
        <f t="shared" si="56"/>
        <v>413.67331616860844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25.65337928574785</v>
      </c>
      <c r="C69" s="58">
        <f t="shared" si="57"/>
        <v>76.960137857243566</v>
      </c>
      <c r="D69" s="58">
        <f t="shared" si="57"/>
        <v>128.26689642873933</v>
      </c>
      <c r="E69" s="58">
        <f t="shared" si="57"/>
        <v>179.57365500023485</v>
      </c>
      <c r="F69" s="58">
        <f t="shared" si="57"/>
        <v>230.88041357173057</v>
      </c>
      <c r="G69" s="58">
        <f t="shared" si="57"/>
        <v>282.18717214322606</v>
      </c>
      <c r="H69" s="58">
        <f t="shared" si="57"/>
        <v>333.49393071472196</v>
      </c>
      <c r="I69" s="58">
        <f t="shared" si="57"/>
        <v>384.80068928621785</v>
      </c>
      <c r="J69" s="201">
        <f t="shared" si="57"/>
        <v>410.45406857196559</v>
      </c>
      <c r="K69" s="63">
        <f t="shared" si="57"/>
        <v>410.45406857196559</v>
      </c>
      <c r="L69" s="63">
        <f t="shared" si="57"/>
        <v>410.45406857196559</v>
      </c>
      <c r="M69" s="62">
        <f t="shared" si="57"/>
        <v>410.45406857196559</v>
      </c>
      <c r="N69" s="58">
        <f t="shared" si="57"/>
        <v>410.45406857196559</v>
      </c>
      <c r="O69" s="58">
        <f t="shared" si="57"/>
        <v>410.45406857196559</v>
      </c>
      <c r="P69" s="58">
        <f t="shared" si="57"/>
        <v>410.45406857196559</v>
      </c>
      <c r="Q69" s="58">
        <f t="shared" si="57"/>
        <v>410.45406857196559</v>
      </c>
      <c r="R69" s="58">
        <f t="shared" si="57"/>
        <v>410.45406857196559</v>
      </c>
      <c r="S69" s="58">
        <f t="shared" si="57"/>
        <v>410.45406857196559</v>
      </c>
      <c r="T69" s="58">
        <f t="shared" si="57"/>
        <v>410.45406857196559</v>
      </c>
      <c r="U69" s="58">
        <f t="shared" si="57"/>
        <v>410.45406857196559</v>
      </c>
      <c r="V69" s="58">
        <f t="shared" si="57"/>
        <v>410.45406857196559</v>
      </c>
      <c r="W69" s="58">
        <f t="shared" si="57"/>
        <v>410.45406857196559</v>
      </c>
      <c r="X69" s="58">
        <f t="shared" si="57"/>
        <v>410.45406857196559</v>
      </c>
      <c r="Y69" s="58">
        <f t="shared" si="57"/>
        <v>410.45406857196559</v>
      </c>
      <c r="Z69" s="58">
        <f t="shared" si="57"/>
        <v>410.45406857196559</v>
      </c>
      <c r="AA69" s="58">
        <f t="shared" si="57"/>
        <v>410.45406857196559</v>
      </c>
      <c r="AB69" s="58">
        <f t="shared" si="57"/>
        <v>410.45406857196559</v>
      </c>
      <c r="AC69" s="58">
        <f t="shared" si="57"/>
        <v>410.45406857196559</v>
      </c>
      <c r="AD69" s="58">
        <f t="shared" si="57"/>
        <v>410.45406857196559</v>
      </c>
      <c r="AE69" s="58">
        <f t="shared" si="57"/>
        <v>410.45406857196559</v>
      </c>
      <c r="AF69" s="58">
        <f t="shared" si="57"/>
        <v>410.45406857196559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25.453742092862651</v>
      </c>
      <c r="C70" s="58">
        <f t="shared" si="58"/>
        <v>76.361226278587978</v>
      </c>
      <c r="D70" s="58">
        <f t="shared" si="58"/>
        <v>127.26871046431334</v>
      </c>
      <c r="E70" s="58">
        <f t="shared" si="58"/>
        <v>178.17619465003847</v>
      </c>
      <c r="F70" s="58">
        <f t="shared" si="58"/>
        <v>229.08367883576381</v>
      </c>
      <c r="G70" s="58">
        <f t="shared" si="58"/>
        <v>279.99116302148889</v>
      </c>
      <c r="H70" s="58">
        <f t="shared" si="58"/>
        <v>330.89864720721437</v>
      </c>
      <c r="I70" s="58">
        <f t="shared" si="58"/>
        <v>381.80613139293985</v>
      </c>
      <c r="J70" s="201">
        <f t="shared" si="58"/>
        <v>407.25987348580242</v>
      </c>
      <c r="K70" s="63">
        <f t="shared" si="58"/>
        <v>407.25987348580242</v>
      </c>
      <c r="L70" s="63">
        <f t="shared" si="58"/>
        <v>407.25987348580242</v>
      </c>
      <c r="M70" s="62">
        <f t="shared" si="58"/>
        <v>407.25987348580242</v>
      </c>
      <c r="N70" s="58">
        <f t="shared" si="58"/>
        <v>407.25987348580242</v>
      </c>
      <c r="O70" s="58">
        <f t="shared" si="58"/>
        <v>407.25987348580242</v>
      </c>
      <c r="P70" s="58">
        <f t="shared" si="58"/>
        <v>407.25987348580242</v>
      </c>
      <c r="Q70" s="58">
        <f t="shared" si="58"/>
        <v>407.25987348580242</v>
      </c>
      <c r="R70" s="58">
        <f t="shared" si="58"/>
        <v>407.25987348580242</v>
      </c>
      <c r="S70" s="58">
        <f t="shared" si="58"/>
        <v>407.25987348580242</v>
      </c>
      <c r="T70" s="58">
        <f t="shared" si="58"/>
        <v>407.25987348580242</v>
      </c>
      <c r="U70" s="58">
        <f t="shared" si="58"/>
        <v>407.25987348580242</v>
      </c>
      <c r="V70" s="58">
        <f t="shared" si="58"/>
        <v>407.25987348580242</v>
      </c>
      <c r="W70" s="58">
        <f t="shared" si="58"/>
        <v>407.25987348580242</v>
      </c>
      <c r="X70" s="58">
        <f t="shared" si="58"/>
        <v>407.25987348580242</v>
      </c>
      <c r="Y70" s="58">
        <f t="shared" si="58"/>
        <v>407.25987348580242</v>
      </c>
      <c r="Z70" s="58">
        <f t="shared" si="58"/>
        <v>407.25987348580242</v>
      </c>
      <c r="AA70" s="58">
        <f t="shared" si="58"/>
        <v>407.25987348580242</v>
      </c>
      <c r="AB70" s="58">
        <f t="shared" si="58"/>
        <v>407.25987348580242</v>
      </c>
      <c r="AC70" s="58">
        <f t="shared" si="58"/>
        <v>407.25987348580242</v>
      </c>
      <c r="AD70" s="58">
        <f t="shared" si="58"/>
        <v>407.25987348580242</v>
      </c>
      <c r="AE70" s="58">
        <f t="shared" si="58"/>
        <v>407.25987348580242</v>
      </c>
      <c r="AF70" s="58">
        <f t="shared" si="58"/>
        <v>407.25987348580242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2.8000000000000001E-2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105957.12694869289</v>
      </c>
      <c r="C9" s="69">
        <f t="shared" si="3"/>
        <v>118830.42274619758</v>
      </c>
      <c r="D9" s="69">
        <f t="shared" si="3"/>
        <v>201351.54965327919</v>
      </c>
      <c r="E9" s="69">
        <f t="shared" si="3"/>
        <v>355831.09922333632</v>
      </c>
      <c r="F9" s="69">
        <f t="shared" si="3"/>
        <v>650596.56453543226</v>
      </c>
      <c r="G9" s="69">
        <f t="shared" si="3"/>
        <v>1383384.1714703175</v>
      </c>
      <c r="H9" s="69">
        <f t="shared" si="3"/>
        <v>1308785.072746315</v>
      </c>
      <c r="I9" s="101">
        <f t="shared" si="3"/>
        <v>450565.35291266604</v>
      </c>
      <c r="J9" s="69">
        <f t="shared" si="3"/>
        <v>109336.14098235959</v>
      </c>
      <c r="K9" s="69">
        <f t="shared" si="3"/>
        <v>29113.025695794509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0.41260563453540844</v>
      </c>
      <c r="C10" s="66">
        <f t="shared" si="4"/>
        <v>0.41260563453540827</v>
      </c>
      <c r="D10" s="66">
        <f t="shared" si="4"/>
        <v>0.41260563453540827</v>
      </c>
      <c r="E10" s="66">
        <f t="shared" si="4"/>
        <v>0.41260563453540849</v>
      </c>
      <c r="F10" s="66">
        <f t="shared" si="4"/>
        <v>0.41260563453540861</v>
      </c>
      <c r="G10" s="66">
        <f t="shared" si="4"/>
        <v>0.41260563453540849</v>
      </c>
      <c r="H10" s="66">
        <f t="shared" si="4"/>
        <v>0.41260563453540833</v>
      </c>
      <c r="I10" s="103">
        <f t="shared" si="4"/>
        <v>0.41260563453540844</v>
      </c>
      <c r="J10" s="66">
        <f t="shared" si="4"/>
        <v>0.4019711065527925</v>
      </c>
      <c r="K10" s="66">
        <f t="shared" si="4"/>
        <v>0.38306612757624364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130679.91001054617</v>
      </c>
      <c r="C13" s="67">
        <f t="shared" si="6"/>
        <v>146556.90842304248</v>
      </c>
      <c r="D13" s="67">
        <f t="shared" si="6"/>
        <v>248332.53927237747</v>
      </c>
      <c r="E13" s="67">
        <f t="shared" si="6"/>
        <v>438856.52022233268</v>
      </c>
      <c r="F13" s="67">
        <f t="shared" si="6"/>
        <v>802399.07361615717</v>
      </c>
      <c r="G13" s="67">
        <f t="shared" si="6"/>
        <v>1706166.6755582523</v>
      </c>
      <c r="H13" s="67">
        <f t="shared" si="6"/>
        <v>1614161.5052704536</v>
      </c>
      <c r="I13" s="105">
        <f t="shared" si="6"/>
        <v>555694.94443736924</v>
      </c>
      <c r="J13" s="67">
        <f t="shared" si="6"/>
        <v>130272.80748714885</v>
      </c>
      <c r="K13" s="67">
        <f t="shared" si="6"/>
        <v>32568.201871787212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20162.963040760937</v>
      </c>
      <c r="C19" s="67">
        <f t="shared" si="10"/>
        <v>22612.668830759932</v>
      </c>
      <c r="D19" s="67">
        <f t="shared" si="10"/>
        <v>38315.911074343217</v>
      </c>
      <c r="E19" s="67">
        <f t="shared" si="10"/>
        <v>67712.380554331132</v>
      </c>
      <c r="F19" s="67">
        <f t="shared" si="10"/>
        <v>123804.36184841063</v>
      </c>
      <c r="G19" s="67">
        <f t="shared" si="10"/>
        <v>263249.15297143022</v>
      </c>
      <c r="H19" s="67">
        <f t="shared" si="10"/>
        <v>249053.42198323095</v>
      </c>
      <c r="I19" s="105">
        <f t="shared" si="10"/>
        <v>85739.702649964747</v>
      </c>
      <c r="J19" s="67">
        <f t="shared" si="10"/>
        <v>21636.512754124731</v>
      </c>
      <c r="K19" s="67">
        <f t="shared" si="10"/>
        <v>6186.7543822556036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150842.87305130711</v>
      </c>
      <c r="C22" s="67">
        <f t="shared" si="12"/>
        <v>169169.57725380242</v>
      </c>
      <c r="D22" s="67">
        <f t="shared" si="12"/>
        <v>286648.4503467207</v>
      </c>
      <c r="E22" s="67">
        <f t="shared" si="12"/>
        <v>506568.9007766638</v>
      </c>
      <c r="F22" s="67">
        <f t="shared" si="12"/>
        <v>926203.43546456774</v>
      </c>
      <c r="G22" s="67">
        <f t="shared" si="12"/>
        <v>1969415.8285296825</v>
      </c>
      <c r="H22" s="67">
        <f t="shared" si="12"/>
        <v>1863214.9272536845</v>
      </c>
      <c r="I22" s="105">
        <f t="shared" si="12"/>
        <v>641434.64708733396</v>
      </c>
      <c r="J22" s="67">
        <f t="shared" si="12"/>
        <v>162663.85901764047</v>
      </c>
      <c r="K22" s="67">
        <f t="shared" si="12"/>
        <v>46886.974304205476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6720.9876802536455</v>
      </c>
      <c r="C50" s="67">
        <f t="shared" si="36"/>
        <v>7537.5562769199778</v>
      </c>
      <c r="D50" s="67">
        <f t="shared" si="36"/>
        <v>12771.970358114406</v>
      </c>
      <c r="E50" s="67">
        <f t="shared" si="36"/>
        <v>22570.793518110378</v>
      </c>
      <c r="F50" s="67">
        <f t="shared" si="36"/>
        <v>41268.120616136875</v>
      </c>
      <c r="G50" s="67">
        <f t="shared" si="36"/>
        <v>87749.717657143396</v>
      </c>
      <c r="H50" s="67">
        <f t="shared" si="36"/>
        <v>83017.807327743649</v>
      </c>
      <c r="I50" s="105">
        <f t="shared" si="36"/>
        <v>28579.900883321581</v>
      </c>
      <c r="J50" s="67">
        <f>J$5/85*((1+$H$1-$K$1)/(1+$F$1))^($A26-$C$1)*J8</f>
        <v>6700.0500239288685</v>
      </c>
      <c r="K50" s="67">
        <f>K$5/85*((1+$H$1-$K$1)/(1+$F$1))^($A26-$C$1)*K8</f>
        <v>1675.0125059822171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6668.6842741816326</v>
      </c>
      <c r="C51" s="67">
        <f t="shared" si="38"/>
        <v>7478.8982514186546</v>
      </c>
      <c r="D51" s="67">
        <f t="shared" si="38"/>
        <v>12672.57759268161</v>
      </c>
      <c r="E51" s="67">
        <f t="shared" si="38"/>
        <v>22395.145319525862</v>
      </c>
      <c r="F51" s="67">
        <f t="shared" si="38"/>
        <v>40946.967926517136</v>
      </c>
      <c r="G51" s="67">
        <f t="shared" si="38"/>
        <v>87066.840476932164</v>
      </c>
      <c r="H51" s="67">
        <f t="shared" si="38"/>
        <v>82371.754352430464</v>
      </c>
      <c r="I51" s="105">
        <f t="shared" si="38"/>
        <v>28357.489203295732</v>
      </c>
      <c r="J51" s="82">
        <f t="shared" si="38"/>
        <v>6647.9095568165812</v>
      </c>
      <c r="K51" s="82">
        <f t="shared" si="38"/>
        <v>1661.9773892041453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6616.7878985070674</v>
      </c>
      <c r="C52" s="67">
        <f t="shared" si="39"/>
        <v>7420.6967086060577</v>
      </c>
      <c r="D52" s="67">
        <f t="shared" si="39"/>
        <v>12573.958311804709</v>
      </c>
      <c r="E52" s="67">
        <f t="shared" si="39"/>
        <v>22220.864032992587</v>
      </c>
      <c r="F52" s="67">
        <f t="shared" si="39"/>
        <v>40628.314479618166</v>
      </c>
      <c r="G52" s="67">
        <f t="shared" si="39"/>
        <v>86389.277516022179</v>
      </c>
      <c r="H52" s="67">
        <f t="shared" si="39"/>
        <v>81730.729026730609</v>
      </c>
      <c r="I52" s="105">
        <f t="shared" si="39"/>
        <v>28136.808353464636</v>
      </c>
      <c r="J52" s="82">
        <f t="shared" si="39"/>
        <v>6596.1748520942738</v>
      </c>
      <c r="K52" s="82">
        <f t="shared" si="39"/>
        <v>1649.0437130235684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6565.2953856782187</v>
      </c>
      <c r="C53" s="67">
        <f t="shared" si="40"/>
        <v>7362.9480960877227</v>
      </c>
      <c r="D53" s="67">
        <f t="shared" si="40"/>
        <v>12476.106496148641</v>
      </c>
      <c r="E53" s="67">
        <f t="shared" si="40"/>
        <v>22047.939021062684</v>
      </c>
      <c r="F53" s="67">
        <f t="shared" si="40"/>
        <v>40312.140826080285</v>
      </c>
      <c r="G53" s="67">
        <f t="shared" si="40"/>
        <v>85716.987418621226</v>
      </c>
      <c r="H53" s="67">
        <f t="shared" si="40"/>
        <v>81094.692224966173</v>
      </c>
      <c r="I53" s="105">
        <f t="shared" si="40"/>
        <v>27917.844864332612</v>
      </c>
      <c r="J53" s="82">
        <f t="shared" si="40"/>
        <v>6544.842752077976</v>
      </c>
      <c r="K53" s="82">
        <f t="shared" si="40"/>
        <v>1636.210688019494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6514.203592793564</v>
      </c>
      <c r="C54" s="67">
        <f t="shared" si="41"/>
        <v>7305.6488891142772</v>
      </c>
      <c r="D54" s="67">
        <f t="shared" si="41"/>
        <v>12379.016173221413</v>
      </c>
      <c r="E54" s="67">
        <f t="shared" si="41"/>
        <v>21876.359729069976</v>
      </c>
      <c r="F54" s="67">
        <f t="shared" si="41"/>
        <v>39998.427667900673</v>
      </c>
      <c r="G54" s="67">
        <f t="shared" si="41"/>
        <v>85049.929150772034</v>
      </c>
      <c r="H54" s="67">
        <f t="shared" si="41"/>
        <v>80463.605125939197</v>
      </c>
      <c r="I54" s="105">
        <f t="shared" si="41"/>
        <v>27700.585371224966</v>
      </c>
      <c r="J54" s="82">
        <f t="shared" si="41"/>
        <v>6493.910123657135</v>
      </c>
      <c r="K54" s="82">
        <f t="shared" si="41"/>
        <v>1623.4775309142838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6463.5094014099568</v>
      </c>
      <c r="C55" s="67">
        <f t="shared" si="42"/>
        <v>7248.795590366306</v>
      </c>
      <c r="D55" s="67">
        <f t="shared" si="42"/>
        <v>12282.681417009573</v>
      </c>
      <c r="E55" s="67">
        <f t="shared" si="42"/>
        <v>21706.115684485772</v>
      </c>
      <c r="F55" s="67">
        <f t="shared" si="42"/>
        <v>39687.15585725553</v>
      </c>
      <c r="G55" s="67">
        <f t="shared" si="42"/>
        <v>84388.061997847748</v>
      </c>
      <c r="H55" s="67">
        <f t="shared" si="42"/>
        <v>79837.42921056223</v>
      </c>
      <c r="I55" s="105">
        <f t="shared" si="42"/>
        <v>27485.016613472242</v>
      </c>
      <c r="J55" s="82">
        <f t="shared" si="42"/>
        <v>6443.3738581033831</v>
      </c>
      <c r="K55" s="82">
        <f t="shared" si="42"/>
        <v>1610.8434645258458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6413.2097173522916</v>
      </c>
      <c r="C56" s="67">
        <f t="shared" si="43"/>
        <v>7192.3847297408875</v>
      </c>
      <c r="D56" s="67">
        <f t="shared" si="43"/>
        <v>12187.096347616502</v>
      </c>
      <c r="E56" s="67">
        <f t="shared" si="43"/>
        <v>21537.196496279659</v>
      </c>
      <c r="F56" s="67">
        <f t="shared" si="43"/>
        <v>39378.306395331361</v>
      </c>
      <c r="G56" s="67">
        <f t="shared" si="43"/>
        <v>83731.345562066839</v>
      </c>
      <c r="H56" s="67">
        <f t="shared" si="43"/>
        <v>79216.126259507277</v>
      </c>
      <c r="I56" s="105">
        <f t="shared" si="43"/>
        <v>27271.125433600861</v>
      </c>
      <c r="J56" s="82">
        <f t="shared" si="43"/>
        <v>6393.2308708807886</v>
      </c>
      <c r="K56" s="82">
        <f t="shared" si="43"/>
        <v>1598.3077177201972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6363.3014705246478</v>
      </c>
      <c r="C57" s="67">
        <f t="shared" si="44"/>
        <v>7136.4128641397911</v>
      </c>
      <c r="D57" s="67">
        <f t="shared" si="44"/>
        <v>12092.255130903533</v>
      </c>
      <c r="E57" s="67">
        <f t="shared" si="44"/>
        <v>21369.591854285263</v>
      </c>
      <c r="F57" s="67">
        <f t="shared" si="44"/>
        <v>39071.860431165354</v>
      </c>
      <c r="G57" s="67">
        <f t="shared" si="44"/>
        <v>83079.739760027413</v>
      </c>
      <c r="H57" s="67">
        <f t="shared" si="44"/>
        <v>78599.658350872982</v>
      </c>
      <c r="I57" s="105">
        <f t="shared" si="44"/>
        <v>27058.898776530037</v>
      </c>
      <c r="J57" s="82">
        <f t="shared" si="44"/>
        <v>6343.4781014575919</v>
      </c>
      <c r="K57" s="82">
        <f t="shared" si="44"/>
        <v>1585.869525364398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6313.7816147228996</v>
      </c>
      <c r="C58" s="67">
        <f t="shared" si="45"/>
        <v>7080.876577259326</v>
      </c>
      <c r="D58" s="67">
        <f t="shared" si="45"/>
        <v>11998.151978133856</v>
      </c>
      <c r="E58" s="67">
        <f t="shared" si="45"/>
        <v>21203.291528570982</v>
      </c>
      <c r="F58" s="67">
        <f t="shared" si="45"/>
        <v>38767.799260494801</v>
      </c>
      <c r="G58" s="67">
        <f t="shared" si="45"/>
        <v>82433.204820260667</v>
      </c>
      <c r="H58" s="67">
        <f t="shared" si="45"/>
        <v>77987.987857870074</v>
      </c>
      <c r="I58" s="105">
        <f t="shared" si="45"/>
        <v>26848.323688774941</v>
      </c>
      <c r="J58" s="82">
        <f t="shared" si="45"/>
        <v>6294.1125131194003</v>
      </c>
      <c r="K58" s="82">
        <f t="shared" si="45"/>
        <v>1573.5281282798501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6264.6471274487913</v>
      </c>
      <c r="C59" s="67">
        <f t="shared" si="46"/>
        <v>7025.7724793818215</v>
      </c>
      <c r="D59" s="67">
        <f t="shared" si="46"/>
        <v>11904.781145619196</v>
      </c>
      <c r="E59" s="67">
        <f t="shared" si="46"/>
        <v>21038.285368815566</v>
      </c>
      <c r="F59" s="67">
        <f t="shared" si="46"/>
        <v>38466.104324615466</v>
      </c>
      <c r="G59" s="67">
        <f t="shared" si="46"/>
        <v>81791.701280803391</v>
      </c>
      <c r="H59" s="67">
        <f t="shared" si="46"/>
        <v>77381.077446524781</v>
      </c>
      <c r="I59" s="105">
        <f t="shared" si="46"/>
        <v>26639.38731765607</v>
      </c>
      <c r="J59" s="82">
        <f t="shared" si="46"/>
        <v>6245.1310927838404</v>
      </c>
      <c r="K59" s="82">
        <f t="shared" si="46"/>
        <v>1561.2827731959601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6215.8950097254537</v>
      </c>
      <c r="C60" s="67">
        <f t="shared" si="47"/>
        <v>6971.0972071687338</v>
      </c>
      <c r="D60" s="67">
        <f t="shared" si="47"/>
        <v>11812.13693436924</v>
      </c>
      <c r="E60" s="67">
        <f t="shared" si="47"/>
        <v>20874.563303688596</v>
      </c>
      <c r="F60" s="67">
        <f t="shared" si="47"/>
        <v>38166.757209248812</v>
      </c>
      <c r="G60" s="67">
        <f t="shared" si="47"/>
        <v>81155.189986789366</v>
      </c>
      <c r="H60" s="67">
        <f t="shared" si="47"/>
        <v>76778.890073400078</v>
      </c>
      <c r="I60" s="105">
        <f t="shared" si="47"/>
        <v>26432.076910514777</v>
      </c>
      <c r="J60" s="82">
        <f t="shared" si="47"/>
        <v>6196.5308508166518</v>
      </c>
      <c r="K60" s="82">
        <f t="shared" si="47"/>
        <v>1549.1327127041629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6167.5222859143605</v>
      </c>
      <c r="C61" s="67">
        <f t="shared" si="48"/>
        <v>6916.8474234553587</v>
      </c>
      <c r="D61" s="67">
        <f t="shared" si="48"/>
        <v>11720.213689743798</v>
      </c>
      <c r="E61" s="67">
        <f t="shared" si="48"/>
        <v>20712.115340235767</v>
      </c>
      <c r="F61" s="67">
        <f t="shared" si="48"/>
        <v>37869.739643418077</v>
      </c>
      <c r="G61" s="67">
        <f t="shared" si="48"/>
        <v>80523.632088059487</v>
      </c>
      <c r="H61" s="67">
        <f t="shared" si="48"/>
        <v>76181.388983334706</v>
      </c>
      <c r="I61" s="105">
        <f t="shared" si="48"/>
        <v>26226.379813934898</v>
      </c>
      <c r="J61" s="82">
        <f t="shared" si="48"/>
        <v>6148.3088208492072</v>
      </c>
      <c r="K61" s="82">
        <f t="shared" si="48"/>
        <v>1537.0772052123018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6119.5260035337042</v>
      </c>
      <c r="C62" s="67">
        <f t="shared" si="49"/>
        <v>6863.0198170471458</v>
      </c>
      <c r="D62" s="67">
        <f t="shared" si="49"/>
        <v>11629.00580110766</v>
      </c>
      <c r="E62" s="67">
        <f t="shared" si="49"/>
        <v>20550.931563268954</v>
      </c>
      <c r="F62" s="67">
        <f t="shared" si="49"/>
        <v>37575.033498333112</v>
      </c>
      <c r="G62" s="67">
        <f t="shared" si="49"/>
        <v>79896.989036790546</v>
      </c>
      <c r="H62" s="67">
        <f t="shared" si="49"/>
        <v>75588.537707199808</v>
      </c>
      <c r="I62" s="105">
        <f t="shared" si="49"/>
        <v>26022.283472970423</v>
      </c>
      <c r="J62" s="82">
        <f t="shared" si="49"/>
        <v>6100.462059597462</v>
      </c>
      <c r="K62" s="82">
        <f t="shared" si="49"/>
        <v>1525.1155148993655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6071.9032330781884</v>
      </c>
      <c r="C63" s="67">
        <f t="shared" si="50"/>
        <v>6809.611102517596</v>
      </c>
      <c r="D63" s="67">
        <f t="shared" si="50"/>
        <v>11538.507701488144</v>
      </c>
      <c r="E63" s="67">
        <f t="shared" si="50"/>
        <v>20391.002134761024</v>
      </c>
      <c r="F63" s="67">
        <f t="shared" si="50"/>
        <v>37282.620786283827</v>
      </c>
      <c r="G63" s="67">
        <f t="shared" si="50"/>
        <v>79275.222585142372</v>
      </c>
      <c r="H63" s="67">
        <f t="shared" si="50"/>
        <v>75000.300059672969</v>
      </c>
      <c r="I63" s="105">
        <f t="shared" si="50"/>
        <v>25819.775430379214</v>
      </c>
      <c r="J63" s="82">
        <f t="shared" si="50"/>
        <v>6052.9876466823071</v>
      </c>
      <c r="K63" s="82">
        <f t="shared" si="50"/>
        <v>1513.2469116705768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6024.6510678402256</v>
      </c>
      <c r="C64" s="67">
        <f t="shared" si="51"/>
        <v>6756.6180200077315</v>
      </c>
      <c r="D64" s="67">
        <f t="shared" si="51"/>
        <v>11448.713867235319</v>
      </c>
      <c r="E64" s="67">
        <f t="shared" si="51"/>
        <v>20232.317293245374</v>
      </c>
      <c r="F64" s="67">
        <f t="shared" si="51"/>
        <v>36992.483659542318</v>
      </c>
      <c r="G64" s="67">
        <f t="shared" si="51"/>
        <v>78658.29478292336</v>
      </c>
      <c r="H64" s="67">
        <f t="shared" si="51"/>
        <v>74416.640137029593</v>
      </c>
      <c r="I64" s="105">
        <f t="shared" si="51"/>
        <v>25618.843325862643</v>
      </c>
      <c r="J64" s="82">
        <f t="shared" si="51"/>
        <v>6005.8826844513169</v>
      </c>
      <c r="K64" s="82">
        <f t="shared" si="51"/>
        <v>1501.4706711128292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5977.7666237325202</v>
      </c>
      <c r="C65" s="67">
        <f t="shared" si="52"/>
        <v>6704.0373350271266</v>
      </c>
      <c r="D65" s="67">
        <f t="shared" si="52"/>
        <v>11359.61881768485</v>
      </c>
      <c r="E65" s="67">
        <f t="shared" si="52"/>
        <v>20074.867353220121</v>
      </c>
      <c r="F65" s="67">
        <f t="shared" si="52"/>
        <v>36704.604409273503</v>
      </c>
      <c r="G65" s="67">
        <f t="shared" si="52"/>
        <v>78046.167975274147</v>
      </c>
      <c r="H65" s="67">
        <f t="shared" si="52"/>
        <v>73837.522314951537</v>
      </c>
      <c r="I65" s="105">
        <f t="shared" si="52"/>
        <v>25419.474895311181</v>
      </c>
      <c r="J65" s="82">
        <f t="shared" si="52"/>
        <v>5959.1442978018904</v>
      </c>
      <c r="K65" s="82">
        <f t="shared" si="52"/>
        <v>1489.7860744504726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5931.2470391120341</v>
      </c>
      <c r="C66" s="67">
        <f t="shared" si="53"/>
        <v>6651.8658382564872</v>
      </c>
      <c r="D66" s="67">
        <f t="shared" si="53"/>
        <v>11271.21711482349</v>
      </c>
      <c r="E66" s="67">
        <f t="shared" si="53"/>
        <v>19918.642704556929</v>
      </c>
      <c r="F66" s="67">
        <f t="shared" si="53"/>
        <v>36418.965464454253</v>
      </c>
      <c r="G66" s="67">
        <f t="shared" si="53"/>
        <v>77438.804800369282</v>
      </c>
      <c r="H66" s="67">
        <f t="shared" si="53"/>
        <v>73262.911246352698</v>
      </c>
      <c r="I66" s="105">
        <f t="shared" si="53"/>
        <v>25221.65797005584</v>
      </c>
      <c r="J66" s="82">
        <f t="shared" si="53"/>
        <v>5912.7696340057673</v>
      </c>
      <c r="K66" s="82">
        <f t="shared" si="53"/>
        <v>1478.1924085014418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5885.0894746053254</v>
      </c>
      <c r="C67" s="67">
        <f t="shared" si="54"/>
        <v>6600.1003453517669</v>
      </c>
      <c r="D67" s="67">
        <f t="shared" si="54"/>
        <v>11183.503362957159</v>
      </c>
      <c r="E67" s="67">
        <f t="shared" si="54"/>
        <v>19763.633811914464</v>
      </c>
      <c r="F67" s="67">
        <f t="shared" si="54"/>
        <v>36135.549390800908</v>
      </c>
      <c r="G67" s="67">
        <f t="shared" si="54"/>
        <v>76836.168187136849</v>
      </c>
      <c r="H67" s="67">
        <f t="shared" si="54"/>
        <v>72692.771859221539</v>
      </c>
      <c r="I67" s="105">
        <f t="shared" si="54"/>
        <v>25025.380476125443</v>
      </c>
      <c r="J67" s="82">
        <f t="shared" si="54"/>
        <v>5866.7558625349056</v>
      </c>
      <c r="K67" s="82">
        <f t="shared" si="54"/>
        <v>1466.6889656337264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5839.2911129352451</v>
      </c>
      <c r="C68" s="67">
        <f t="shared" si="55"/>
        <v>6548.7376967498076</v>
      </c>
      <c r="D68" s="67">
        <f t="shared" si="55"/>
        <v>11096.472208381616</v>
      </c>
      <c r="E68" s="67">
        <f t="shared" si="55"/>
        <v>19609.831214156373</v>
      </c>
      <c r="F68" s="67">
        <f t="shared" si="55"/>
        <v>35854.338889705185</v>
      </c>
      <c r="G68" s="67">
        <f t="shared" si="55"/>
        <v>76238.221352995708</v>
      </c>
      <c r="H68" s="67">
        <f t="shared" si="55"/>
        <v>72127.069354480525</v>
      </c>
      <c r="I68" s="105">
        <f t="shared" si="55"/>
        <v>24830.630433509679</v>
      </c>
      <c r="J68" s="82">
        <f t="shared" si="55"/>
        <v>5821.1001748887193</v>
      </c>
      <c r="K68" s="82">
        <f t="shared" si="55"/>
        <v>1455.2750437221798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5793.849158748978</v>
      </c>
      <c r="C69" s="67">
        <f t="shared" si="56"/>
        <v>6497.7747574754903</v>
      </c>
      <c r="D69" s="67">
        <f t="shared" si="56"/>
        <v>11010.118339055689</v>
      </c>
      <c r="E69" s="67">
        <f t="shared" si="56"/>
        <v>19457.225523773835</v>
      </c>
      <c r="F69" s="67">
        <f t="shared" si="56"/>
        <v>35575.316797178297</v>
      </c>
      <c r="G69" s="67">
        <f t="shared" si="56"/>
        <v>75644.927801610524</v>
      </c>
      <c r="H69" s="67">
        <f t="shared" si="56"/>
        <v>71565.769203862001</v>
      </c>
      <c r="I69" s="105">
        <f t="shared" si="56"/>
        <v>24637.395955427892</v>
      </c>
      <c r="J69" s="82">
        <f t="shared" si="56"/>
        <v>5775.7997844226593</v>
      </c>
      <c r="K69" s="82">
        <f t="shared" si="56"/>
        <v>1443.9499461056648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5748.7608384474297</v>
      </c>
      <c r="C70" s="67">
        <f t="shared" si="57"/>
        <v>6447.2084169503896</v>
      </c>
      <c r="D70" s="67">
        <f t="shared" si="57"/>
        <v>10924.436484277045</v>
      </c>
      <c r="E70" s="67">
        <f t="shared" si="57"/>
        <v>19305.80742631256</v>
      </c>
      <c r="F70" s="67">
        <f t="shared" si="57"/>
        <v>35298.466082803367</v>
      </c>
      <c r="G70" s="67">
        <f t="shared" si="57"/>
        <v>75056.251320664145</v>
      </c>
      <c r="H70" s="67">
        <f t="shared" si="57"/>
        <v>71008.837147800819</v>
      </c>
      <c r="I70" s="105">
        <f t="shared" si="57"/>
        <v>24445.665247603549</v>
      </c>
      <c r="J70" s="82">
        <f t="shared" si="57"/>
        <v>5730.8519261781248</v>
      </c>
      <c r="K70" s="82">
        <f t="shared" si="57"/>
        <v>1432.7129815445312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402283.71619953192</v>
      </c>
      <c r="C9" s="58">
        <f t="shared" si="3"/>
        <v>673482.72301825671</v>
      </c>
      <c r="D9" s="58">
        <f t="shared" si="3"/>
        <v>751946.72958349017</v>
      </c>
      <c r="E9" s="58">
        <f t="shared" si="3"/>
        <v>1015672.9738721922</v>
      </c>
      <c r="F9" s="58">
        <f t="shared" si="3"/>
        <v>1813079.0088466518</v>
      </c>
      <c r="G9" s="58">
        <f t="shared" si="3"/>
        <v>4140844.5369485905</v>
      </c>
      <c r="H9" s="58">
        <f t="shared" si="3"/>
        <v>14523313.977098264</v>
      </c>
      <c r="I9" s="58">
        <f t="shared" si="3"/>
        <v>8042560.6729364619</v>
      </c>
      <c r="J9" s="92">
        <f t="shared" si="3"/>
        <v>3437634.2873226916</v>
      </c>
      <c r="K9" s="69">
        <f t="shared" si="3"/>
        <v>1406437.2594795316</v>
      </c>
      <c r="L9" s="69">
        <f t="shared" si="3"/>
        <v>394155.09080914315</v>
      </c>
      <c r="M9" s="101">
        <f t="shared" si="3"/>
        <v>205479.87454003567</v>
      </c>
      <c r="N9" s="58">
        <f t="shared" si="3"/>
        <v>109689.06038928239</v>
      </c>
      <c r="O9" s="58">
        <f t="shared" si="3"/>
        <v>47953.16287185176</v>
      </c>
      <c r="P9" s="58">
        <f t="shared" si="3"/>
        <v>47988.963920311071</v>
      </c>
      <c r="Q9" s="58">
        <f t="shared" si="3"/>
        <v>47988.963920311013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0.38920638177199302</v>
      </c>
      <c r="C10" s="61">
        <f t="shared" si="4"/>
        <v>0.38920638177199302</v>
      </c>
      <c r="D10" s="61">
        <f t="shared" si="4"/>
        <v>0.38920638177199285</v>
      </c>
      <c r="E10" s="61">
        <f t="shared" si="4"/>
        <v>0.38920638177199279</v>
      </c>
      <c r="F10" s="61">
        <f t="shared" si="4"/>
        <v>0.3892063817719929</v>
      </c>
      <c r="G10" s="61">
        <f t="shared" si="4"/>
        <v>0.38920638177199324</v>
      </c>
      <c r="H10" s="61">
        <f t="shared" si="4"/>
        <v>0.38920638177199274</v>
      </c>
      <c r="I10" s="61">
        <f t="shared" si="4"/>
        <v>0.3892063817719929</v>
      </c>
      <c r="J10" s="94">
        <f t="shared" si="4"/>
        <v>0.38414472189820881</v>
      </c>
      <c r="K10" s="66">
        <f t="shared" si="4"/>
        <v>0.37461039300008819</v>
      </c>
      <c r="L10" s="66">
        <f t="shared" si="4"/>
        <v>0.36658769606505132</v>
      </c>
      <c r="M10" s="103">
        <f t="shared" si="4"/>
        <v>0.36023820922166133</v>
      </c>
      <c r="N10" s="61">
        <f t="shared" si="4"/>
        <v>0.34698597900856371</v>
      </c>
      <c r="O10" s="61">
        <f t="shared" si="4"/>
        <v>0.32796482825713552</v>
      </c>
      <c r="P10" s="61">
        <f t="shared" si="4"/>
        <v>0.31128882784072825</v>
      </c>
      <c r="Q10" s="61">
        <f t="shared" si="4"/>
        <v>0.29609253553911169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546929.08910039277</v>
      </c>
      <c r="C13" s="58">
        <f t="shared" si="6"/>
        <v>915640.5725419115</v>
      </c>
      <c r="D13" s="58">
        <f t="shared" si="6"/>
        <v>1022317.1441001927</v>
      </c>
      <c r="E13" s="58">
        <f t="shared" si="6"/>
        <v>1380868.9540599703</v>
      </c>
      <c r="F13" s="58">
        <f t="shared" si="6"/>
        <v>2464990.7785074213</v>
      </c>
      <c r="G13" s="58">
        <f t="shared" si="6"/>
        <v>5629729.0680697532</v>
      </c>
      <c r="H13" s="58">
        <f t="shared" si="6"/>
        <v>19745325.411763728</v>
      </c>
      <c r="I13" s="69">
        <f t="shared" si="6"/>
        <v>10934348.584723799</v>
      </c>
      <c r="J13" s="92">
        <f t="shared" si="6"/>
        <v>4456710.1006570701</v>
      </c>
      <c r="K13" s="69">
        <f t="shared" si="6"/>
        <v>1672959.5666600256</v>
      </c>
      <c r="L13" s="69">
        <f t="shared" si="6"/>
        <v>433479.40188761801</v>
      </c>
      <c r="M13" s="101">
        <f t="shared" si="6"/>
        <v>209966.58528931491</v>
      </c>
      <c r="N13" s="69">
        <f t="shared" si="6"/>
        <v>108369.8504719045</v>
      </c>
      <c r="O13" s="58">
        <f t="shared" si="6"/>
        <v>47411.809581458205</v>
      </c>
      <c r="P13" s="58">
        <f t="shared" si="6"/>
        <v>47411.809581458205</v>
      </c>
      <c r="Q13" s="58">
        <f t="shared" si="6"/>
        <v>47411.809581458205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84387.194700075212</v>
      </c>
      <c r="C19" s="58">
        <f t="shared" si="10"/>
        <v>141276.70443983181</v>
      </c>
      <c r="D19" s="58">
        <f t="shared" si="10"/>
        <v>157736.12631631707</v>
      </c>
      <c r="E19" s="58">
        <f t="shared" si="10"/>
        <v>213058.07206783697</v>
      </c>
      <c r="F19" s="58">
        <f t="shared" si="10"/>
        <v>380330.21264592721</v>
      </c>
      <c r="G19" s="58">
        <f t="shared" si="10"/>
        <v>868626.39498165634</v>
      </c>
      <c r="H19" s="58">
        <f t="shared" si="10"/>
        <v>3046560.6111380095</v>
      </c>
      <c r="I19" s="58">
        <f t="shared" si="10"/>
        <v>1687090.7423397391</v>
      </c>
      <c r="J19" s="92">
        <f t="shared" si="10"/>
        <v>733490.26232071337</v>
      </c>
      <c r="K19" s="69">
        <f t="shared" si="10"/>
        <v>310235.24137099204</v>
      </c>
      <c r="L19" s="69">
        <f t="shared" si="10"/>
        <v>89468.077307074651</v>
      </c>
      <c r="M19" s="101">
        <f t="shared" si="10"/>
        <v>47715.974641944675</v>
      </c>
      <c r="N19" s="58">
        <f t="shared" si="10"/>
        <v>26888.180303625842</v>
      </c>
      <c r="O19" s="58">
        <f t="shared" si="10"/>
        <v>12757.057977581226</v>
      </c>
      <c r="P19" s="58">
        <f t="shared" si="10"/>
        <v>13746.061941268732</v>
      </c>
      <c r="Q19" s="58">
        <f t="shared" si="10"/>
        <v>14735.065904956242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631316.28380046797</v>
      </c>
      <c r="C22" s="58">
        <f t="shared" si="12"/>
        <v>1056917.2769817433</v>
      </c>
      <c r="D22" s="58">
        <f t="shared" si="12"/>
        <v>1180053.2704165098</v>
      </c>
      <c r="E22" s="58">
        <f t="shared" si="12"/>
        <v>1593927.0261278073</v>
      </c>
      <c r="F22" s="58">
        <f t="shared" si="12"/>
        <v>2845320.9911533482</v>
      </c>
      <c r="G22" s="58">
        <f t="shared" si="12"/>
        <v>6498355.4630514095</v>
      </c>
      <c r="H22" s="58">
        <f t="shared" si="12"/>
        <v>22791886.022901736</v>
      </c>
      <c r="I22" s="58">
        <f t="shared" si="12"/>
        <v>12621439.327063538</v>
      </c>
      <c r="J22" s="92">
        <f t="shared" si="12"/>
        <v>5511165.7126773102</v>
      </c>
      <c r="K22" s="69">
        <f t="shared" si="12"/>
        <v>2347962.7405204694</v>
      </c>
      <c r="L22" s="69">
        <f t="shared" si="12"/>
        <v>681044.90919085685</v>
      </c>
      <c r="M22" s="101">
        <f t="shared" si="12"/>
        <v>364920.12545996445</v>
      </c>
      <c r="N22" s="58">
        <f t="shared" si="12"/>
        <v>206430.51511257162</v>
      </c>
      <c r="O22" s="58">
        <f t="shared" si="12"/>
        <v>98261.183119709429</v>
      </c>
      <c r="P22" s="58">
        <f t="shared" si="12"/>
        <v>106173.21482920946</v>
      </c>
      <c r="Q22" s="58">
        <f t="shared" si="12"/>
        <v>114085.24653870956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28129.064900025071</v>
      </c>
      <c r="C50" s="58">
        <f t="shared" si="37"/>
        <v>47092.234813277268</v>
      </c>
      <c r="D50" s="58">
        <f t="shared" si="37"/>
        <v>52578.708772105689</v>
      </c>
      <c r="E50" s="58">
        <f t="shared" si="37"/>
        <v>71019.357355945656</v>
      </c>
      <c r="F50" s="58">
        <f t="shared" si="37"/>
        <v>126776.7375486424</v>
      </c>
      <c r="G50" s="58">
        <f t="shared" si="37"/>
        <v>289542.13166055211</v>
      </c>
      <c r="H50" s="58">
        <f t="shared" si="37"/>
        <v>1015520.2037126699</v>
      </c>
      <c r="I50" s="58">
        <f t="shared" si="37"/>
        <v>562363.580779913</v>
      </c>
      <c r="J50" s="92">
        <f t="shared" ref="J50:AF50" si="38">J$5/85*((1+$H$1-$K$1)/(1+$F$1))^($A26-$C$1)*J8</f>
        <v>229212.6898354984</v>
      </c>
      <c r="K50" s="69">
        <f t="shared" si="38"/>
        <v>86041.845576547275</v>
      </c>
      <c r="L50" s="69">
        <f t="shared" si="38"/>
        <v>22294.243388255163</v>
      </c>
      <c r="M50" s="101">
        <f t="shared" si="38"/>
        <v>10798.774141186095</v>
      </c>
      <c r="N50" s="58">
        <f t="shared" si="38"/>
        <v>5573.5608470637908</v>
      </c>
      <c r="O50" s="58">
        <f t="shared" si="38"/>
        <v>2438.4328705904086</v>
      </c>
      <c r="P50" s="58">
        <f t="shared" si="38"/>
        <v>2438.4328705904086</v>
      </c>
      <c r="Q50" s="58">
        <f t="shared" si="38"/>
        <v>2438.4328705904086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27910.161671231101</v>
      </c>
      <c r="C51" s="58">
        <f t="shared" si="39"/>
        <v>46725.758277765381</v>
      </c>
      <c r="D51" s="58">
        <f t="shared" si="39"/>
        <v>52169.535941194365</v>
      </c>
      <c r="E51" s="58">
        <f t="shared" si="39"/>
        <v>70466.677532163987</v>
      </c>
      <c r="F51" s="58">
        <f t="shared" si="39"/>
        <v>125790.14815137669</v>
      </c>
      <c r="G51" s="58">
        <f t="shared" si="39"/>
        <v>287288.88549976959</v>
      </c>
      <c r="H51" s="58">
        <f t="shared" si="39"/>
        <v>1007617.3227499253</v>
      </c>
      <c r="I51" s="58">
        <f t="shared" si="39"/>
        <v>557987.21050147002</v>
      </c>
      <c r="J51" s="110">
        <f t="shared" si="39"/>
        <v>227428.93349436609</v>
      </c>
      <c r="K51" s="70">
        <f t="shared" si="39"/>
        <v>85372.259229648073</v>
      </c>
      <c r="L51" s="70">
        <f t="shared" si="39"/>
        <v>22120.747330759015</v>
      </c>
      <c r="M51" s="216">
        <f t="shared" si="39"/>
        <v>10714.736988336397</v>
      </c>
      <c r="N51" s="58">
        <f t="shared" si="39"/>
        <v>5530.1868326897538</v>
      </c>
      <c r="O51" s="58">
        <f t="shared" si="39"/>
        <v>2419.4567393017674</v>
      </c>
      <c r="P51" s="58">
        <f t="shared" si="39"/>
        <v>2419.4567393017674</v>
      </c>
      <c r="Q51" s="58">
        <f t="shared" si="39"/>
        <v>2419.4567393017674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27692.961969509455</v>
      </c>
      <c r="C52" s="58">
        <f t="shared" si="40"/>
        <v>46362.133699728292</v>
      </c>
      <c r="D52" s="58">
        <f t="shared" si="40"/>
        <v>51763.547334648101</v>
      </c>
      <c r="E52" s="58">
        <f t="shared" si="40"/>
        <v>69918.298718684106</v>
      </c>
      <c r="F52" s="58">
        <f t="shared" si="40"/>
        <v>124811.23649261112</v>
      </c>
      <c r="G52" s="58">
        <f t="shared" si="40"/>
        <v>285053.17432856513</v>
      </c>
      <c r="H52" s="58">
        <f t="shared" si="40"/>
        <v>999775.94280634611</v>
      </c>
      <c r="I52" s="58">
        <f t="shared" si="40"/>
        <v>553644.8975792795</v>
      </c>
      <c r="J52" s="110">
        <f t="shared" si="40"/>
        <v>225659.05852553833</v>
      </c>
      <c r="K52" s="70">
        <f t="shared" si="40"/>
        <v>84707.883671440693</v>
      </c>
      <c r="L52" s="70">
        <f t="shared" si="40"/>
        <v>21948.601437134432</v>
      </c>
      <c r="M52" s="216">
        <f t="shared" si="40"/>
        <v>10631.35382111199</v>
      </c>
      <c r="N52" s="58">
        <f t="shared" si="40"/>
        <v>5487.1503592836079</v>
      </c>
      <c r="O52" s="58">
        <f t="shared" si="40"/>
        <v>2400.6282821865784</v>
      </c>
      <c r="P52" s="58">
        <f t="shared" si="40"/>
        <v>2400.6282821865784</v>
      </c>
      <c r="Q52" s="58">
        <f t="shared" si="40"/>
        <v>2400.6282821865784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27477.452537840119</v>
      </c>
      <c r="C53" s="58">
        <f t="shared" si="41"/>
        <v>46001.338884944416</v>
      </c>
      <c r="D53" s="58">
        <f t="shared" si="41"/>
        <v>51360.718172510766</v>
      </c>
      <c r="E53" s="58">
        <f t="shared" si="41"/>
        <v>69374.187444608731</v>
      </c>
      <c r="F53" s="58">
        <f t="shared" si="41"/>
        <v>123839.94282340792</v>
      </c>
      <c r="G53" s="58">
        <f t="shared" si="41"/>
        <v>282834.86168787593</v>
      </c>
      <c r="H53" s="58">
        <f t="shared" si="41"/>
        <v>991995.58527477924</v>
      </c>
      <c r="I53" s="58">
        <f t="shared" si="41"/>
        <v>549336.37697554973</v>
      </c>
      <c r="J53" s="110">
        <f t="shared" si="41"/>
        <v>223902.95690277149</v>
      </c>
      <c r="K53" s="70">
        <f t="shared" si="41"/>
        <v>84048.678351040377</v>
      </c>
      <c r="L53" s="70">
        <f t="shared" si="41"/>
        <v>21777.795200269575</v>
      </c>
      <c r="M53" s="216">
        <f t="shared" si="41"/>
        <v>10548.619550130576</v>
      </c>
      <c r="N53" s="58">
        <f t="shared" si="41"/>
        <v>5444.4488000673937</v>
      </c>
      <c r="O53" s="58">
        <f t="shared" si="41"/>
        <v>2381.9463500294846</v>
      </c>
      <c r="P53" s="58">
        <f t="shared" si="41"/>
        <v>2381.9463500294846</v>
      </c>
      <c r="Q53" s="58">
        <f t="shared" si="41"/>
        <v>2381.9463500294846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27263.620222370548</v>
      </c>
      <c r="C54" s="58">
        <f t="shared" si="42"/>
        <v>45643.35181190983</v>
      </c>
      <c r="D54" s="58">
        <f t="shared" si="42"/>
        <v>50961.023867666321</v>
      </c>
      <c r="E54" s="58">
        <f t="shared" si="42"/>
        <v>68834.310499514497</v>
      </c>
      <c r="F54" s="58">
        <f t="shared" si="42"/>
        <v>122876.20785980164</v>
      </c>
      <c r="G54" s="58">
        <f t="shared" si="42"/>
        <v>280633.81218057731</v>
      </c>
      <c r="H54" s="58">
        <f t="shared" si="42"/>
        <v>984275.77527264087</v>
      </c>
      <c r="I54" s="58">
        <f t="shared" si="42"/>
        <v>545061.38571503968</v>
      </c>
      <c r="J54" s="110">
        <f t="shared" si="42"/>
        <v>222160.52144049309</v>
      </c>
      <c r="K54" s="70">
        <f t="shared" si="42"/>
        <v>83394.603033133448</v>
      </c>
      <c r="L54" s="70">
        <f t="shared" si="42"/>
        <v>21608.318194820007</v>
      </c>
      <c r="M54" s="216">
        <f t="shared" si="42"/>
        <v>10466.52912561594</v>
      </c>
      <c r="N54" s="58">
        <f t="shared" si="42"/>
        <v>5402.0795487050018</v>
      </c>
      <c r="O54" s="58">
        <f t="shared" si="42"/>
        <v>2363.4098025584381</v>
      </c>
      <c r="P54" s="58">
        <f t="shared" si="42"/>
        <v>2363.4098025584381</v>
      </c>
      <c r="Q54" s="58">
        <f t="shared" si="42"/>
        <v>2363.4098025584381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27051.451971612802</v>
      </c>
      <c r="C55" s="58">
        <f t="shared" si="43"/>
        <v>45288.150630494187</v>
      </c>
      <c r="D55" s="58">
        <f t="shared" si="43"/>
        <v>50564.440024338182</v>
      </c>
      <c r="E55" s="58">
        <f t="shared" si="43"/>
        <v>68298.634931424895</v>
      </c>
      <c r="F55" s="58">
        <f t="shared" si="43"/>
        <v>121919.97277918061</v>
      </c>
      <c r="G55" s="58">
        <f t="shared" si="43"/>
        <v>278449.89146321872</v>
      </c>
      <c r="H55" s="58">
        <f t="shared" si="43"/>
        <v>976616.04161293164</v>
      </c>
      <c r="I55" s="58">
        <f t="shared" si="43"/>
        <v>540819.66286900826</v>
      </c>
      <c r="J55" s="201">
        <f t="shared" si="43"/>
        <v>220431.64578725968</v>
      </c>
      <c r="K55" s="63">
        <f t="shared" si="43"/>
        <v>82745.61779552151</v>
      </c>
      <c r="L55" s="63">
        <f t="shared" si="43"/>
        <v>21440.160076572382</v>
      </c>
      <c r="M55" s="62">
        <f t="shared" si="43"/>
        <v>10385.077537089746</v>
      </c>
      <c r="N55" s="58">
        <f t="shared" si="43"/>
        <v>5360.0400191430954</v>
      </c>
      <c r="O55" s="58">
        <f t="shared" si="43"/>
        <v>2345.0175083751037</v>
      </c>
      <c r="P55" s="58">
        <f t="shared" si="43"/>
        <v>2345.0175083751037</v>
      </c>
      <c r="Q55" s="58">
        <f t="shared" si="43"/>
        <v>2345.0175083751037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26840.934835646945</v>
      </c>
      <c r="C56" s="58">
        <f t="shared" si="44"/>
        <v>44935.713660607071</v>
      </c>
      <c r="D56" s="58">
        <f t="shared" si="44"/>
        <v>50170.94243660014</v>
      </c>
      <c r="E56" s="58">
        <f t="shared" si="44"/>
        <v>67767.128044799014</v>
      </c>
      <c r="F56" s="58">
        <f t="shared" si="44"/>
        <v>120971.17921669671</v>
      </c>
      <c r="G56" s="58">
        <f t="shared" si="44"/>
        <v>276282.966237824</v>
      </c>
      <c r="H56" s="58">
        <f t="shared" si="44"/>
        <v>969015.91677547689</v>
      </c>
      <c r="I56" s="58">
        <f t="shared" si="44"/>
        <v>536610.94953928841</v>
      </c>
      <c r="J56" s="201">
        <f t="shared" si="44"/>
        <v>218716.22441926543</v>
      </c>
      <c r="K56" s="63">
        <f t="shared" si="44"/>
        <v>82101.683026684768</v>
      </c>
      <c r="L56" s="63">
        <f t="shared" si="44"/>
        <v>21273.310581813064</v>
      </c>
      <c r="M56" s="62">
        <f t="shared" si="44"/>
        <v>10304.259813065701</v>
      </c>
      <c r="N56" s="58">
        <f t="shared" si="44"/>
        <v>5318.3276454532661</v>
      </c>
      <c r="O56" s="58">
        <f t="shared" si="44"/>
        <v>2326.7683448858033</v>
      </c>
      <c r="P56" s="58">
        <f t="shared" si="44"/>
        <v>2326.7683448858033</v>
      </c>
      <c r="Q56" s="58">
        <f t="shared" si="44"/>
        <v>2326.7683448858033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26632.055965330626</v>
      </c>
      <c r="C57" s="58">
        <f t="shared" si="45"/>
        <v>44586.019390874717</v>
      </c>
      <c r="D57" s="58">
        <f t="shared" si="45"/>
        <v>49780.507086898971</v>
      </c>
      <c r="E57" s="58">
        <f t="shared" si="45"/>
        <v>67239.757398535992</v>
      </c>
      <c r="F57" s="58">
        <f t="shared" si="45"/>
        <v>120029.76926170297</v>
      </c>
      <c r="G57" s="58">
        <f t="shared" si="45"/>
        <v>274132.90424375533</v>
      </c>
      <c r="H57" s="58">
        <f t="shared" si="45"/>
        <v>961474.93687839143</v>
      </c>
      <c r="I57" s="58">
        <f t="shared" si="45"/>
        <v>532434.98884248454</v>
      </c>
      <c r="J57" s="201">
        <f t="shared" si="45"/>
        <v>217014.15263390151</v>
      </c>
      <c r="K57" s="63">
        <f t="shared" si="45"/>
        <v>81462.759423364259</v>
      </c>
      <c r="L57" s="63">
        <f t="shared" si="45"/>
        <v>21107.75952670168</v>
      </c>
      <c r="M57" s="62">
        <f t="shared" si="45"/>
        <v>10224.071020746123</v>
      </c>
      <c r="N57" s="58">
        <f t="shared" si="45"/>
        <v>5276.9398816754201</v>
      </c>
      <c r="O57" s="58">
        <f t="shared" si="45"/>
        <v>2308.6611982329955</v>
      </c>
      <c r="P57" s="58">
        <f t="shared" si="45"/>
        <v>2308.6611982329955</v>
      </c>
      <c r="Q57" s="58">
        <f t="shared" si="45"/>
        <v>2308.6611982329955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26424.802611514824</v>
      </c>
      <c r="C58" s="58">
        <f t="shared" si="46"/>
        <v>44239.046477327058</v>
      </c>
      <c r="D58" s="58">
        <f t="shared" si="46"/>
        <v>49393.110144588478</v>
      </c>
      <c r="E58" s="58">
        <f t="shared" si="46"/>
        <v>66716.490803994864</v>
      </c>
      <c r="F58" s="58">
        <f t="shared" si="46"/>
        <v>119095.6854542189</v>
      </c>
      <c r="G58" s="58">
        <f t="shared" si="46"/>
        <v>271999.57424964046</v>
      </c>
      <c r="H58" s="58">
        <f t="shared" si="46"/>
        <v>953992.64164976578</v>
      </c>
      <c r="I58" s="58">
        <f t="shared" si="46"/>
        <v>528291.52589429403</v>
      </c>
      <c r="J58" s="201">
        <f t="shared" si="46"/>
        <v>215325.32654336531</v>
      </c>
      <c r="K58" s="63">
        <f t="shared" si="46"/>
        <v>80828.807988162982</v>
      </c>
      <c r="L58" s="63">
        <f t="shared" si="46"/>
        <v>20943.496806649528</v>
      </c>
      <c r="M58" s="62">
        <f t="shared" si="46"/>
        <v>10144.506265720862</v>
      </c>
      <c r="N58" s="58">
        <f t="shared" si="46"/>
        <v>5235.8742016623819</v>
      </c>
      <c r="O58" s="58">
        <f t="shared" si="46"/>
        <v>2290.6949632272913</v>
      </c>
      <c r="P58" s="58">
        <f t="shared" si="46"/>
        <v>2290.6949632272913</v>
      </c>
      <c r="Q58" s="58">
        <f t="shared" si="46"/>
        <v>2290.6949632272913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26219.16212426568</v>
      </c>
      <c r="C59" s="58">
        <f t="shared" si="47"/>
        <v>43894.773742094942</v>
      </c>
      <c r="D59" s="58">
        <f t="shared" si="47"/>
        <v>49008.727964474943</v>
      </c>
      <c r="E59" s="58">
        <f t="shared" si="47"/>
        <v>66197.296323029921</v>
      </c>
      <c r="F59" s="58">
        <f t="shared" si="47"/>
        <v>118168.87078142342</v>
      </c>
      <c r="G59" s="58">
        <f t="shared" si="47"/>
        <v>269882.84604536305</v>
      </c>
      <c r="H59" s="58">
        <f t="shared" si="47"/>
        <v>946568.57439957303</v>
      </c>
      <c r="I59" s="58">
        <f t="shared" si="47"/>
        <v>524180.30779394927</v>
      </c>
      <c r="J59" s="201">
        <f t="shared" si="47"/>
        <v>213649.64306831965</v>
      </c>
      <c r="K59" s="63">
        <f t="shared" si="47"/>
        <v>80199.790027165611</v>
      </c>
      <c r="L59" s="63">
        <f t="shared" si="47"/>
        <v>20780.512395702841</v>
      </c>
      <c r="M59" s="62">
        <f t="shared" si="47"/>
        <v>10065.560691668559</v>
      </c>
      <c r="N59" s="58">
        <f t="shared" si="47"/>
        <v>5195.1280989257102</v>
      </c>
      <c r="O59" s="58">
        <f t="shared" si="47"/>
        <v>2272.8685432799971</v>
      </c>
      <c r="P59" s="58">
        <f t="shared" si="47"/>
        <v>2272.8685432799971</v>
      </c>
      <c r="Q59" s="58">
        <f t="shared" si="47"/>
        <v>2272.8685432799971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26015.121952092406</v>
      </c>
      <c r="C60" s="58">
        <f t="shared" si="48"/>
        <v>43553.180172117551</v>
      </c>
      <c r="D60" s="58">
        <f t="shared" si="48"/>
        <v>48627.337085373976</v>
      </c>
      <c r="E60" s="58">
        <f t="shared" si="48"/>
        <v>65682.142266041352</v>
      </c>
      <c r="F60" s="58">
        <f t="shared" si="48"/>
        <v>117249.26867417498</v>
      </c>
      <c r="G60" s="58">
        <f t="shared" si="48"/>
        <v>267782.59043411509</v>
      </c>
      <c r="H60" s="58">
        <f t="shared" si="48"/>
        <v>939202.28199179436</v>
      </c>
      <c r="I60" s="58">
        <f t="shared" si="48"/>
        <v>520101.08360878233</v>
      </c>
      <c r="J60" s="201">
        <f t="shared" si="48"/>
        <v>211986.9999316012</v>
      </c>
      <c r="K60" s="63">
        <f t="shared" si="48"/>
        <v>79575.66714757678</v>
      </c>
      <c r="L60" s="63">
        <f t="shared" si="48"/>
        <v>20618.796345930834</v>
      </c>
      <c r="M60" s="62">
        <f t="shared" si="48"/>
        <v>9987.2294800602431</v>
      </c>
      <c r="N60" s="58">
        <f t="shared" si="48"/>
        <v>5154.6990864827085</v>
      </c>
      <c r="O60" s="58">
        <f t="shared" si="48"/>
        <v>2255.1808503361835</v>
      </c>
      <c r="P60" s="58">
        <f t="shared" si="48"/>
        <v>2255.1808503361835</v>
      </c>
      <c r="Q60" s="58">
        <f t="shared" si="48"/>
        <v>2255.1808503361835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25812.669641181179</v>
      </c>
      <c r="C61" s="58">
        <f t="shared" si="49"/>
        <v>43214.244917859825</v>
      </c>
      <c r="D61" s="58">
        <f t="shared" si="49"/>
        <v>48248.914228678463</v>
      </c>
      <c r="E61" s="58">
        <f t="shared" si="49"/>
        <v>65170.997190041038</v>
      </c>
      <c r="F61" s="58">
        <f t="shared" si="49"/>
        <v>116336.82300355883</v>
      </c>
      <c r="G61" s="58">
        <f t="shared" si="49"/>
        <v>265698.67922451108</v>
      </c>
      <c r="H61" s="58">
        <f t="shared" si="49"/>
        <v>931893.31481676095</v>
      </c>
      <c r="I61" s="58">
        <f t="shared" si="49"/>
        <v>516053.60435890855</v>
      </c>
      <c r="J61" s="201">
        <f t="shared" si="49"/>
        <v>210337.29565197782</v>
      </c>
      <c r="K61" s="63">
        <f t="shared" si="49"/>
        <v>78956.401255377743</v>
      </c>
      <c r="L61" s="63">
        <f t="shared" si="49"/>
        <v>20458.338786818531</v>
      </c>
      <c r="M61" s="62">
        <f t="shared" si="49"/>
        <v>9909.5078498652219</v>
      </c>
      <c r="N61" s="58">
        <f t="shared" si="49"/>
        <v>5114.5846967046327</v>
      </c>
      <c r="O61" s="58">
        <f t="shared" si="49"/>
        <v>2237.6308048082756</v>
      </c>
      <c r="P61" s="58">
        <f t="shared" si="49"/>
        <v>2237.6308048082756</v>
      </c>
      <c r="Q61" s="58">
        <f t="shared" si="49"/>
        <v>2237.6308048082756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25611.79283463502</v>
      </c>
      <c r="C62" s="58">
        <f t="shared" si="50"/>
        <v>42877.947292039906</v>
      </c>
      <c r="D62" s="58">
        <f t="shared" si="50"/>
        <v>47873.436296937769</v>
      </c>
      <c r="E62" s="58">
        <f t="shared" si="50"/>
        <v>64663.829896733332</v>
      </c>
      <c r="F62" s="58">
        <f t="shared" si="50"/>
        <v>115431.4780774611</v>
      </c>
      <c r="G62" s="58">
        <f t="shared" si="50"/>
        <v>263630.98522276391</v>
      </c>
      <c r="H62" s="58">
        <f t="shared" si="50"/>
        <v>924641.22676371224</v>
      </c>
      <c r="I62" s="58">
        <f t="shared" si="50"/>
        <v>512037.6230020299</v>
      </c>
      <c r="J62" s="201">
        <f t="shared" si="50"/>
        <v>208700.42953795465</v>
      </c>
      <c r="K62" s="63">
        <f t="shared" si="50"/>
        <v>78341.954553001255</v>
      </c>
      <c r="L62" s="63">
        <f t="shared" si="50"/>
        <v>20299.129924664303</v>
      </c>
      <c r="M62" s="62">
        <f t="shared" si="50"/>
        <v>9832.3910572592667</v>
      </c>
      <c r="N62" s="58">
        <f t="shared" si="50"/>
        <v>5074.7824811660757</v>
      </c>
      <c r="O62" s="58">
        <f t="shared" si="50"/>
        <v>2220.2173355101568</v>
      </c>
      <c r="P62" s="58">
        <f t="shared" si="50"/>
        <v>2220.2173355101568</v>
      </c>
      <c r="Q62" s="58">
        <f t="shared" si="50"/>
        <v>2220.2173355101568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25412.479271719571</v>
      </c>
      <c r="C63" s="58">
        <f t="shared" si="51"/>
        <v>42544.26676836644</v>
      </c>
      <c r="D63" s="58">
        <f t="shared" si="51"/>
        <v>47500.88037244798</v>
      </c>
      <c r="E63" s="58">
        <f t="shared" si="51"/>
        <v>64160.609430610893</v>
      </c>
      <c r="F63" s="58">
        <f t="shared" si="51"/>
        <v>114533.17863716958</v>
      </c>
      <c r="G63" s="58">
        <f t="shared" si="51"/>
        <v>261579.3822249214</v>
      </c>
      <c r="H63" s="58">
        <f t="shared" si="51"/>
        <v>917445.57519356662</v>
      </c>
      <c r="I63" s="58">
        <f t="shared" si="51"/>
        <v>508052.89441835653</v>
      </c>
      <c r="J63" s="201">
        <f t="shared" si="51"/>
        <v>207076.30168162816</v>
      </c>
      <c r="K63" s="63">
        <f t="shared" si="51"/>
        <v>77732.289537024597</v>
      </c>
      <c r="L63" s="63">
        <f t="shared" si="51"/>
        <v>20141.16004198209</v>
      </c>
      <c r="M63" s="62">
        <f t="shared" si="51"/>
        <v>9755.8743953350695</v>
      </c>
      <c r="N63" s="58">
        <f t="shared" si="51"/>
        <v>5035.2900104955224</v>
      </c>
      <c r="O63" s="58">
        <f t="shared" si="51"/>
        <v>2202.9393795917899</v>
      </c>
      <c r="P63" s="58">
        <f t="shared" si="51"/>
        <v>2202.9393795917899</v>
      </c>
      <c r="Q63" s="58">
        <f t="shared" si="51"/>
        <v>2202.9393795917899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25214.716787114747</v>
      </c>
      <c r="C64" s="58">
        <f t="shared" si="52"/>
        <v>42213.182980285768</v>
      </c>
      <c r="D64" s="58">
        <f t="shared" si="52"/>
        <v>47131.223715853048</v>
      </c>
      <c r="E64" s="58">
        <f t="shared" si="52"/>
        <v>63661.305077065284</v>
      </c>
      <c r="F64" s="58">
        <f t="shared" si="52"/>
        <v>113641.86985400094</v>
      </c>
      <c r="G64" s="58">
        <f t="shared" si="52"/>
        <v>259543.74500916325</v>
      </c>
      <c r="H64" s="58">
        <f t="shared" si="52"/>
        <v>910305.92091190454</v>
      </c>
      <c r="I64" s="58">
        <f t="shared" si="52"/>
        <v>504099.17539564561</v>
      </c>
      <c r="J64" s="201">
        <f t="shared" si="52"/>
        <v>205464.81295258825</v>
      </c>
      <c r="K64" s="63">
        <f t="shared" si="52"/>
        <v>77127.368995880446</v>
      </c>
      <c r="L64" s="63">
        <f t="shared" si="52"/>
        <v>19984.419496908296</v>
      </c>
      <c r="M64" s="62">
        <f t="shared" si="52"/>
        <v>9679.9531938149521</v>
      </c>
      <c r="N64" s="58">
        <f t="shared" si="52"/>
        <v>4996.1048742270741</v>
      </c>
      <c r="O64" s="58">
        <f t="shared" si="52"/>
        <v>2185.7958824743441</v>
      </c>
      <c r="P64" s="58">
        <f t="shared" si="52"/>
        <v>2185.7958824743441</v>
      </c>
      <c r="Q64" s="58">
        <f t="shared" si="52"/>
        <v>2185.7958824743441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25018.49331017222</v>
      </c>
      <c r="C65" s="58">
        <f t="shared" si="53"/>
        <v>41884.675719738792</v>
      </c>
      <c r="D65" s="58">
        <f t="shared" si="53"/>
        <v>46764.443764756914</v>
      </c>
      <c r="E65" s="58">
        <f t="shared" si="53"/>
        <v>63165.886360512246</v>
      </c>
      <c r="F65" s="58">
        <f t="shared" si="53"/>
        <v>112757.49732595423</v>
      </c>
      <c r="G65" s="58">
        <f t="shared" si="53"/>
        <v>257523.94932815808</v>
      </c>
      <c r="H65" s="58">
        <f t="shared" si="53"/>
        <v>903221.82814216206</v>
      </c>
      <c r="I65" s="58">
        <f t="shared" si="53"/>
        <v>500176.22461435653</v>
      </c>
      <c r="J65" s="201">
        <f t="shared" si="53"/>
        <v>203865.86499186771</v>
      </c>
      <c r="K65" s="63">
        <f t="shared" si="53"/>
        <v>76527.156007585654</v>
      </c>
      <c r="L65" s="63">
        <f t="shared" si="53"/>
        <v>19828.898722613289</v>
      </c>
      <c r="M65" s="62">
        <f t="shared" si="53"/>
        <v>9604.6228187658089</v>
      </c>
      <c r="N65" s="58">
        <f t="shared" si="53"/>
        <v>4957.2246806533221</v>
      </c>
      <c r="O65" s="58">
        <f t="shared" si="53"/>
        <v>2168.785797785828</v>
      </c>
      <c r="P65" s="58">
        <f t="shared" si="53"/>
        <v>2168.785797785828</v>
      </c>
      <c r="Q65" s="58">
        <f t="shared" si="53"/>
        <v>2168.785797785828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24823.796864178661</v>
      </c>
      <c r="C66" s="58">
        <f t="shared" si="54"/>
        <v>41558.724935927596</v>
      </c>
      <c r="D66" s="58">
        <f t="shared" si="54"/>
        <v>46400.518132346355</v>
      </c>
      <c r="E66" s="58">
        <f t="shared" si="54"/>
        <v>62674.323042531607</v>
      </c>
      <c r="F66" s="58">
        <f t="shared" si="54"/>
        <v>111880.00707439038</v>
      </c>
      <c r="G66" s="58">
        <f t="shared" si="54"/>
        <v>255519.87190147984</v>
      </c>
      <c r="H66" s="58">
        <f t="shared" si="54"/>
        <v>896192.86449903238</v>
      </c>
      <c r="I66" s="58">
        <f t="shared" si="54"/>
        <v>496283.80263292184</v>
      </c>
      <c r="J66" s="201">
        <f t="shared" si="54"/>
        <v>202279.36020593878</v>
      </c>
      <c r="K66" s="63">
        <f t="shared" si="54"/>
        <v>75931.613937487709</v>
      </c>
      <c r="L66" s="63">
        <f t="shared" si="54"/>
        <v>19674.588226717464</v>
      </c>
      <c r="M66" s="62">
        <f t="shared" si="54"/>
        <v>9529.8786723162684</v>
      </c>
      <c r="N66" s="58">
        <f t="shared" si="54"/>
        <v>4918.647056679366</v>
      </c>
      <c r="O66" s="58">
        <f t="shared" si="54"/>
        <v>2151.9080872972222</v>
      </c>
      <c r="P66" s="58">
        <f t="shared" si="54"/>
        <v>2151.9080872972222</v>
      </c>
      <c r="Q66" s="58">
        <f t="shared" si="54"/>
        <v>2151.9080872972222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24630.615565624739</v>
      </c>
      <c r="C67" s="58">
        <f t="shared" si="55"/>
        <v>41235.310734091581</v>
      </c>
      <c r="D67" s="58">
        <f t="shared" si="55"/>
        <v>46039.424606024593</v>
      </c>
      <c r="E67" s="58">
        <f t="shared" si="55"/>
        <v>62186.585120021635</v>
      </c>
      <c r="F67" s="58">
        <f t="shared" si="55"/>
        <v>111009.34554073753</v>
      </c>
      <c r="G67" s="58">
        <f t="shared" si="55"/>
        <v>253531.39040808313</v>
      </c>
      <c r="H67" s="58">
        <f t="shared" si="55"/>
        <v>889218.60096207494</v>
      </c>
      <c r="I67" s="58">
        <f t="shared" si="55"/>
        <v>492421.67187313258</v>
      </c>
      <c r="J67" s="201">
        <f t="shared" si="55"/>
        <v>200705.20176075638</v>
      </c>
      <c r="K67" s="63">
        <f t="shared" si="55"/>
        <v>75340.70643602866</v>
      </c>
      <c r="L67" s="63">
        <f t="shared" si="55"/>
        <v>19521.478590711878</v>
      </c>
      <c r="M67" s="62">
        <f t="shared" si="55"/>
        <v>9455.716192376065</v>
      </c>
      <c r="N67" s="58">
        <f t="shared" si="55"/>
        <v>4880.3696476779696</v>
      </c>
      <c r="O67" s="58">
        <f t="shared" si="55"/>
        <v>2135.1617208591115</v>
      </c>
      <c r="P67" s="58">
        <f t="shared" si="55"/>
        <v>2135.1617208591115</v>
      </c>
      <c r="Q67" s="58">
        <f t="shared" si="55"/>
        <v>2135.1617208591115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24438.9376234798</v>
      </c>
      <c r="C68" s="58">
        <f t="shared" si="56"/>
        <v>40914.413374293203</v>
      </c>
      <c r="D68" s="58">
        <f t="shared" si="56"/>
        <v>45681.141146055525</v>
      </c>
      <c r="E68" s="58">
        <f t="shared" si="56"/>
        <v>61702.642823367773</v>
      </c>
      <c r="F68" s="58">
        <f t="shared" si="56"/>
        <v>110145.45958322207</v>
      </c>
      <c r="G68" s="58">
        <f t="shared" si="56"/>
        <v>251558.38347883735</v>
      </c>
      <c r="H68" s="58">
        <f t="shared" si="56"/>
        <v>882298.61184952967</v>
      </c>
      <c r="I68" s="58">
        <f t="shared" si="56"/>
        <v>488589.5966056374</v>
      </c>
      <c r="J68" s="201">
        <f t="shared" si="56"/>
        <v>199143.29357584775</v>
      </c>
      <c r="K68" s="63">
        <f t="shared" si="56"/>
        <v>74754.397436526502</v>
      </c>
      <c r="L68" s="63">
        <f t="shared" si="56"/>
        <v>19369.560469383381</v>
      </c>
      <c r="M68" s="62">
        <f t="shared" si="56"/>
        <v>9382.1308523575735</v>
      </c>
      <c r="N68" s="58">
        <f t="shared" si="56"/>
        <v>4842.3901173458453</v>
      </c>
      <c r="O68" s="58">
        <f t="shared" si="56"/>
        <v>2118.545676338807</v>
      </c>
      <c r="P68" s="58">
        <f t="shared" si="56"/>
        <v>2118.545676338807</v>
      </c>
      <c r="Q68" s="58">
        <f t="shared" si="56"/>
        <v>2118.545676338807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24248.751338472175</v>
      </c>
      <c r="C69" s="58">
        <f t="shared" si="57"/>
        <v>40596.013270213101</v>
      </c>
      <c r="D69" s="58">
        <f t="shared" si="57"/>
        <v>45325.645884218517</v>
      </c>
      <c r="E69" s="58">
        <f t="shared" si="57"/>
        <v>61222.466614625613</v>
      </c>
      <c r="F69" s="58">
        <f t="shared" si="57"/>
        <v>109288.296473625</v>
      </c>
      <c r="G69" s="58">
        <f t="shared" si="57"/>
        <v>249600.73068911876</v>
      </c>
      <c r="H69" s="58">
        <f t="shared" si="57"/>
        <v>875432.47479233483</v>
      </c>
      <c r="I69" s="58">
        <f t="shared" si="57"/>
        <v>484787.34293555463</v>
      </c>
      <c r="J69" s="201">
        <f t="shared" si="57"/>
        <v>197593.54031844815</v>
      </c>
      <c r="K69" s="63">
        <f t="shared" si="57"/>
        <v>74172.651152973776</v>
      </c>
      <c r="L69" s="63">
        <f t="shared" si="57"/>
        <v>19218.82459024421</v>
      </c>
      <c r="M69" s="62">
        <f t="shared" si="57"/>
        <v>9309.1181608995375</v>
      </c>
      <c r="N69" s="58">
        <f t="shared" si="57"/>
        <v>4804.7061475610526</v>
      </c>
      <c r="O69" s="58">
        <f t="shared" si="57"/>
        <v>2102.0589395579605</v>
      </c>
      <c r="P69" s="58">
        <f t="shared" si="57"/>
        <v>2102.0589395579605</v>
      </c>
      <c r="Q69" s="58">
        <f t="shared" si="57"/>
        <v>2102.0589395579605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24060.045102375116</v>
      </c>
      <c r="C70" s="58">
        <f t="shared" si="58"/>
        <v>40280.090987954631</v>
      </c>
      <c r="D70" s="58">
        <f t="shared" si="58"/>
        <v>44972.91712247362</v>
      </c>
      <c r="E70" s="58">
        <f t="shared" si="58"/>
        <v>60746.02718571802</v>
      </c>
      <c r="F70" s="58">
        <f t="shared" si="58"/>
        <v>108437.80389406372</v>
      </c>
      <c r="G70" s="58">
        <f t="shared" si="58"/>
        <v>247658.31255146026</v>
      </c>
      <c r="H70" s="58">
        <f t="shared" si="58"/>
        <v>868619.77070834779</v>
      </c>
      <c r="I70" s="58">
        <f t="shared" si="58"/>
        <v>481014.67878819624</v>
      </c>
      <c r="J70" s="201">
        <f t="shared" si="58"/>
        <v>196055.84739768202</v>
      </c>
      <c r="K70" s="63">
        <f t="shared" si="58"/>
        <v>73595.432077853358</v>
      </c>
      <c r="L70" s="63">
        <f t="shared" si="58"/>
        <v>19069.261752966046</v>
      </c>
      <c r="M70" s="62">
        <f t="shared" si="58"/>
        <v>9236.6736615929258</v>
      </c>
      <c r="N70" s="58">
        <f t="shared" si="58"/>
        <v>4767.3154382415114</v>
      </c>
      <c r="O70" s="58">
        <f t="shared" si="58"/>
        <v>2085.7005042306614</v>
      </c>
      <c r="P70" s="58">
        <f t="shared" si="58"/>
        <v>2085.7005042306614</v>
      </c>
      <c r="Q70" s="58">
        <f t="shared" si="58"/>
        <v>2085.7005042306614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300365.10322001018</v>
      </c>
      <c r="C9" s="58">
        <f t="shared" si="3"/>
        <v>782000.10838329187</v>
      </c>
      <c r="D9" s="58">
        <f t="shared" si="3"/>
        <v>1018731.0109211232</v>
      </c>
      <c r="E9" s="58">
        <f t="shared" si="3"/>
        <v>1608077.1172391027</v>
      </c>
      <c r="F9" s="58">
        <f t="shared" si="3"/>
        <v>2571930.9275719244</v>
      </c>
      <c r="G9" s="58">
        <f t="shared" si="3"/>
        <v>4456729.2477775682</v>
      </c>
      <c r="H9" s="58">
        <f t="shared" si="3"/>
        <v>22248326.338509195</v>
      </c>
      <c r="I9" s="58">
        <f t="shared" si="3"/>
        <v>27089779.790411115</v>
      </c>
      <c r="J9" s="92">
        <f t="shared" si="3"/>
        <v>21249239.854191825</v>
      </c>
      <c r="K9" s="69">
        <f t="shared" si="3"/>
        <v>13520288.264668979</v>
      </c>
      <c r="L9" s="69">
        <f t="shared" si="3"/>
        <v>4773414.5959013049</v>
      </c>
      <c r="M9" s="101">
        <f t="shared" si="3"/>
        <v>2768183.6824159967</v>
      </c>
      <c r="N9" s="58">
        <f t="shared" si="3"/>
        <v>1083519.1293846972</v>
      </c>
      <c r="O9" s="58">
        <f t="shared" si="3"/>
        <v>507410.61645612074</v>
      </c>
      <c r="P9" s="58">
        <f t="shared" si="3"/>
        <v>361173.0431282327</v>
      </c>
      <c r="Q9" s="58">
        <f t="shared" si="3"/>
        <v>159869.0983354901</v>
      </c>
      <c r="R9" s="58">
        <f t="shared" si="3"/>
        <v>132065.77688583964</v>
      </c>
      <c r="S9" s="58">
        <f t="shared" si="3"/>
        <v>55648.202240412124</v>
      </c>
      <c r="T9" s="58">
        <f t="shared" si="3"/>
        <v>118164.11616101436</v>
      </c>
      <c r="U9" s="58">
        <f t="shared" si="3"/>
        <v>69456.354447736987</v>
      </c>
      <c r="V9" s="58">
        <f t="shared" si="3"/>
        <v>55606.642899300816</v>
      </c>
      <c r="W9" s="58">
        <f t="shared" si="3"/>
        <v>0</v>
      </c>
      <c r="X9" s="58">
        <f t="shared" si="3"/>
        <v>76459.133986538654</v>
      </c>
      <c r="Y9" s="58">
        <f t="shared" si="3"/>
        <v>0</v>
      </c>
      <c r="Z9" s="58">
        <f t="shared" si="3"/>
        <v>34728.177223868537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111213.28579860192</v>
      </c>
    </row>
    <row r="10" spans="1:32" ht="15.75" customHeight="1" x14ac:dyDescent="0.15">
      <c r="A10" s="60" t="s">
        <v>86</v>
      </c>
      <c r="B10" s="61">
        <f t="shared" ref="B10:AF10" si="4">B9/B21</f>
        <v>0.36487500391157701</v>
      </c>
      <c r="C10" s="61">
        <f t="shared" si="4"/>
        <v>0.36487500391157701</v>
      </c>
      <c r="D10" s="61">
        <f t="shared" si="4"/>
        <v>0.36487500391157707</v>
      </c>
      <c r="E10" s="61">
        <f t="shared" si="4"/>
        <v>0.36487500391157707</v>
      </c>
      <c r="F10" s="61">
        <f t="shared" si="4"/>
        <v>0.36487500391157707</v>
      </c>
      <c r="G10" s="61">
        <f t="shared" si="4"/>
        <v>0.36487500391157712</v>
      </c>
      <c r="H10" s="61">
        <f t="shared" si="4"/>
        <v>0.36487500391157701</v>
      </c>
      <c r="I10" s="61">
        <f t="shared" si="4"/>
        <v>0.3648750039115769</v>
      </c>
      <c r="J10" s="94">
        <f t="shared" si="4"/>
        <v>0.36480133245992746</v>
      </c>
      <c r="K10" s="66">
        <f t="shared" si="4"/>
        <v>0.36365194153367963</v>
      </c>
      <c r="L10" s="66">
        <f t="shared" si="4"/>
        <v>0.36333992478849292</v>
      </c>
      <c r="M10" s="103">
        <f t="shared" si="4"/>
        <v>0.36251750686432638</v>
      </c>
      <c r="N10" s="61">
        <f t="shared" si="4"/>
        <v>0.35240750542216248</v>
      </c>
      <c r="O10" s="61">
        <f t="shared" si="4"/>
        <v>0.33509458816386284</v>
      </c>
      <c r="P10" s="61">
        <f t="shared" si="4"/>
        <v>0.31910057542178649</v>
      </c>
      <c r="Q10" s="61">
        <f t="shared" si="4"/>
        <v>0.30485993888502211</v>
      </c>
      <c r="R10" s="61">
        <f t="shared" si="4"/>
        <v>0.29163670747773524</v>
      </c>
      <c r="S10" s="61">
        <f t="shared" si="4"/>
        <v>0.27978024767886839</v>
      </c>
      <c r="T10" s="61">
        <f t="shared" si="4"/>
        <v>0.26846455861475521</v>
      </c>
      <c r="U10" s="61">
        <f t="shared" si="4"/>
        <v>0.25801360942879292</v>
      </c>
      <c r="V10" s="61">
        <f t="shared" si="4"/>
        <v>0.24865745689793742</v>
      </c>
      <c r="W10" s="61" t="e">
        <f t="shared" si="4"/>
        <v>#DIV/0!</v>
      </c>
      <c r="X10" s="61">
        <f t="shared" si="4"/>
        <v>0.23161232680584981</v>
      </c>
      <c r="Y10" s="61" t="e">
        <f t="shared" si="4"/>
        <v>#DIV/0!</v>
      </c>
      <c r="Z10" s="61">
        <f t="shared" si="4"/>
        <v>0.21655704689585414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0.18169750390705661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452948.26251647173</v>
      </c>
      <c r="C13" s="58">
        <f t="shared" si="6"/>
        <v>1179250.1411871989</v>
      </c>
      <c r="D13" s="58">
        <f t="shared" si="6"/>
        <v>1536238.5191277803</v>
      </c>
      <c r="E13" s="58">
        <f t="shared" si="6"/>
        <v>2424967.9088466889</v>
      </c>
      <c r="F13" s="58">
        <f t="shared" si="6"/>
        <v>3878452.0321016833</v>
      </c>
      <c r="G13" s="58">
        <f t="shared" si="6"/>
        <v>6720713.3839664618</v>
      </c>
      <c r="H13" s="58">
        <f t="shared" si="6"/>
        <v>33550304.782063127</v>
      </c>
      <c r="I13" s="69">
        <f t="shared" si="6"/>
        <v>40851179.303052634</v>
      </c>
      <c r="J13" s="92">
        <f t="shared" si="6"/>
        <v>30164857.661543995</v>
      </c>
      <c r="K13" s="69">
        <f t="shared" si="6"/>
        <v>17227000.196156114</v>
      </c>
      <c r="L13" s="69">
        <f t="shared" si="6"/>
        <v>5507569.155107962</v>
      </c>
      <c r="M13" s="101">
        <f t="shared" si="6"/>
        <v>2922814.8329537138</v>
      </c>
      <c r="N13" s="69">
        <f t="shared" si="6"/>
        <v>1098696.6600982633</v>
      </c>
      <c r="O13" s="58">
        <f t="shared" si="6"/>
        <v>514133.69350752071</v>
      </c>
      <c r="P13" s="58">
        <f t="shared" si="6"/>
        <v>366232.22003275447</v>
      </c>
      <c r="Q13" s="58">
        <f t="shared" si="6"/>
        <v>161987.32809141063</v>
      </c>
      <c r="R13" s="58">
        <f t="shared" si="6"/>
        <v>133815.61885812189</v>
      </c>
      <c r="S13" s="58">
        <f t="shared" si="6"/>
        <v>56343.418466577634</v>
      </c>
      <c r="T13" s="58">
        <f t="shared" si="6"/>
        <v>119729.76424147743</v>
      </c>
      <c r="U13" s="58">
        <f t="shared" si="6"/>
        <v>70429.273083222011</v>
      </c>
      <c r="V13" s="58">
        <f t="shared" si="6"/>
        <v>56343.418466577634</v>
      </c>
      <c r="W13" s="58">
        <f t="shared" si="6"/>
        <v>0</v>
      </c>
      <c r="X13" s="58">
        <f t="shared" si="6"/>
        <v>77472.200391544233</v>
      </c>
      <c r="Y13" s="58">
        <f t="shared" si="6"/>
        <v>0</v>
      </c>
      <c r="Z13" s="58">
        <f t="shared" si="6"/>
        <v>35214.636541611006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112686.83693315527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69886.634263518121</v>
      </c>
      <c r="C19" s="58">
        <f t="shared" si="10"/>
        <v>181949.75042950927</v>
      </c>
      <c r="D19" s="58">
        <f t="shared" si="10"/>
        <v>237030.46995109646</v>
      </c>
      <c r="E19" s="58">
        <f t="shared" si="10"/>
        <v>374154.97391420929</v>
      </c>
      <c r="F19" s="58">
        <f t="shared" si="10"/>
        <v>598417.04032639274</v>
      </c>
      <c r="G19" s="58">
        <f t="shared" si="10"/>
        <v>1036957.3682559715</v>
      </c>
      <c r="H19" s="58">
        <f t="shared" si="10"/>
        <v>5176568.8794276854</v>
      </c>
      <c r="I19" s="58">
        <f t="shared" si="10"/>
        <v>6303040.9065362485</v>
      </c>
      <c r="J19" s="92">
        <f t="shared" si="10"/>
        <v>4926779.3690452427</v>
      </c>
      <c r="K19" s="69">
        <f t="shared" si="10"/>
        <v>3129740.0636018328</v>
      </c>
      <c r="L19" s="69">
        <f t="shared" si="10"/>
        <v>1100632.7861452182</v>
      </c>
      <c r="M19" s="101">
        <f t="shared" si="10"/>
        <v>637723.18856327655</v>
      </c>
      <c r="N19" s="58">
        <f t="shared" si="10"/>
        <v>259881.32950229873</v>
      </c>
      <c r="O19" s="58">
        <f t="shared" si="10"/>
        <v>130997.05240350956</v>
      </c>
      <c r="P19" s="58">
        <f t="shared" si="10"/>
        <v>99998.827836653742</v>
      </c>
      <c r="Q19" s="58">
        <f t="shared" si="10"/>
        <v>47187.457639854023</v>
      </c>
      <c r="R19" s="58">
        <f t="shared" si="10"/>
        <v>41436.191216795298</v>
      </c>
      <c r="S19" s="58">
        <f t="shared" si="10"/>
        <v>18470.216129305383</v>
      </c>
      <c r="T19" s="58">
        <f t="shared" si="10"/>
        <v>41446.010071327975</v>
      </c>
      <c r="U19" s="58">
        <f t="shared" si="10"/>
        <v>25672.241686989419</v>
      </c>
      <c r="V19" s="58">
        <f t="shared" si="10"/>
        <v>21566.387042095703</v>
      </c>
      <c r="W19" s="58">
        <f t="shared" si="10"/>
        <v>0</v>
      </c>
      <c r="X19" s="58">
        <f t="shared" si="10"/>
        <v>32482.414837268057</v>
      </c>
      <c r="Y19" s="58">
        <f t="shared" si="10"/>
        <v>0</v>
      </c>
      <c r="Z19" s="58">
        <f t="shared" si="10"/>
        <v>16056.969779618872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63735.817440108207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522834.89677998982</v>
      </c>
      <c r="C22" s="58">
        <f t="shared" si="12"/>
        <v>1361199.8916167081</v>
      </c>
      <c r="D22" s="58">
        <f t="shared" si="12"/>
        <v>1773268.9890788768</v>
      </c>
      <c r="E22" s="58">
        <f t="shared" si="12"/>
        <v>2799122.8827608982</v>
      </c>
      <c r="F22" s="58">
        <f t="shared" si="12"/>
        <v>4476869.0724280756</v>
      </c>
      <c r="G22" s="58">
        <f t="shared" si="12"/>
        <v>7757670.7522224337</v>
      </c>
      <c r="H22" s="58">
        <f t="shared" si="12"/>
        <v>38726873.661490813</v>
      </c>
      <c r="I22" s="58">
        <f t="shared" si="12"/>
        <v>47154220.209588885</v>
      </c>
      <c r="J22" s="92">
        <f t="shared" si="12"/>
        <v>36999560.145808183</v>
      </c>
      <c r="K22" s="69">
        <f t="shared" si="12"/>
        <v>23658911.735331014</v>
      </c>
      <c r="L22" s="69">
        <f t="shared" si="12"/>
        <v>8364185.4040986951</v>
      </c>
      <c r="M22" s="101">
        <f t="shared" si="12"/>
        <v>4867816.3175840043</v>
      </c>
      <c r="N22" s="58">
        <f t="shared" si="12"/>
        <v>1991100.7714789577</v>
      </c>
      <c r="O22" s="58">
        <f t="shared" si="12"/>
        <v>1006820.3928730856</v>
      </c>
      <c r="P22" s="58">
        <f t="shared" si="12"/>
        <v>770674.00118008582</v>
      </c>
      <c r="Q22" s="58">
        <f t="shared" si="12"/>
        <v>364532.69391109538</v>
      </c>
      <c r="R22" s="58">
        <f t="shared" si="12"/>
        <v>320777.68725840596</v>
      </c>
      <c r="S22" s="58">
        <f t="shared" si="12"/>
        <v>143251.47957088251</v>
      </c>
      <c r="T22" s="58">
        <f t="shared" si="12"/>
        <v>321983.80046055751</v>
      </c>
      <c r="U22" s="58">
        <f t="shared" si="12"/>
        <v>199740.12166646461</v>
      </c>
      <c r="V22" s="58">
        <f t="shared" si="12"/>
        <v>168020.84687320504</v>
      </c>
      <c r="W22" s="58">
        <f t="shared" si="12"/>
        <v>0</v>
      </c>
      <c r="X22" s="58">
        <f t="shared" si="12"/>
        <v>253657.72568574859</v>
      </c>
      <c r="Y22" s="58">
        <f t="shared" si="12"/>
        <v>0</v>
      </c>
      <c r="Z22" s="58">
        <f t="shared" si="12"/>
        <v>125636.85232222556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500866.04059374437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23295.544754506041</v>
      </c>
      <c r="C50" s="58">
        <f t="shared" si="37"/>
        <v>60649.916809836424</v>
      </c>
      <c r="D50" s="58">
        <f t="shared" si="37"/>
        <v>79010.15665036549</v>
      </c>
      <c r="E50" s="58">
        <f t="shared" si="37"/>
        <v>124718.32463806975</v>
      </c>
      <c r="F50" s="58">
        <f t="shared" si="37"/>
        <v>199472.34677546425</v>
      </c>
      <c r="G50" s="58">
        <f t="shared" si="37"/>
        <v>345652.45608532382</v>
      </c>
      <c r="H50" s="58">
        <f t="shared" si="37"/>
        <v>1725522.9598092285</v>
      </c>
      <c r="I50" s="58">
        <f t="shared" si="37"/>
        <v>2101013.6355120828</v>
      </c>
      <c r="J50" s="92">
        <f t="shared" ref="J50:AF50" si="38">J$5/85*((1+$H$1-$K$1)/(1+$F$1))^($A26-$C$1)*J8</f>
        <v>1551406.3080046549</v>
      </c>
      <c r="K50" s="69">
        <f t="shared" si="38"/>
        <v>886000.42712570308</v>
      </c>
      <c r="L50" s="69">
        <f t="shared" si="38"/>
        <v>283259.33524623868</v>
      </c>
      <c r="M50" s="101">
        <f t="shared" si="38"/>
        <v>150323.04875599622</v>
      </c>
      <c r="N50" s="58">
        <f t="shared" si="38"/>
        <v>56506.977363699785</v>
      </c>
      <c r="O50" s="58">
        <f t="shared" si="38"/>
        <v>26442.36761250054</v>
      </c>
      <c r="P50" s="58">
        <f t="shared" si="38"/>
        <v>18835.659121233261</v>
      </c>
      <c r="Q50" s="58">
        <f t="shared" si="38"/>
        <v>8331.1569190070204</v>
      </c>
      <c r="R50" s="58">
        <f t="shared" si="38"/>
        <v>6882.2600635275385</v>
      </c>
      <c r="S50" s="58">
        <f t="shared" si="38"/>
        <v>2897.7937109589634</v>
      </c>
      <c r="T50" s="58">
        <f t="shared" si="38"/>
        <v>6157.8116357877971</v>
      </c>
      <c r="U50" s="58">
        <f t="shared" si="38"/>
        <v>3622.2421386987044</v>
      </c>
      <c r="V50" s="58">
        <f t="shared" si="38"/>
        <v>2897.7937109589634</v>
      </c>
      <c r="W50" s="58">
        <f t="shared" si="38"/>
        <v>0</v>
      </c>
      <c r="X50" s="58">
        <f t="shared" si="38"/>
        <v>3984.4663525685746</v>
      </c>
      <c r="Y50" s="58">
        <f t="shared" si="38"/>
        <v>0</v>
      </c>
      <c r="Z50" s="58">
        <f t="shared" si="38"/>
        <v>1811.1210693493522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5795.5874219179268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23114.256468478758</v>
      </c>
      <c r="C51" s="58">
        <f t="shared" si="39"/>
        <v>60177.933021433033</v>
      </c>
      <c r="D51" s="58">
        <f t="shared" si="39"/>
        <v>78395.291618066927</v>
      </c>
      <c r="E51" s="58">
        <f t="shared" si="39"/>
        <v>123747.75401831824</v>
      </c>
      <c r="F51" s="58">
        <f t="shared" si="39"/>
        <v>197920.03279277583</v>
      </c>
      <c r="G51" s="58">
        <f t="shared" si="39"/>
        <v>342962.55370333686</v>
      </c>
      <c r="H51" s="58">
        <f t="shared" si="39"/>
        <v>1712094.765569468</v>
      </c>
      <c r="I51" s="58">
        <f t="shared" si="39"/>
        <v>2084663.3348466193</v>
      </c>
      <c r="J51" s="110">
        <f t="shared" si="39"/>
        <v>1539333.1071641517</v>
      </c>
      <c r="K51" s="70">
        <f t="shared" si="39"/>
        <v>879105.48216752638</v>
      </c>
      <c r="L51" s="70">
        <f t="shared" si="39"/>
        <v>281054.98244276602</v>
      </c>
      <c r="M51" s="216">
        <f t="shared" si="39"/>
        <v>149153.21958279781</v>
      </c>
      <c r="N51" s="58">
        <f t="shared" si="39"/>
        <v>56067.234349196282</v>
      </c>
      <c r="O51" s="58">
        <f t="shared" si="39"/>
        <v>26236.59043263672</v>
      </c>
      <c r="P51" s="58">
        <f t="shared" si="39"/>
        <v>18689.078116398759</v>
      </c>
      <c r="Q51" s="58">
        <f t="shared" si="39"/>
        <v>8266.3230130225293</v>
      </c>
      <c r="R51" s="58">
        <f t="shared" si="39"/>
        <v>6828.7016194533944</v>
      </c>
      <c r="S51" s="58">
        <f t="shared" si="39"/>
        <v>2875.2427871382711</v>
      </c>
      <c r="T51" s="58">
        <f t="shared" si="39"/>
        <v>6109.8909226688256</v>
      </c>
      <c r="U51" s="58">
        <f t="shared" si="39"/>
        <v>3594.053483922839</v>
      </c>
      <c r="V51" s="58">
        <f t="shared" si="39"/>
        <v>2875.2427871382711</v>
      </c>
      <c r="W51" s="58">
        <f t="shared" si="39"/>
        <v>0</v>
      </c>
      <c r="X51" s="58">
        <f t="shared" si="39"/>
        <v>3953.4588323151224</v>
      </c>
      <c r="Y51" s="58">
        <f t="shared" si="39"/>
        <v>0</v>
      </c>
      <c r="Z51" s="58">
        <f t="shared" si="39"/>
        <v>1797.0267419614195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5750.4855742765421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22934.378986233787</v>
      </c>
      <c r="C52" s="58">
        <f t="shared" si="40"/>
        <v>59709.622258620322</v>
      </c>
      <c r="D52" s="58">
        <f t="shared" si="40"/>
        <v>77785.211527653955</v>
      </c>
      <c r="E52" s="58">
        <f t="shared" si="40"/>
        <v>122784.73647731966</v>
      </c>
      <c r="F52" s="58">
        <f t="shared" si="40"/>
        <v>196379.79907454411</v>
      </c>
      <c r="G52" s="58">
        <f t="shared" si="40"/>
        <v>340293.58441381674</v>
      </c>
      <c r="H52" s="58">
        <f t="shared" si="40"/>
        <v>1698771.0708957757</v>
      </c>
      <c r="I52" s="58">
        <f t="shared" si="40"/>
        <v>2068440.2738750502</v>
      </c>
      <c r="J52" s="110">
        <f t="shared" si="40"/>
        <v>1527353.8611940027</v>
      </c>
      <c r="K52" s="70">
        <f t="shared" si="40"/>
        <v>872264.19436855731</v>
      </c>
      <c r="L52" s="70">
        <f t="shared" si="40"/>
        <v>278867.78413581842</v>
      </c>
      <c r="M52" s="216">
        <f t="shared" si="40"/>
        <v>147992.4941385737</v>
      </c>
      <c r="N52" s="58">
        <f t="shared" si="40"/>
        <v>55630.913459319265</v>
      </c>
      <c r="O52" s="58">
        <f t="shared" si="40"/>
        <v>26032.414631604526</v>
      </c>
      <c r="P52" s="58">
        <f t="shared" si="40"/>
        <v>18543.637819773088</v>
      </c>
      <c r="Q52" s="58">
        <f t="shared" si="40"/>
        <v>8201.9936510534826</v>
      </c>
      <c r="R52" s="58">
        <f t="shared" si="40"/>
        <v>6775.5599726093988</v>
      </c>
      <c r="S52" s="58">
        <f t="shared" si="40"/>
        <v>2852.8673568881677</v>
      </c>
      <c r="T52" s="58">
        <f t="shared" si="40"/>
        <v>6062.3431333873559</v>
      </c>
      <c r="U52" s="58">
        <f t="shared" si="40"/>
        <v>3566.0841961102096</v>
      </c>
      <c r="V52" s="58">
        <f t="shared" si="40"/>
        <v>2852.8673568881677</v>
      </c>
      <c r="W52" s="58">
        <f t="shared" si="40"/>
        <v>0</v>
      </c>
      <c r="X52" s="58">
        <f t="shared" si="40"/>
        <v>3922.6926157212301</v>
      </c>
      <c r="Y52" s="58">
        <f t="shared" si="40"/>
        <v>0</v>
      </c>
      <c r="Z52" s="58">
        <f t="shared" si="40"/>
        <v>1783.0420980551048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5705.7347137763354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22755.901328753367</v>
      </c>
      <c r="C53" s="58">
        <f t="shared" si="41"/>
        <v>59244.955937541563</v>
      </c>
      <c r="D53" s="58">
        <f t="shared" si="41"/>
        <v>77179.879142224745</v>
      </c>
      <c r="E53" s="58">
        <f t="shared" si="41"/>
        <v>121829.21323625102</v>
      </c>
      <c r="F53" s="58">
        <f t="shared" si="41"/>
        <v>194851.55161092899</v>
      </c>
      <c r="G53" s="58">
        <f t="shared" si="41"/>
        <v>337645.38531332015</v>
      </c>
      <c r="H53" s="58">
        <f t="shared" si="41"/>
        <v>1685551.0625619565</v>
      </c>
      <c r="I53" s="58">
        <f t="shared" si="41"/>
        <v>2052343.4624052052</v>
      </c>
      <c r="J53" s="201">
        <f t="shared" si="41"/>
        <v>1515467.8389279013</v>
      </c>
      <c r="K53" s="63">
        <f t="shared" si="41"/>
        <v>865476.14616335451</v>
      </c>
      <c r="L53" s="63">
        <f t="shared" si="41"/>
        <v>276697.60682736844</v>
      </c>
      <c r="M53" s="62">
        <f t="shared" si="41"/>
        <v>146840.801577184</v>
      </c>
      <c r="N53" s="58">
        <f t="shared" si="41"/>
        <v>55197.988062748685</v>
      </c>
      <c r="O53" s="58">
        <f t="shared" si="41"/>
        <v>25829.827747311883</v>
      </c>
      <c r="P53" s="58">
        <f t="shared" si="41"/>
        <v>18399.329354249563</v>
      </c>
      <c r="Q53" s="58">
        <f t="shared" si="41"/>
        <v>8138.1649066873069</v>
      </c>
      <c r="R53" s="58">
        <f t="shared" si="41"/>
        <v>6722.8318794373417</v>
      </c>
      <c r="S53" s="58">
        <f t="shared" si="41"/>
        <v>2830.6660544999327</v>
      </c>
      <c r="T53" s="58">
        <f t="shared" si="41"/>
        <v>6015.1653658123569</v>
      </c>
      <c r="U53" s="58">
        <f t="shared" si="41"/>
        <v>3538.3325681249162</v>
      </c>
      <c r="V53" s="58">
        <f t="shared" si="41"/>
        <v>2830.6660544999327</v>
      </c>
      <c r="W53" s="58">
        <f t="shared" si="41"/>
        <v>0</v>
      </c>
      <c r="X53" s="58">
        <f t="shared" si="41"/>
        <v>3892.1658249374073</v>
      </c>
      <c r="Y53" s="58">
        <f t="shared" si="41"/>
        <v>0</v>
      </c>
      <c r="Z53" s="58">
        <f t="shared" si="41"/>
        <v>1769.1662840624581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5661.3321089998653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22578.812602459566</v>
      </c>
      <c r="C54" s="58">
        <f t="shared" si="42"/>
        <v>58783.90569678248</v>
      </c>
      <c r="D54" s="58">
        <f t="shared" si="42"/>
        <v>76579.257514658791</v>
      </c>
      <c r="E54" s="58">
        <f t="shared" si="42"/>
        <v>120881.1259737121</v>
      </c>
      <c r="F54" s="58">
        <f t="shared" si="42"/>
        <v>193335.1971236844</v>
      </c>
      <c r="G54" s="58">
        <f t="shared" si="42"/>
        <v>335017.79476613476</v>
      </c>
      <c r="H54" s="58">
        <f t="shared" si="42"/>
        <v>1672433.9336704237</v>
      </c>
      <c r="I54" s="58">
        <f t="shared" si="42"/>
        <v>2036371.91795069</v>
      </c>
      <c r="J54" s="201">
        <f t="shared" si="42"/>
        <v>1503674.3148895521</v>
      </c>
      <c r="K54" s="63">
        <f t="shared" si="42"/>
        <v>858740.92323601327</v>
      </c>
      <c r="L54" s="63">
        <f t="shared" si="42"/>
        <v>274544.31805828382</v>
      </c>
      <c r="M54" s="62">
        <f t="shared" si="42"/>
        <v>145698.07160382069</v>
      </c>
      <c r="N54" s="58">
        <f t="shared" si="42"/>
        <v>54768.431735412123</v>
      </c>
      <c r="O54" s="58">
        <f t="shared" si="42"/>
        <v>25628.817414647976</v>
      </c>
      <c r="P54" s="58">
        <f t="shared" si="42"/>
        <v>18256.14391180404</v>
      </c>
      <c r="Q54" s="58">
        <f t="shared" si="42"/>
        <v>8074.832884067172</v>
      </c>
      <c r="R54" s="58">
        <f t="shared" si="42"/>
        <v>6670.5141216207085</v>
      </c>
      <c r="S54" s="58">
        <f t="shared" si="42"/>
        <v>2808.6375248929294</v>
      </c>
      <c r="T54" s="58">
        <f t="shared" si="42"/>
        <v>5968.3547403974744</v>
      </c>
      <c r="U54" s="58">
        <f t="shared" si="42"/>
        <v>3510.7969061161621</v>
      </c>
      <c r="V54" s="58">
        <f t="shared" si="42"/>
        <v>2808.6375248929294</v>
      </c>
      <c r="W54" s="58">
        <f t="shared" si="42"/>
        <v>0</v>
      </c>
      <c r="X54" s="58">
        <f t="shared" si="42"/>
        <v>3861.8765967277777</v>
      </c>
      <c r="Y54" s="58">
        <f t="shared" si="42"/>
        <v>0</v>
      </c>
      <c r="Z54" s="58">
        <f t="shared" si="42"/>
        <v>1755.398453058081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5617.2750497858588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22403.101998549373</v>
      </c>
      <c r="C55" s="58">
        <f t="shared" si="43"/>
        <v>58326.443395640206</v>
      </c>
      <c r="D55" s="58">
        <f t="shared" si="43"/>
        <v>75983.309985361833</v>
      </c>
      <c r="E55" s="58">
        <f t="shared" si="43"/>
        <v>119940.4168221657</v>
      </c>
      <c r="F55" s="58">
        <f t="shared" si="43"/>
        <v>191830.64306046505</v>
      </c>
      <c r="G55" s="58">
        <f t="shared" si="43"/>
        <v>332410.65239441383</v>
      </c>
      <c r="H55" s="58">
        <f t="shared" si="43"/>
        <v>1659418.8836029496</v>
      </c>
      <c r="I55" s="58">
        <f t="shared" si="43"/>
        <v>2020524.6656709181</v>
      </c>
      <c r="J55" s="201">
        <f t="shared" si="43"/>
        <v>1491972.5692483883</v>
      </c>
      <c r="K55" s="63">
        <f t="shared" si="43"/>
        <v>852058.11449487694</v>
      </c>
      <c r="L55" s="63">
        <f t="shared" si="43"/>
        <v>272407.78640024271</v>
      </c>
      <c r="M55" s="62">
        <f t="shared" si="43"/>
        <v>144564.23447071703</v>
      </c>
      <c r="N55" s="58">
        <f t="shared" si="43"/>
        <v>54342.218258871944</v>
      </c>
      <c r="O55" s="58">
        <f t="shared" si="43"/>
        <v>25429.371364728537</v>
      </c>
      <c r="P55" s="58">
        <f t="shared" si="43"/>
        <v>18114.072752957316</v>
      </c>
      <c r="Q55" s="58">
        <f t="shared" si="43"/>
        <v>8011.9937176541971</v>
      </c>
      <c r="R55" s="58">
        <f t="shared" si="43"/>
        <v>6618.6035058882517</v>
      </c>
      <c r="S55" s="58">
        <f t="shared" si="43"/>
        <v>2786.7804235318949</v>
      </c>
      <c r="T55" s="58">
        <f t="shared" si="43"/>
        <v>5921.9084000052762</v>
      </c>
      <c r="U55" s="58">
        <f t="shared" si="43"/>
        <v>3483.475529414869</v>
      </c>
      <c r="V55" s="58">
        <f t="shared" si="43"/>
        <v>2786.7804235318949</v>
      </c>
      <c r="W55" s="58">
        <f t="shared" si="43"/>
        <v>0</v>
      </c>
      <c r="X55" s="58">
        <f t="shared" si="43"/>
        <v>3831.8230823563554</v>
      </c>
      <c r="Y55" s="58">
        <f t="shared" si="43"/>
        <v>0</v>
      </c>
      <c r="Z55" s="58">
        <f t="shared" si="43"/>
        <v>1741.7377647074345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5573.5608470637899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22228.758792334982</v>
      </c>
      <c r="C56" s="58">
        <f t="shared" si="44"/>
        <v>57872.541112405655</v>
      </c>
      <c r="D56" s="58">
        <f t="shared" si="44"/>
        <v>75392.000180028277</v>
      </c>
      <c r="E56" s="58">
        <f t="shared" si="44"/>
        <v>119007.02836440565</v>
      </c>
      <c r="F56" s="58">
        <f t="shared" si="44"/>
        <v>190337.79758917738</v>
      </c>
      <c r="G56" s="58">
        <f t="shared" si="44"/>
        <v>329823.79906838731</v>
      </c>
      <c r="H56" s="58">
        <f t="shared" si="44"/>
        <v>1646505.1179717982</v>
      </c>
      <c r="I56" s="58">
        <f t="shared" si="44"/>
        <v>2004800.7383116113</v>
      </c>
      <c r="J56" s="201">
        <f t="shared" si="44"/>
        <v>1480361.8877756384</v>
      </c>
      <c r="K56" s="63">
        <f t="shared" si="44"/>
        <v>845427.31204744603</v>
      </c>
      <c r="L56" s="63">
        <f t="shared" si="44"/>
        <v>270287.88144771167</v>
      </c>
      <c r="M56" s="62">
        <f t="shared" si="44"/>
        <v>143439.22097289044</v>
      </c>
      <c r="N56" s="58">
        <f t="shared" si="44"/>
        <v>53919.321618725087</v>
      </c>
      <c r="O56" s="58">
        <f t="shared" si="44"/>
        <v>25231.477424146993</v>
      </c>
      <c r="P56" s="58">
        <f t="shared" si="44"/>
        <v>17973.107206241693</v>
      </c>
      <c r="Q56" s="58">
        <f t="shared" si="44"/>
        <v>7949.643571991518</v>
      </c>
      <c r="R56" s="58">
        <f t="shared" si="44"/>
        <v>6567.0968638190825</v>
      </c>
      <c r="S56" s="58">
        <f t="shared" si="44"/>
        <v>2765.0934163448765</v>
      </c>
      <c r="T56" s="58">
        <f t="shared" si="44"/>
        <v>5875.8235097328616</v>
      </c>
      <c r="U56" s="58">
        <f t="shared" si="44"/>
        <v>3456.3667704310956</v>
      </c>
      <c r="V56" s="58">
        <f t="shared" si="44"/>
        <v>2765.0934163448765</v>
      </c>
      <c r="W56" s="58">
        <f t="shared" si="44"/>
        <v>0</v>
      </c>
      <c r="X56" s="58">
        <f t="shared" si="44"/>
        <v>3802.0034474742047</v>
      </c>
      <c r="Y56" s="58">
        <f t="shared" si="44"/>
        <v>0</v>
      </c>
      <c r="Z56" s="58">
        <f t="shared" si="44"/>
        <v>1728.1833852155478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5530.1868326897529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22055.772342589185</v>
      </c>
      <c r="C57" s="58">
        <f t="shared" si="45"/>
        <v>57422.17114265931</v>
      </c>
      <c r="D57" s="58">
        <f t="shared" si="45"/>
        <v>74805.292007421041</v>
      </c>
      <c r="E57" s="58">
        <f t="shared" si="45"/>
        <v>118080.90363005229</v>
      </c>
      <c r="F57" s="58">
        <f t="shared" si="45"/>
        <v>188856.56959237446</v>
      </c>
      <c r="G57" s="58">
        <f t="shared" si="45"/>
        <v>327257.07689664885</v>
      </c>
      <c r="H57" s="58">
        <f t="shared" si="45"/>
        <v>1633691.8485712395</v>
      </c>
      <c r="I57" s="58">
        <f t="shared" si="45"/>
        <v>1989199.1761457622</v>
      </c>
      <c r="J57" s="201">
        <f t="shared" si="45"/>
        <v>1468841.5618007306</v>
      </c>
      <c r="K57" s="63">
        <f t="shared" si="45"/>
        <v>838848.11117548146</v>
      </c>
      <c r="L57" s="63">
        <f t="shared" si="45"/>
        <v>268184.47380998632</v>
      </c>
      <c r="M57" s="62">
        <f t="shared" si="45"/>
        <v>142322.96244391851</v>
      </c>
      <c r="N57" s="58">
        <f t="shared" si="45"/>
        <v>53499.716003015164</v>
      </c>
      <c r="O57" s="58">
        <f t="shared" si="45"/>
        <v>25035.123514231451</v>
      </c>
      <c r="P57" s="58">
        <f t="shared" si="45"/>
        <v>17833.238667671718</v>
      </c>
      <c r="Q57" s="58">
        <f t="shared" si="45"/>
        <v>7887.7786414701832</v>
      </c>
      <c r="R57" s="58">
        <f t="shared" si="45"/>
        <v>6515.9910516492846</v>
      </c>
      <c r="S57" s="58">
        <f t="shared" si="45"/>
        <v>2743.5751796418035</v>
      </c>
      <c r="T57" s="58">
        <f t="shared" si="45"/>
        <v>5830.0972567388308</v>
      </c>
      <c r="U57" s="58">
        <f t="shared" si="45"/>
        <v>3429.4689745522542</v>
      </c>
      <c r="V57" s="58">
        <f t="shared" si="45"/>
        <v>2743.5751796418035</v>
      </c>
      <c r="W57" s="58">
        <f t="shared" si="45"/>
        <v>0</v>
      </c>
      <c r="X57" s="58">
        <f t="shared" si="45"/>
        <v>3772.4158720074793</v>
      </c>
      <c r="Y57" s="58">
        <f t="shared" si="45"/>
        <v>0</v>
      </c>
      <c r="Z57" s="58">
        <f t="shared" si="45"/>
        <v>1714.7344872761271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5487.150359283607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21884.132090895884</v>
      </c>
      <c r="C58" s="58">
        <f t="shared" si="46"/>
        <v>56975.305997580253</v>
      </c>
      <c r="D58" s="58">
        <f t="shared" si="46"/>
        <v>74223.149657168731</v>
      </c>
      <c r="E58" s="58">
        <f t="shared" si="46"/>
        <v>117161.98609207523</v>
      </c>
      <c r="F58" s="58">
        <f t="shared" si="46"/>
        <v>187386.86866169452</v>
      </c>
      <c r="G58" s="58">
        <f t="shared" si="46"/>
        <v>324710.32921651925</v>
      </c>
      <c r="H58" s="58">
        <f t="shared" si="46"/>
        <v>1620978.2933294398</v>
      </c>
      <c r="I58" s="58">
        <f t="shared" si="46"/>
        <v>1973719.0269150559</v>
      </c>
      <c r="J58" s="201">
        <f t="shared" si="46"/>
        <v>1457410.8881680402</v>
      </c>
      <c r="K58" s="63">
        <f t="shared" si="46"/>
        <v>832320.1103103027</v>
      </c>
      <c r="L58" s="63">
        <f t="shared" si="46"/>
        <v>266097.4351032938</v>
      </c>
      <c r="M58" s="62">
        <f t="shared" si="46"/>
        <v>141215.39075174794</v>
      </c>
      <c r="N58" s="58">
        <f t="shared" si="46"/>
        <v>53083.375800657064</v>
      </c>
      <c r="O58" s="58">
        <f t="shared" si="46"/>
        <v>24840.297650307468</v>
      </c>
      <c r="P58" s="58">
        <f t="shared" si="46"/>
        <v>17694.458600219019</v>
      </c>
      <c r="Q58" s="58">
        <f t="shared" si="46"/>
        <v>7826.3951500968742</v>
      </c>
      <c r="R58" s="58">
        <f t="shared" si="46"/>
        <v>6465.282950080029</v>
      </c>
      <c r="S58" s="58">
        <f t="shared" si="46"/>
        <v>2722.2244000336964</v>
      </c>
      <c r="T58" s="58">
        <f t="shared" si="46"/>
        <v>5784.7268500716027</v>
      </c>
      <c r="U58" s="58">
        <f t="shared" si="46"/>
        <v>3402.7805000421199</v>
      </c>
      <c r="V58" s="58">
        <f t="shared" si="46"/>
        <v>2722.2244000336964</v>
      </c>
      <c r="W58" s="58">
        <f t="shared" si="46"/>
        <v>0</v>
      </c>
      <c r="X58" s="58">
        <f t="shared" si="46"/>
        <v>3743.0585500463317</v>
      </c>
      <c r="Y58" s="58">
        <f t="shared" si="46"/>
        <v>0</v>
      </c>
      <c r="Z58" s="58">
        <f t="shared" si="46"/>
        <v>1701.39025002106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5444.4488000673928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21713.827561005644</v>
      </c>
      <c r="C59" s="58">
        <f t="shared" si="47"/>
        <v>56531.918402268348</v>
      </c>
      <c r="D59" s="58">
        <f t="shared" si="47"/>
        <v>73645.537597579867</v>
      </c>
      <c r="E59" s="58">
        <f t="shared" si="47"/>
        <v>116250.21966334313</v>
      </c>
      <c r="F59" s="58">
        <f t="shared" si="47"/>
        <v>185928.6050923428</v>
      </c>
      <c r="G59" s="58">
        <f t="shared" si="47"/>
        <v>322183.4005844841</v>
      </c>
      <c r="H59" s="58">
        <f t="shared" si="47"/>
        <v>1608363.6762607282</v>
      </c>
      <c r="I59" s="58">
        <f t="shared" si="47"/>
        <v>1958359.3457717481</v>
      </c>
      <c r="J59" s="201">
        <f t="shared" si="47"/>
        <v>1446069.1691939698</v>
      </c>
      <c r="K59" s="63">
        <f t="shared" si="47"/>
        <v>825842.91100827698</v>
      </c>
      <c r="L59" s="63">
        <f t="shared" si="47"/>
        <v>264026.63794295688</v>
      </c>
      <c r="M59" s="62">
        <f t="shared" si="47"/>
        <v>140116.43829453588</v>
      </c>
      <c r="N59" s="58">
        <f t="shared" si="47"/>
        <v>52670.275599873741</v>
      </c>
      <c r="O59" s="58">
        <f t="shared" si="47"/>
        <v>24646.987940966555</v>
      </c>
      <c r="P59" s="58">
        <f t="shared" si="47"/>
        <v>17556.758533291242</v>
      </c>
      <c r="Q59" s="58">
        <f t="shared" si="47"/>
        <v>7765.4893512634353</v>
      </c>
      <c r="R59" s="58">
        <f t="shared" si="47"/>
        <v>6414.9694640871876</v>
      </c>
      <c r="S59" s="58">
        <f t="shared" si="47"/>
        <v>2701.0397743525004</v>
      </c>
      <c r="T59" s="58">
        <f t="shared" si="47"/>
        <v>5739.709520499061</v>
      </c>
      <c r="U59" s="58">
        <f t="shared" si="47"/>
        <v>3376.2997179406248</v>
      </c>
      <c r="V59" s="58">
        <f t="shared" si="47"/>
        <v>2701.0397743525004</v>
      </c>
      <c r="W59" s="58">
        <f t="shared" si="47"/>
        <v>0</v>
      </c>
      <c r="X59" s="58">
        <f t="shared" si="47"/>
        <v>3713.9296897346871</v>
      </c>
      <c r="Y59" s="58">
        <f t="shared" si="47"/>
        <v>0</v>
      </c>
      <c r="Z59" s="58">
        <f t="shared" si="47"/>
        <v>1688.1498589703124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5402.0795487050009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21544.848358196265</v>
      </c>
      <c r="C60" s="58">
        <f t="shared" si="48"/>
        <v>56091.981294079487</v>
      </c>
      <c r="D60" s="58">
        <f t="shared" si="48"/>
        <v>73072.420573474184</v>
      </c>
      <c r="E60" s="58">
        <f t="shared" si="48"/>
        <v>115345.54869320038</v>
      </c>
      <c r="F60" s="58">
        <f t="shared" si="48"/>
        <v>184481.68987761639</v>
      </c>
      <c r="G60" s="58">
        <f t="shared" si="48"/>
        <v>319676.13676670601</v>
      </c>
      <c r="H60" s="58">
        <f t="shared" si="48"/>
        <v>1595847.2274182322</v>
      </c>
      <c r="I60" s="58">
        <f t="shared" si="48"/>
        <v>1943119.195220995</v>
      </c>
      <c r="J60" s="201">
        <f t="shared" si="48"/>
        <v>1434815.7126243669</v>
      </c>
      <c r="K60" s="63">
        <f t="shared" si="48"/>
        <v>819416.1179265005</v>
      </c>
      <c r="L60" s="63">
        <f t="shared" si="48"/>
        <v>261971.95593561869</v>
      </c>
      <c r="M60" s="62">
        <f t="shared" si="48"/>
        <v>139026.03799652393</v>
      </c>
      <c r="N60" s="58">
        <f t="shared" si="48"/>
        <v>52260.390186645149</v>
      </c>
      <c r="O60" s="58">
        <f t="shared" si="48"/>
        <v>24455.182587340358</v>
      </c>
      <c r="P60" s="58">
        <f t="shared" si="48"/>
        <v>17420.130062215045</v>
      </c>
      <c r="Q60" s="58">
        <f t="shared" si="48"/>
        <v>7705.0575275181945</v>
      </c>
      <c r="R60" s="58">
        <f t="shared" si="48"/>
        <v>6365.0475227324232</v>
      </c>
      <c r="S60" s="58">
        <f t="shared" si="48"/>
        <v>2680.0200095715472</v>
      </c>
      <c r="T60" s="58">
        <f t="shared" si="48"/>
        <v>5695.0425203395353</v>
      </c>
      <c r="U60" s="58">
        <f t="shared" si="48"/>
        <v>3350.0250119644329</v>
      </c>
      <c r="V60" s="58">
        <f t="shared" si="48"/>
        <v>2680.0200095715472</v>
      </c>
      <c r="W60" s="58">
        <f t="shared" si="48"/>
        <v>0</v>
      </c>
      <c r="X60" s="58">
        <f t="shared" si="48"/>
        <v>3685.0275131608764</v>
      </c>
      <c r="Y60" s="58">
        <f t="shared" si="48"/>
        <v>0</v>
      </c>
      <c r="Z60" s="58">
        <f t="shared" si="48"/>
        <v>1675.0125059822165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5360.0400191430945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21377.184168638316</v>
      </c>
      <c r="C61" s="58">
        <f t="shared" si="49"/>
        <v>55655.467820973812</v>
      </c>
      <c r="D61" s="58">
        <f t="shared" si="49"/>
        <v>72503.763604030799</v>
      </c>
      <c r="E61" s="58">
        <f t="shared" si="49"/>
        <v>114447.91796407042</v>
      </c>
      <c r="F61" s="58">
        <f t="shared" si="49"/>
        <v>183046.03470347149</v>
      </c>
      <c r="G61" s="58">
        <f t="shared" si="49"/>
        <v>317188.38472961099</v>
      </c>
      <c r="H61" s="58">
        <f t="shared" si="49"/>
        <v>1583428.1828468842</v>
      </c>
      <c r="I61" s="58">
        <f t="shared" si="49"/>
        <v>1927997.6450636331</v>
      </c>
      <c r="J61" s="201">
        <f t="shared" si="49"/>
        <v>1423649.8315922706</v>
      </c>
      <c r="K61" s="63">
        <f t="shared" si="49"/>
        <v>813039.33879866777</v>
      </c>
      <c r="L61" s="63">
        <f t="shared" si="49"/>
        <v>259933.26367152826</v>
      </c>
      <c r="M61" s="62">
        <f t="shared" si="49"/>
        <v>137944.12330394398</v>
      </c>
      <c r="N61" s="58">
        <f t="shared" si="49"/>
        <v>51853.694543169309</v>
      </c>
      <c r="O61" s="58">
        <f t="shared" si="49"/>
        <v>24264.869882380513</v>
      </c>
      <c r="P61" s="58">
        <f t="shared" si="49"/>
        <v>17284.564847723101</v>
      </c>
      <c r="Q61" s="58">
        <f t="shared" si="49"/>
        <v>7645.095990339064</v>
      </c>
      <c r="R61" s="58">
        <f t="shared" si="49"/>
        <v>6315.5140789757506</v>
      </c>
      <c r="S61" s="58">
        <f t="shared" si="49"/>
        <v>2659.1638227266326</v>
      </c>
      <c r="T61" s="58">
        <f t="shared" si="49"/>
        <v>5650.7231232940912</v>
      </c>
      <c r="U61" s="58">
        <f t="shared" si="49"/>
        <v>3323.9547784082893</v>
      </c>
      <c r="V61" s="58">
        <f t="shared" si="49"/>
        <v>2659.1638227266326</v>
      </c>
      <c r="W61" s="58">
        <f t="shared" si="49"/>
        <v>0</v>
      </c>
      <c r="X61" s="58">
        <f t="shared" si="49"/>
        <v>3656.350256249119</v>
      </c>
      <c r="Y61" s="58">
        <f t="shared" si="49"/>
        <v>0</v>
      </c>
      <c r="Z61" s="58">
        <f t="shared" si="49"/>
        <v>1661.9773892041446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5318.3276454532652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21210.824758765644</v>
      </c>
      <c r="C62" s="58">
        <f t="shared" si="50"/>
        <v>55222.351339876739</v>
      </c>
      <c r="D62" s="58">
        <f t="shared" si="50"/>
        <v>71939.531980653133</v>
      </c>
      <c r="E62" s="58">
        <f t="shared" si="50"/>
        <v>113557.27268808545</v>
      </c>
      <c r="F62" s="58">
        <f t="shared" si="50"/>
        <v>181621.55194313321</v>
      </c>
      <c r="G62" s="58">
        <f t="shared" si="50"/>
        <v>314719.9926305479</v>
      </c>
      <c r="H62" s="58">
        <f t="shared" si="50"/>
        <v>1571105.7845367917</v>
      </c>
      <c r="I62" s="58">
        <f t="shared" si="50"/>
        <v>1912993.7723394025</v>
      </c>
      <c r="J62" s="201">
        <f t="shared" si="50"/>
        <v>1412570.8445759884</v>
      </c>
      <c r="K62" s="63">
        <f t="shared" si="50"/>
        <v>806712.18441112956</v>
      </c>
      <c r="L62" s="63">
        <f t="shared" si="50"/>
        <v>257910.43671688603</v>
      </c>
      <c r="M62" s="62">
        <f t="shared" si="50"/>
        <v>136870.62818095609</v>
      </c>
      <c r="N62" s="58">
        <f t="shared" si="50"/>
        <v>51450.163846335308</v>
      </c>
      <c r="O62" s="58">
        <f t="shared" si="50"/>
        <v>24076.038210144088</v>
      </c>
      <c r="P62" s="58">
        <f t="shared" si="50"/>
        <v>17150.054615445097</v>
      </c>
      <c r="Q62" s="58">
        <f t="shared" si="50"/>
        <v>7585.6010799084097</v>
      </c>
      <c r="R62" s="58">
        <f t="shared" si="50"/>
        <v>6266.3661094895588</v>
      </c>
      <c r="S62" s="58">
        <f t="shared" si="50"/>
        <v>2638.4699408377096</v>
      </c>
      <c r="T62" s="58">
        <f t="shared" si="50"/>
        <v>5606.7486242801288</v>
      </c>
      <c r="U62" s="58">
        <f t="shared" si="50"/>
        <v>3298.0874260471355</v>
      </c>
      <c r="V62" s="58">
        <f t="shared" si="50"/>
        <v>2638.4699408377096</v>
      </c>
      <c r="W62" s="58">
        <f t="shared" si="50"/>
        <v>0</v>
      </c>
      <c r="X62" s="58">
        <f t="shared" si="50"/>
        <v>3627.8961686518496</v>
      </c>
      <c r="Y62" s="58">
        <f t="shared" si="50"/>
        <v>0</v>
      </c>
      <c r="Z62" s="58">
        <f t="shared" si="50"/>
        <v>1649.0437130235678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5276.9398816754192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21045.759974650737</v>
      </c>
      <c r="C63" s="58">
        <f t="shared" si="51"/>
        <v>54792.605415052793</v>
      </c>
      <c r="D63" s="58">
        <f t="shared" si="51"/>
        <v>71379.691264850393</v>
      </c>
      <c r="E63" s="58">
        <f t="shared" si="51"/>
        <v>112673.55850374237</v>
      </c>
      <c r="F63" s="58">
        <f t="shared" si="51"/>
        <v>180208.15465174697</v>
      </c>
      <c r="G63" s="58">
        <f t="shared" si="51"/>
        <v>312270.80980852025</v>
      </c>
      <c r="H63" s="58">
        <f t="shared" si="51"/>
        <v>1558879.2803769724</v>
      </c>
      <c r="I63" s="58">
        <f t="shared" si="51"/>
        <v>1898106.6612706133</v>
      </c>
      <c r="J63" s="201">
        <f t="shared" si="51"/>
        <v>1401578.0753574981</v>
      </c>
      <c r="K63" s="63">
        <f t="shared" si="51"/>
        <v>800434.26857913635</v>
      </c>
      <c r="L63" s="63">
        <f t="shared" si="51"/>
        <v>255903.35160624879</v>
      </c>
      <c r="M63" s="62">
        <f t="shared" si="51"/>
        <v>135805.48710561791</v>
      </c>
      <c r="N63" s="58">
        <f t="shared" si="51"/>
        <v>51049.773466208186</v>
      </c>
      <c r="O63" s="58">
        <f t="shared" si="51"/>
        <v>23888.676045084601</v>
      </c>
      <c r="P63" s="58">
        <f t="shared" si="51"/>
        <v>17016.591155402723</v>
      </c>
      <c r="Q63" s="58">
        <f t="shared" si="51"/>
        <v>7526.5691648896673</v>
      </c>
      <c r="R63" s="58">
        <f t="shared" si="51"/>
        <v>6217.6006144740759</v>
      </c>
      <c r="S63" s="58">
        <f t="shared" si="51"/>
        <v>2617.9371008311905</v>
      </c>
      <c r="T63" s="58">
        <f t="shared" si="51"/>
        <v>5563.1163392662756</v>
      </c>
      <c r="U63" s="58">
        <f t="shared" si="51"/>
        <v>3272.4213760389866</v>
      </c>
      <c r="V63" s="58">
        <f t="shared" si="51"/>
        <v>2617.9371008311905</v>
      </c>
      <c r="W63" s="58">
        <f t="shared" si="51"/>
        <v>0</v>
      </c>
      <c r="X63" s="58">
        <f t="shared" si="51"/>
        <v>3599.6635136428858</v>
      </c>
      <c r="Y63" s="58">
        <f t="shared" si="51"/>
        <v>0</v>
      </c>
      <c r="Z63" s="58">
        <f t="shared" si="51"/>
        <v>1636.2106880194933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5235.874201662381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20881.97974138497</v>
      </c>
      <c r="C64" s="58">
        <f t="shared" si="52"/>
        <v>54366.203816492067</v>
      </c>
      <c r="D64" s="58">
        <f t="shared" si="52"/>
        <v>70824.207286135599</v>
      </c>
      <c r="E64" s="58">
        <f t="shared" si="52"/>
        <v>111796.72147258485</v>
      </c>
      <c r="F64" s="58">
        <f t="shared" si="52"/>
        <v>178805.75656107187</v>
      </c>
      <c r="G64" s="58">
        <f t="shared" si="52"/>
        <v>309840.68677499093</v>
      </c>
      <c r="H64" s="58">
        <f t="shared" si="52"/>
        <v>1546747.9241094473</v>
      </c>
      <c r="I64" s="58">
        <f t="shared" si="52"/>
        <v>1883335.4032062506</v>
      </c>
      <c r="J64" s="201">
        <f t="shared" si="52"/>
        <v>1390670.8529811753</v>
      </c>
      <c r="K64" s="63">
        <f t="shared" si="52"/>
        <v>794205.20812326763</v>
      </c>
      <c r="L64" s="63">
        <f t="shared" si="52"/>
        <v>253911.88583499394</v>
      </c>
      <c r="M64" s="62">
        <f t="shared" si="52"/>
        <v>134748.63506588549</v>
      </c>
      <c r="N64" s="58">
        <f t="shared" si="52"/>
        <v>50652.498964525636</v>
      </c>
      <c r="O64" s="58">
        <f t="shared" si="52"/>
        <v>23702.771951348535</v>
      </c>
      <c r="P64" s="58">
        <f t="shared" si="52"/>
        <v>16884.166321508539</v>
      </c>
      <c r="Q64" s="58">
        <f t="shared" si="52"/>
        <v>7467.9966422057014</v>
      </c>
      <c r="R64" s="58">
        <f t="shared" si="52"/>
        <v>6169.2146174742775</v>
      </c>
      <c r="S64" s="58">
        <f t="shared" si="52"/>
        <v>2597.5640494628542</v>
      </c>
      <c r="T64" s="58">
        <f t="shared" si="52"/>
        <v>5519.8236051085614</v>
      </c>
      <c r="U64" s="58">
        <f t="shared" si="52"/>
        <v>3246.9550618285662</v>
      </c>
      <c r="V64" s="58">
        <f t="shared" si="52"/>
        <v>2597.5640494628542</v>
      </c>
      <c r="W64" s="58">
        <f t="shared" si="52"/>
        <v>0</v>
      </c>
      <c r="X64" s="58">
        <f t="shared" si="52"/>
        <v>3571.6505680114237</v>
      </c>
      <c r="Y64" s="58">
        <f t="shared" si="52"/>
        <v>0</v>
      </c>
      <c r="Z64" s="58">
        <f t="shared" si="52"/>
        <v>1623.4775309142831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5195.1280989257084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20719.474062463683</v>
      </c>
      <c r="C65" s="58">
        <f t="shared" si="53"/>
        <v>53943.120518309253</v>
      </c>
      <c r="D65" s="58">
        <f t="shared" si="53"/>
        <v>70273.046139939994</v>
      </c>
      <c r="E65" s="58">
        <f t="shared" si="53"/>
        <v>110926.70807591102</v>
      </c>
      <c r="F65" s="58">
        <f t="shared" si="53"/>
        <v>177414.27207421529</v>
      </c>
      <c r="G65" s="58">
        <f t="shared" si="53"/>
        <v>307429.47520475753</v>
      </c>
      <c r="H65" s="58">
        <f t="shared" si="53"/>
        <v>1534710.9752836928</v>
      </c>
      <c r="I65" s="58">
        <f t="shared" si="53"/>
        <v>1868679.0965665134</v>
      </c>
      <c r="J65" s="201">
        <f t="shared" si="53"/>
        <v>1379848.5117128394</v>
      </c>
      <c r="K65" s="63">
        <f t="shared" si="53"/>
        <v>788024.62284604367</v>
      </c>
      <c r="L65" s="63">
        <f t="shared" si="53"/>
        <v>251935.91785184224</v>
      </c>
      <c r="M65" s="62">
        <f t="shared" si="53"/>
        <v>133700.00755564513</v>
      </c>
      <c r="N65" s="58">
        <f t="shared" si="53"/>
        <v>50258.316093206369</v>
      </c>
      <c r="O65" s="58">
        <f t="shared" si="53"/>
        <v>23518.314582077342</v>
      </c>
      <c r="P65" s="58">
        <f t="shared" si="53"/>
        <v>16752.772031068784</v>
      </c>
      <c r="Q65" s="58">
        <f t="shared" si="53"/>
        <v>7409.8799368188866</v>
      </c>
      <c r="R65" s="58">
        <f t="shared" si="53"/>
        <v>6121.2051651982129</v>
      </c>
      <c r="S65" s="58">
        <f t="shared" si="53"/>
        <v>2577.3495432413533</v>
      </c>
      <c r="T65" s="58">
        <f t="shared" si="53"/>
        <v>5476.8677793878724</v>
      </c>
      <c r="U65" s="58">
        <f t="shared" si="53"/>
        <v>3221.6869290516902</v>
      </c>
      <c r="V65" s="58">
        <f t="shared" si="53"/>
        <v>2577.3495432413533</v>
      </c>
      <c r="W65" s="58">
        <f t="shared" si="53"/>
        <v>0</v>
      </c>
      <c r="X65" s="58">
        <f t="shared" si="53"/>
        <v>3543.85562195686</v>
      </c>
      <c r="Y65" s="58">
        <f t="shared" si="53"/>
        <v>0</v>
      </c>
      <c r="Z65" s="58">
        <f t="shared" si="53"/>
        <v>1610.8434645258451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5154.6990864827067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20558.233019176027</v>
      </c>
      <c r="C66" s="58">
        <f t="shared" si="54"/>
        <v>53523.329697155095</v>
      </c>
      <c r="D66" s="58">
        <f t="shared" si="54"/>
        <v>69726.174185543568</v>
      </c>
      <c r="E66" s="58">
        <f t="shared" si="54"/>
        <v>110063.46521150705</v>
      </c>
      <c r="F66" s="58">
        <f t="shared" si="54"/>
        <v>176033.61626040816</v>
      </c>
      <c r="G66" s="58">
        <f t="shared" si="54"/>
        <v>305037.02792689949</v>
      </c>
      <c r="H66" s="58">
        <f t="shared" si="54"/>
        <v>1522767.6992114463</v>
      </c>
      <c r="I66" s="58">
        <f t="shared" si="54"/>
        <v>1854136.8467877856</v>
      </c>
      <c r="J66" s="201">
        <f t="shared" si="54"/>
        <v>1369110.3909991207</v>
      </c>
      <c r="K66" s="63">
        <f t="shared" si="54"/>
        <v>781892.13550872041</v>
      </c>
      <c r="L66" s="63">
        <f t="shared" si="54"/>
        <v>249975.3270514388</v>
      </c>
      <c r="M66" s="62">
        <f t="shared" si="54"/>
        <v>132659.5405707763</v>
      </c>
      <c r="N66" s="58">
        <f t="shared" si="54"/>
        <v>49867.200792870128</v>
      </c>
      <c r="O66" s="58">
        <f t="shared" si="54"/>
        <v>23335.292678714875</v>
      </c>
      <c r="P66" s="58">
        <f t="shared" si="54"/>
        <v>16622.400264290041</v>
      </c>
      <c r="Q66" s="58">
        <f t="shared" si="54"/>
        <v>7352.2155015129028</v>
      </c>
      <c r="R66" s="58">
        <f t="shared" si="54"/>
        <v>6073.5693273367478</v>
      </c>
      <c r="S66" s="58">
        <f t="shared" si="54"/>
        <v>2557.2923483523155</v>
      </c>
      <c r="T66" s="58">
        <f t="shared" si="54"/>
        <v>5434.2462402486672</v>
      </c>
      <c r="U66" s="58">
        <f t="shared" si="54"/>
        <v>3196.615435440393</v>
      </c>
      <c r="V66" s="58">
        <f t="shared" si="54"/>
        <v>2557.2923483523155</v>
      </c>
      <c r="W66" s="58">
        <f t="shared" si="54"/>
        <v>0</v>
      </c>
      <c r="X66" s="58">
        <f t="shared" si="54"/>
        <v>3516.2769789844333</v>
      </c>
      <c r="Y66" s="58">
        <f t="shared" si="54"/>
        <v>0</v>
      </c>
      <c r="Z66" s="58">
        <f t="shared" si="54"/>
        <v>1598.3077177201965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5114.5846967046309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20398.246769999561</v>
      </c>
      <c r="C67" s="58">
        <f t="shared" si="55"/>
        <v>53106.80573064027</v>
      </c>
      <c r="D67" s="58">
        <f t="shared" si="55"/>
        <v>69183.558044021833</v>
      </c>
      <c r="E67" s="58">
        <f t="shared" si="55"/>
        <v>109206.94019040582</v>
      </c>
      <c r="F67" s="58">
        <f t="shared" si="55"/>
        <v>174663.70484982134</v>
      </c>
      <c r="G67" s="58">
        <f t="shared" si="55"/>
        <v>302663.19891579525</v>
      </c>
      <c r="H67" s="58">
        <f t="shared" si="55"/>
        <v>1510917.3669218631</v>
      </c>
      <c r="I67" s="58">
        <f t="shared" si="55"/>
        <v>1839707.7662680363</v>
      </c>
      <c r="J67" s="201">
        <f t="shared" si="55"/>
        <v>1358455.8354271431</v>
      </c>
      <c r="K67" s="63">
        <f t="shared" si="55"/>
        <v>775807.37180826336</v>
      </c>
      <c r="L67" s="63">
        <f t="shared" si="55"/>
        <v>248029.99376699183</v>
      </c>
      <c r="M67" s="62">
        <f t="shared" si="55"/>
        <v>131627.17060524496</v>
      </c>
      <c r="N67" s="58">
        <f t="shared" si="55"/>
        <v>49479.129191369189</v>
      </c>
      <c r="O67" s="58">
        <f t="shared" si="55"/>
        <v>23153.695070320206</v>
      </c>
      <c r="P67" s="58">
        <f t="shared" si="55"/>
        <v>16493.04306378973</v>
      </c>
      <c r="Q67" s="58">
        <f t="shared" si="55"/>
        <v>7294.9998166762261</v>
      </c>
      <c r="R67" s="58">
        <f t="shared" si="55"/>
        <v>6026.3041963847108</v>
      </c>
      <c r="S67" s="58">
        <f t="shared" si="55"/>
        <v>2537.391240583037</v>
      </c>
      <c r="T67" s="58">
        <f t="shared" si="55"/>
        <v>5391.9563862389505</v>
      </c>
      <c r="U67" s="58">
        <f t="shared" si="55"/>
        <v>3171.7390507287946</v>
      </c>
      <c r="V67" s="58">
        <f t="shared" si="55"/>
        <v>2537.391240583037</v>
      </c>
      <c r="W67" s="58">
        <f t="shared" si="55"/>
        <v>0</v>
      </c>
      <c r="X67" s="58">
        <f t="shared" si="55"/>
        <v>3488.9129558016748</v>
      </c>
      <c r="Y67" s="58">
        <f t="shared" si="55"/>
        <v>0</v>
      </c>
      <c r="Z67" s="58">
        <f t="shared" si="55"/>
        <v>1585.8695253643973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5074.7824811660739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20239.505549999565</v>
      </c>
      <c r="C68" s="58">
        <f t="shared" si="56"/>
        <v>52693.523195771471</v>
      </c>
      <c r="D68" s="58">
        <f t="shared" si="56"/>
        <v>68645.164596208429</v>
      </c>
      <c r="E68" s="58">
        <f t="shared" si="56"/>
        <v>108357.08073367114</v>
      </c>
      <c r="F68" s="58">
        <f t="shared" si="56"/>
        <v>173304.45422842196</v>
      </c>
      <c r="G68" s="58">
        <f t="shared" si="56"/>
        <v>300307.8432822093</v>
      </c>
      <c r="H68" s="58">
        <f t="shared" si="56"/>
        <v>1499159.2551170236</v>
      </c>
      <c r="I68" s="58">
        <f t="shared" si="56"/>
        <v>1825390.9743126431</v>
      </c>
      <c r="J68" s="201">
        <f t="shared" si="56"/>
        <v>1347884.1946845194</v>
      </c>
      <c r="K68" s="63">
        <f t="shared" si="56"/>
        <v>769769.96035450255</v>
      </c>
      <c r="L68" s="63">
        <f t="shared" si="56"/>
        <v>246099.79926296853</v>
      </c>
      <c r="M68" s="62">
        <f t="shared" si="56"/>
        <v>130602.83464722747</v>
      </c>
      <c r="N68" s="58">
        <f t="shared" si="56"/>
        <v>49094.077602331294</v>
      </c>
      <c r="O68" s="58">
        <f t="shared" si="56"/>
        <v>22973.510672885808</v>
      </c>
      <c r="P68" s="58">
        <f t="shared" si="56"/>
        <v>16364.692534110434</v>
      </c>
      <c r="Q68" s="58">
        <f t="shared" si="56"/>
        <v>7238.2293900873055</v>
      </c>
      <c r="R68" s="58">
        <f t="shared" si="56"/>
        <v>5979.4068874634295</v>
      </c>
      <c r="S68" s="58">
        <f t="shared" si="56"/>
        <v>2517.6450052477603</v>
      </c>
      <c r="T68" s="58">
        <f t="shared" si="56"/>
        <v>5349.9956361514878</v>
      </c>
      <c r="U68" s="58">
        <f t="shared" si="56"/>
        <v>3147.0562565596988</v>
      </c>
      <c r="V68" s="58">
        <f t="shared" si="56"/>
        <v>2517.6450052477603</v>
      </c>
      <c r="W68" s="58">
        <f t="shared" si="56"/>
        <v>0</v>
      </c>
      <c r="X68" s="58">
        <f t="shared" si="56"/>
        <v>3461.7618822156696</v>
      </c>
      <c r="Y68" s="58">
        <f t="shared" si="56"/>
        <v>0</v>
      </c>
      <c r="Z68" s="58">
        <f t="shared" si="56"/>
        <v>1573.5281282798494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5035.2900104955206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20081.999670233032</v>
      </c>
      <c r="C69" s="58">
        <f t="shared" si="57"/>
        <v>52283.456867399713</v>
      </c>
      <c r="D69" s="58">
        <f t="shared" si="57"/>
        <v>68110.960980673743</v>
      </c>
      <c r="E69" s="58">
        <f t="shared" si="57"/>
        <v>107513.83496920677</v>
      </c>
      <c r="F69" s="58">
        <f t="shared" si="57"/>
        <v>171955.78143287002</v>
      </c>
      <c r="G69" s="58">
        <f t="shared" si="57"/>
        <v>297970.81726444891</v>
      </c>
      <c r="H69" s="58">
        <f t="shared" si="57"/>
        <v>1487492.646127786</v>
      </c>
      <c r="I69" s="58">
        <f t="shared" si="57"/>
        <v>1811185.5970806382</v>
      </c>
      <c r="J69" s="201">
        <f t="shared" si="57"/>
        <v>1337394.8235196592</v>
      </c>
      <c r="K69" s="63">
        <f t="shared" si="57"/>
        <v>763779.53264746361</v>
      </c>
      <c r="L69" s="63">
        <f t="shared" si="57"/>
        <v>244184.62572784818</v>
      </c>
      <c r="M69" s="62">
        <f t="shared" si="57"/>
        <v>129586.47017526462</v>
      </c>
      <c r="N69" s="58">
        <f t="shared" si="57"/>
        <v>48712.022523713924</v>
      </c>
      <c r="O69" s="58">
        <f t="shared" si="57"/>
        <v>22794.728488661014</v>
      </c>
      <c r="P69" s="58">
        <f t="shared" si="57"/>
        <v>16237.340841237979</v>
      </c>
      <c r="Q69" s="58">
        <f t="shared" si="57"/>
        <v>7181.9007567014123</v>
      </c>
      <c r="R69" s="58">
        <f t="shared" si="57"/>
        <v>5932.8745381446479</v>
      </c>
      <c r="S69" s="58">
        <f t="shared" si="57"/>
        <v>2498.0524371135361</v>
      </c>
      <c r="T69" s="58">
        <f t="shared" si="57"/>
        <v>5308.361428866262</v>
      </c>
      <c r="U69" s="58">
        <f t="shared" si="57"/>
        <v>3122.5655463919188</v>
      </c>
      <c r="V69" s="58">
        <f t="shared" si="57"/>
        <v>2498.0524371135361</v>
      </c>
      <c r="W69" s="58">
        <f t="shared" si="57"/>
        <v>0</v>
      </c>
      <c r="X69" s="58">
        <f t="shared" si="57"/>
        <v>3434.8221010311122</v>
      </c>
      <c r="Y69" s="58">
        <f t="shared" si="57"/>
        <v>0</v>
      </c>
      <c r="Z69" s="58">
        <f t="shared" si="57"/>
        <v>1561.2827731959594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4996.1048742270723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19925.719517157289</v>
      </c>
      <c r="C70" s="58">
        <f t="shared" si="58"/>
        <v>51876.581716680645</v>
      </c>
      <c r="D70" s="58">
        <f t="shared" si="58"/>
        <v>67580.914591719076</v>
      </c>
      <c r="E70" s="58">
        <f t="shared" si="58"/>
        <v>106677.15142859037</v>
      </c>
      <c r="F70" s="58">
        <f t="shared" si="58"/>
        <v>170617.60414545468</v>
      </c>
      <c r="G70" s="58">
        <f t="shared" si="58"/>
        <v>295651.97821958939</v>
      </c>
      <c r="H70" s="58">
        <f t="shared" si="58"/>
        <v>1475916.8278699822</v>
      </c>
      <c r="I70" s="58">
        <f t="shared" si="58"/>
        <v>1797090.7675313726</v>
      </c>
      <c r="J70" s="201">
        <f t="shared" si="58"/>
        <v>1326987.0817023858</v>
      </c>
      <c r="K70" s="63">
        <f t="shared" si="58"/>
        <v>757835.72305487632</v>
      </c>
      <c r="L70" s="63">
        <f t="shared" si="58"/>
        <v>242284.35626693105</v>
      </c>
      <c r="M70" s="62">
        <f t="shared" si="58"/>
        <v>128578.01515444544</v>
      </c>
      <c r="N70" s="58">
        <f t="shared" si="58"/>
        <v>48332.940636369851</v>
      </c>
      <c r="O70" s="58">
        <f t="shared" si="58"/>
        <v>22617.33760548077</v>
      </c>
      <c r="P70" s="58">
        <f t="shared" si="58"/>
        <v>16110.980212123288</v>
      </c>
      <c r="Q70" s="58">
        <f t="shared" si="58"/>
        <v>7126.0104784391442</v>
      </c>
      <c r="R70" s="58">
        <f t="shared" si="58"/>
        <v>5886.7043082758173</v>
      </c>
      <c r="S70" s="58">
        <f t="shared" si="58"/>
        <v>2478.6123403266602</v>
      </c>
      <c r="T70" s="58">
        <f t="shared" si="58"/>
        <v>5267.0512231941511</v>
      </c>
      <c r="U70" s="58">
        <f t="shared" si="58"/>
        <v>3098.2654254083241</v>
      </c>
      <c r="V70" s="58">
        <f t="shared" si="58"/>
        <v>2478.6123403266602</v>
      </c>
      <c r="W70" s="58">
        <f t="shared" si="58"/>
        <v>0</v>
      </c>
      <c r="X70" s="58">
        <f t="shared" si="58"/>
        <v>3408.0919679491581</v>
      </c>
      <c r="Y70" s="58">
        <f t="shared" si="58"/>
        <v>0</v>
      </c>
      <c r="Z70" s="58">
        <f t="shared" si="58"/>
        <v>1549.132712704162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4957.2246806533203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193149.90115488798</v>
      </c>
      <c r="C9" s="58">
        <f t="shared" si="3"/>
        <v>634868.24050488463</v>
      </c>
      <c r="D9" s="58">
        <f t="shared" si="3"/>
        <v>925000.58148016012</v>
      </c>
      <c r="E9" s="58">
        <f t="shared" si="3"/>
        <v>1846469.5895214826</v>
      </c>
      <c r="F9" s="58">
        <f t="shared" si="3"/>
        <v>3119737.643970089</v>
      </c>
      <c r="G9" s="58">
        <f t="shared" si="3"/>
        <v>4306074.6599242333</v>
      </c>
      <c r="H9" s="58">
        <f t="shared" si="3"/>
        <v>13324626.584734328</v>
      </c>
      <c r="I9" s="58">
        <f t="shared" si="3"/>
        <v>19575783.230972193</v>
      </c>
      <c r="J9" s="92">
        <f t="shared" si="3"/>
        <v>29651095.43460241</v>
      </c>
      <c r="K9" s="69">
        <f t="shared" si="3"/>
        <v>25406505.217873618</v>
      </c>
      <c r="L9" s="69">
        <f t="shared" si="3"/>
        <v>15937083.240394413</v>
      </c>
      <c r="M9" s="101">
        <f t="shared" si="3"/>
        <v>11242722.917518068</v>
      </c>
      <c r="N9" s="58">
        <f t="shared" si="3"/>
        <v>5143860.0678125788</v>
      </c>
      <c r="O9" s="58">
        <f t="shared" si="3"/>
        <v>2278052.4776214398</v>
      </c>
      <c r="P9" s="58">
        <f t="shared" si="3"/>
        <v>1630638.6337419469</v>
      </c>
      <c r="Q9" s="58">
        <f t="shared" si="3"/>
        <v>853166.74655764853</v>
      </c>
      <c r="R9" s="58">
        <f t="shared" si="3"/>
        <v>635898.08424402145</v>
      </c>
      <c r="S9" s="58">
        <f t="shared" si="3"/>
        <v>328678.99252630712</v>
      </c>
      <c r="T9" s="58">
        <f t="shared" si="3"/>
        <v>391617.52301006846</v>
      </c>
      <c r="U9" s="58">
        <f t="shared" si="3"/>
        <v>279937.96287415386</v>
      </c>
      <c r="V9" s="58">
        <f t="shared" si="3"/>
        <v>160842.91123627807</v>
      </c>
      <c r="W9" s="58">
        <f t="shared" si="3"/>
        <v>111975.18514966173</v>
      </c>
      <c r="X9" s="58">
        <f t="shared" si="3"/>
        <v>181822.42139753164</v>
      </c>
      <c r="Y9" s="58">
        <f t="shared" si="3"/>
        <v>104818.3655347288</v>
      </c>
      <c r="Z9" s="58">
        <f t="shared" si="3"/>
        <v>97904.380752517085</v>
      </c>
      <c r="AA9" s="58">
        <f t="shared" si="3"/>
        <v>48952.190376258455</v>
      </c>
      <c r="AB9" s="58">
        <f t="shared" si="3"/>
        <v>0</v>
      </c>
      <c r="AC9" s="58">
        <f t="shared" si="3"/>
        <v>41959.020322507335</v>
      </c>
      <c r="AD9" s="58">
        <f t="shared" si="3"/>
        <v>48989.143502977066</v>
      </c>
      <c r="AE9" s="58">
        <f t="shared" si="3"/>
        <v>0</v>
      </c>
      <c r="AF9" s="58">
        <f t="shared" si="3"/>
        <v>230948.81937117723</v>
      </c>
    </row>
    <row r="10" spans="1:32" ht="15.75" customHeight="1" x14ac:dyDescent="0.15">
      <c r="A10" s="60" t="s">
        <v>86</v>
      </c>
      <c r="B10" s="61">
        <f t="shared" ref="B10:AF10" si="4">B9/B21</f>
        <v>0.33957436911900135</v>
      </c>
      <c r="C10" s="61">
        <f t="shared" si="4"/>
        <v>0.33957436911900118</v>
      </c>
      <c r="D10" s="61">
        <f t="shared" si="4"/>
        <v>0.33957436911900152</v>
      </c>
      <c r="E10" s="61">
        <f t="shared" si="4"/>
        <v>0.33957436911900152</v>
      </c>
      <c r="F10" s="61">
        <f t="shared" si="4"/>
        <v>0.33957436911900135</v>
      </c>
      <c r="G10" s="61">
        <f t="shared" si="4"/>
        <v>0.33957436911900141</v>
      </c>
      <c r="H10" s="61">
        <f t="shared" si="4"/>
        <v>0.33957436911900157</v>
      </c>
      <c r="I10" s="61">
        <f t="shared" si="4"/>
        <v>0.33957436911900141</v>
      </c>
      <c r="J10" s="94">
        <f t="shared" si="4"/>
        <v>0.344264583212612</v>
      </c>
      <c r="K10" s="66">
        <f t="shared" si="4"/>
        <v>0.35181658733720356</v>
      </c>
      <c r="L10" s="66">
        <f t="shared" si="4"/>
        <v>0.35730165994965501</v>
      </c>
      <c r="M10" s="103">
        <f t="shared" si="4"/>
        <v>0.36240661320587925</v>
      </c>
      <c r="N10" s="61">
        <f t="shared" si="4"/>
        <v>0.35589158120191494</v>
      </c>
      <c r="O10" s="61">
        <f t="shared" si="4"/>
        <v>0.33923547058471526</v>
      </c>
      <c r="P10" s="61">
        <f t="shared" si="4"/>
        <v>0.32484620970154215</v>
      </c>
      <c r="Q10" s="61">
        <f t="shared" si="4"/>
        <v>0.31110801581018066</v>
      </c>
      <c r="R10" s="61">
        <f t="shared" si="4"/>
        <v>0.2984663893990544</v>
      </c>
      <c r="S10" s="61">
        <f t="shared" si="4"/>
        <v>0.28710422441946348</v>
      </c>
      <c r="T10" s="61">
        <f t="shared" si="4"/>
        <v>0.27649745684452282</v>
      </c>
      <c r="U10" s="61">
        <f t="shared" si="4"/>
        <v>0.26679406397219202</v>
      </c>
      <c r="V10" s="61">
        <f t="shared" si="4"/>
        <v>0.2573732428037051</v>
      </c>
      <c r="W10" s="61">
        <f t="shared" si="4"/>
        <v>0.24895782485021392</v>
      </c>
      <c r="X10" s="61">
        <f t="shared" si="4"/>
        <v>0.24076712921759597</v>
      </c>
      <c r="Y10" s="61">
        <f t="shared" si="4"/>
        <v>0.23308699633043301</v>
      </c>
      <c r="Z10" s="61">
        <f t="shared" si="4"/>
        <v>0.22613542680493509</v>
      </c>
      <c r="AA10" s="61">
        <f t="shared" si="4"/>
        <v>0.21950316412822121</v>
      </c>
      <c r="AB10" s="61" t="e">
        <f t="shared" si="4"/>
        <v>#DIV/0!</v>
      </c>
      <c r="AC10" s="61">
        <f t="shared" si="4"/>
        <v>0.20727618284979951</v>
      </c>
      <c r="AD10" s="61">
        <f t="shared" si="4"/>
        <v>0.20181188965821253</v>
      </c>
      <c r="AE10" s="61" t="e">
        <f t="shared" si="4"/>
        <v>#DIV/0!</v>
      </c>
      <c r="AF10" s="61">
        <f t="shared" si="4"/>
        <v>0.19143721561758237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325437.4576638749</v>
      </c>
      <c r="C13" s="58">
        <f t="shared" si="6"/>
        <v>1069686.8334183907</v>
      </c>
      <c r="D13" s="58">
        <f t="shared" si="6"/>
        <v>1558529.5968291052</v>
      </c>
      <c r="E13" s="58">
        <f t="shared" si="6"/>
        <v>3111108.8603957202</v>
      </c>
      <c r="F13" s="58">
        <f t="shared" si="6"/>
        <v>5256432.8604949927</v>
      </c>
      <c r="G13" s="58">
        <f t="shared" si="6"/>
        <v>7255287.1187483557</v>
      </c>
      <c r="H13" s="58">
        <f t="shared" si="6"/>
        <v>22450607.399374679</v>
      </c>
      <c r="I13" s="69">
        <f t="shared" si="6"/>
        <v>32983154.99192521</v>
      </c>
      <c r="J13" s="92">
        <f t="shared" si="6"/>
        <v>46379643.755506478</v>
      </c>
      <c r="K13" s="69">
        <f t="shared" si="6"/>
        <v>34793887.175495237</v>
      </c>
      <c r="L13" s="69">
        <f t="shared" si="6"/>
        <v>19443858.230044171</v>
      </c>
      <c r="M13" s="101">
        <f t="shared" si="6"/>
        <v>12347399.237609975</v>
      </c>
      <c r="N13" s="69">
        <f t="shared" si="6"/>
        <v>5382763.0128370887</v>
      </c>
      <c r="O13" s="58">
        <f t="shared" si="6"/>
        <v>2387456.7920882856</v>
      </c>
      <c r="P13" s="58">
        <f t="shared" si="6"/>
        <v>1706372.4925048179</v>
      </c>
      <c r="Q13" s="58">
        <f t="shared" si="6"/>
        <v>893465.42526003369</v>
      </c>
      <c r="R13" s="58">
        <f t="shared" si="6"/>
        <v>666437.3253988775</v>
      </c>
      <c r="S13" s="58">
        <f t="shared" si="6"/>
        <v>344203.89333788189</v>
      </c>
      <c r="T13" s="58">
        <f t="shared" si="6"/>
        <v>410115.27716853993</v>
      </c>
      <c r="U13" s="58">
        <f t="shared" si="6"/>
        <v>292939.4836918143</v>
      </c>
      <c r="V13" s="58">
        <f t="shared" si="6"/>
        <v>168440.20312279311</v>
      </c>
      <c r="W13" s="58">
        <f t="shared" si="6"/>
        <v>117175.79347672572</v>
      </c>
      <c r="X13" s="58">
        <f t="shared" si="6"/>
        <v>190410.6643996792</v>
      </c>
      <c r="Y13" s="58">
        <f t="shared" si="6"/>
        <v>109852.30638443031</v>
      </c>
      <c r="Z13" s="58">
        <f t="shared" si="6"/>
        <v>102528.81929213498</v>
      </c>
      <c r="AA13" s="58">
        <f t="shared" si="6"/>
        <v>51264.409646067492</v>
      </c>
      <c r="AB13" s="58">
        <f t="shared" si="6"/>
        <v>0</v>
      </c>
      <c r="AC13" s="58">
        <f t="shared" si="6"/>
        <v>43940.922553772143</v>
      </c>
      <c r="AD13" s="58">
        <f t="shared" si="6"/>
        <v>51264.409646067492</v>
      </c>
      <c r="AE13" s="58">
        <f t="shared" si="6"/>
        <v>0</v>
      </c>
      <c r="AF13" s="58">
        <f t="shared" si="6"/>
        <v>241675.07404574667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50212.641181237123</v>
      </c>
      <c r="C19" s="58">
        <f t="shared" si="10"/>
        <v>165044.92607672454</v>
      </c>
      <c r="D19" s="58">
        <f t="shared" si="10"/>
        <v>240469.82169073471</v>
      </c>
      <c r="E19" s="58">
        <f t="shared" si="10"/>
        <v>480021.55008279701</v>
      </c>
      <c r="F19" s="58">
        <f t="shared" si="10"/>
        <v>811029.4955349185</v>
      </c>
      <c r="G19" s="58">
        <f t="shared" si="10"/>
        <v>1119438.2213274115</v>
      </c>
      <c r="H19" s="58">
        <f t="shared" si="10"/>
        <v>3463966.0158909988</v>
      </c>
      <c r="I19" s="58">
        <f t="shared" si="10"/>
        <v>5089061.777102598</v>
      </c>
      <c r="J19" s="92">
        <f t="shared" si="10"/>
        <v>7523795.1433050875</v>
      </c>
      <c r="K19" s="69">
        <f t="shared" si="10"/>
        <v>6199240.0022055516</v>
      </c>
      <c r="L19" s="69">
        <f t="shared" si="10"/>
        <v>3777922.9247839018</v>
      </c>
      <c r="M19" s="101">
        <f t="shared" si="10"/>
        <v>2596009.6707523437</v>
      </c>
      <c r="N19" s="58">
        <f t="shared" si="10"/>
        <v>1217559.1334585084</v>
      </c>
      <c r="O19" s="58">
        <f t="shared" si="10"/>
        <v>578539.50841754326</v>
      </c>
      <c r="P19" s="58">
        <f t="shared" si="10"/>
        <v>440710.02721869003</v>
      </c>
      <c r="Q19" s="58">
        <f t="shared" si="10"/>
        <v>245087.93464251628</v>
      </c>
      <c r="R19" s="58">
        <f t="shared" si="10"/>
        <v>193500.18413665827</v>
      </c>
      <c r="S19" s="58">
        <f t="shared" si="10"/>
        <v>105460.18872393758</v>
      </c>
      <c r="T19" s="58">
        <f t="shared" si="10"/>
        <v>132195.3963768325</v>
      </c>
      <c r="U19" s="58">
        <f t="shared" si="10"/>
        <v>99097.21414713905</v>
      </c>
      <c r="V19" s="58">
        <f t="shared" si="10"/>
        <v>59697.612825672419</v>
      </c>
      <c r="W19" s="58">
        <f t="shared" si="10"/>
        <v>43397.546547930251</v>
      </c>
      <c r="X19" s="58">
        <f t="shared" si="10"/>
        <v>73574.925112759796</v>
      </c>
      <c r="Y19" s="58">
        <f t="shared" si="10"/>
        <v>44208.944472192081</v>
      </c>
      <c r="Z19" s="58">
        <f t="shared" si="10"/>
        <v>42906.095646349429</v>
      </c>
      <c r="AA19" s="58">
        <f t="shared" si="10"/>
        <v>22270.635751819987</v>
      </c>
      <c r="AB19" s="58">
        <f t="shared" si="10"/>
        <v>0</v>
      </c>
      <c r="AC19" s="58">
        <f t="shared" si="10"/>
        <v>20498.61419210583</v>
      </c>
      <c r="AD19" s="58">
        <f t="shared" si="10"/>
        <v>24732.637819435411</v>
      </c>
      <c r="AE19" s="58">
        <f t="shared" si="10"/>
        <v>0</v>
      </c>
      <c r="AF19" s="58">
        <f t="shared" si="10"/>
        <v>124348.95923248336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375650.09884511202</v>
      </c>
      <c r="C22" s="58">
        <f t="shared" si="12"/>
        <v>1234731.7594951154</v>
      </c>
      <c r="D22" s="58">
        <f t="shared" si="12"/>
        <v>1798999.4185198399</v>
      </c>
      <c r="E22" s="58">
        <f t="shared" si="12"/>
        <v>3591130.4104785174</v>
      </c>
      <c r="F22" s="58">
        <f t="shared" si="12"/>
        <v>6067462.356029911</v>
      </c>
      <c r="G22" s="58">
        <f t="shared" si="12"/>
        <v>8374725.3400757667</v>
      </c>
      <c r="H22" s="58">
        <f t="shared" si="12"/>
        <v>25914573.415265679</v>
      </c>
      <c r="I22" s="58">
        <f t="shared" si="12"/>
        <v>38072216.769027807</v>
      </c>
      <c r="J22" s="92">
        <f t="shared" si="12"/>
        <v>56477704.565397575</v>
      </c>
      <c r="K22" s="69">
        <f t="shared" si="12"/>
        <v>46808694.782126367</v>
      </c>
      <c r="L22" s="69">
        <f t="shared" si="12"/>
        <v>28666916.759605587</v>
      </c>
      <c r="M22" s="101">
        <f t="shared" si="12"/>
        <v>19779677.082481932</v>
      </c>
      <c r="N22" s="58">
        <f t="shared" si="12"/>
        <v>9309586.8230657186</v>
      </c>
      <c r="O22" s="58">
        <f t="shared" si="12"/>
        <v>4437201.8962650178</v>
      </c>
      <c r="P22" s="58">
        <f t="shared" si="12"/>
        <v>3389086.3470116323</v>
      </c>
      <c r="Q22" s="58">
        <f t="shared" si="12"/>
        <v>1889182.222934026</v>
      </c>
      <c r="R22" s="58">
        <f t="shared" si="12"/>
        <v>1494653.6523329753</v>
      </c>
      <c r="S22" s="58">
        <f t="shared" si="12"/>
        <v>816128.2397284935</v>
      </c>
      <c r="T22" s="58">
        <f t="shared" si="12"/>
        <v>1024733.7428544807</v>
      </c>
      <c r="U22" s="58">
        <f t="shared" si="12"/>
        <v>769328.12163412757</v>
      </c>
      <c r="V22" s="58">
        <f t="shared" si="12"/>
        <v>464097.38746816287</v>
      </c>
      <c r="W22" s="58">
        <f t="shared" si="12"/>
        <v>337800.53576624789</v>
      </c>
      <c r="X22" s="58">
        <f t="shared" si="12"/>
        <v>573357.16639913805</v>
      </c>
      <c r="Y22" s="58">
        <f t="shared" si="12"/>
        <v>344877.95894891716</v>
      </c>
      <c r="Z22" s="58">
        <f t="shared" si="12"/>
        <v>335041.4081307507</v>
      </c>
      <c r="AA22" s="58">
        <f t="shared" si="12"/>
        <v>174061.40749453753</v>
      </c>
      <c r="AB22" s="58">
        <f t="shared" si="12"/>
        <v>0</v>
      </c>
      <c r="AC22" s="58">
        <f t="shared" si="12"/>
        <v>160471.47480539887</v>
      </c>
      <c r="AD22" s="58">
        <f t="shared" si="12"/>
        <v>193757.42403546083</v>
      </c>
      <c r="AE22" s="58">
        <f t="shared" si="12"/>
        <v>0</v>
      </c>
      <c r="AF22" s="58">
        <f t="shared" si="12"/>
        <v>975445.76083690405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16737.547060412373</v>
      </c>
      <c r="C50" s="58">
        <f t="shared" si="37"/>
        <v>55014.975358908181</v>
      </c>
      <c r="D50" s="58">
        <f t="shared" si="37"/>
        <v>80156.607230244903</v>
      </c>
      <c r="E50" s="58">
        <f t="shared" si="37"/>
        <v>160007.18336093234</v>
      </c>
      <c r="F50" s="58">
        <f t="shared" si="37"/>
        <v>270343.16517830617</v>
      </c>
      <c r="G50" s="58">
        <f t="shared" si="37"/>
        <v>373146.07377580379</v>
      </c>
      <c r="H50" s="58">
        <f t="shared" si="37"/>
        <v>1154655.3386303328</v>
      </c>
      <c r="I50" s="58">
        <f t="shared" si="37"/>
        <v>1696353.9257008659</v>
      </c>
      <c r="J50" s="92">
        <f t="shared" ref="J50:AF50" si="38">J$5/85*((1+$H$1-$K$1)/(1+$F$1))^($A26-$C$1)*J8</f>
        <v>2385347.6350737903</v>
      </c>
      <c r="K50" s="69">
        <f t="shared" si="38"/>
        <v>1789481.543381585</v>
      </c>
      <c r="L50" s="69">
        <f t="shared" si="38"/>
        <v>1000015.469938562</v>
      </c>
      <c r="M50" s="101">
        <f t="shared" si="38"/>
        <v>635038.07243556145</v>
      </c>
      <c r="N50" s="58">
        <f t="shared" si="38"/>
        <v>276840.4408304494</v>
      </c>
      <c r="O50" s="58">
        <f t="shared" si="38"/>
        <v>122789.09348398163</v>
      </c>
      <c r="P50" s="58">
        <f t="shared" si="38"/>
        <v>87760.303011557422</v>
      </c>
      <c r="Q50" s="58">
        <f t="shared" si="38"/>
        <v>45951.746641244659</v>
      </c>
      <c r="R50" s="58">
        <f t="shared" si="38"/>
        <v>34275.483150436587</v>
      </c>
      <c r="S50" s="58">
        <f t="shared" si="38"/>
        <v>17702.722066709008</v>
      </c>
      <c r="T50" s="58">
        <f t="shared" si="38"/>
        <v>21092.605015653287</v>
      </c>
      <c r="U50" s="58">
        <f t="shared" si="38"/>
        <v>15066.146439752347</v>
      </c>
      <c r="V50" s="58">
        <f t="shared" si="38"/>
        <v>8663.0342028575997</v>
      </c>
      <c r="W50" s="58">
        <f t="shared" si="38"/>
        <v>6026.4585759009387</v>
      </c>
      <c r="X50" s="58">
        <f t="shared" si="38"/>
        <v>9792.995185839025</v>
      </c>
      <c r="Y50" s="58">
        <f t="shared" si="38"/>
        <v>5649.8049149071303</v>
      </c>
      <c r="Z50" s="58">
        <f t="shared" si="38"/>
        <v>5273.1512539133219</v>
      </c>
      <c r="AA50" s="58">
        <f t="shared" si="38"/>
        <v>2636.5756269566609</v>
      </c>
      <c r="AB50" s="58">
        <f t="shared" si="38"/>
        <v>0</v>
      </c>
      <c r="AC50" s="58">
        <f t="shared" si="38"/>
        <v>2259.921965962852</v>
      </c>
      <c r="AD50" s="58">
        <f t="shared" si="38"/>
        <v>2636.5756269566609</v>
      </c>
      <c r="AE50" s="58">
        <f t="shared" si="38"/>
        <v>0</v>
      </c>
      <c r="AF50" s="58">
        <f t="shared" si="38"/>
        <v>12429.570812795686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16607.293775895545</v>
      </c>
      <c r="C51" s="58">
        <f t="shared" si="39"/>
        <v>54586.843254947802</v>
      </c>
      <c r="D51" s="58">
        <f t="shared" si="39"/>
        <v>79532.820403550388</v>
      </c>
      <c r="E51" s="58">
        <f t="shared" si="39"/>
        <v>158761.99127252042</v>
      </c>
      <c r="F51" s="58">
        <f t="shared" si="39"/>
        <v>268239.32731699641</v>
      </c>
      <c r="G51" s="58">
        <f t="shared" si="39"/>
        <v>370242.21327949403</v>
      </c>
      <c r="H51" s="58">
        <f t="shared" si="39"/>
        <v>1145669.693971731</v>
      </c>
      <c r="I51" s="58">
        <f t="shared" si="39"/>
        <v>1683152.7278354897</v>
      </c>
      <c r="J51" s="110">
        <f t="shared" si="39"/>
        <v>2366784.6184584303</v>
      </c>
      <c r="K51" s="70">
        <f t="shared" si="39"/>
        <v>1775555.6169739461</v>
      </c>
      <c r="L51" s="70">
        <f t="shared" si="39"/>
        <v>992233.24838261993</v>
      </c>
      <c r="M51" s="216">
        <f t="shared" si="39"/>
        <v>630096.14191077114</v>
      </c>
      <c r="N51" s="58">
        <f t="shared" si="39"/>
        <v>274686.04051270272</v>
      </c>
      <c r="O51" s="58">
        <f t="shared" si="39"/>
        <v>121833.53633624637</v>
      </c>
      <c r="P51" s="58">
        <f t="shared" si="39"/>
        <v>87077.343455047245</v>
      </c>
      <c r="Q51" s="58">
        <f t="shared" si="39"/>
        <v>45594.145500067658</v>
      </c>
      <c r="R51" s="58">
        <f t="shared" si="39"/>
        <v>34008.747873001288</v>
      </c>
      <c r="S51" s="58">
        <f t="shared" si="39"/>
        <v>17564.957692649015</v>
      </c>
      <c r="T51" s="58">
        <f t="shared" si="39"/>
        <v>20928.460229539254</v>
      </c>
      <c r="U51" s="58">
        <f t="shared" si="39"/>
        <v>14948.900163956609</v>
      </c>
      <c r="V51" s="58">
        <f t="shared" si="39"/>
        <v>8595.6175942750488</v>
      </c>
      <c r="W51" s="58">
        <f t="shared" si="39"/>
        <v>5979.5600655826438</v>
      </c>
      <c r="X51" s="58">
        <f t="shared" si="39"/>
        <v>9716.785106571795</v>
      </c>
      <c r="Y51" s="58">
        <f t="shared" si="39"/>
        <v>5605.8375614837287</v>
      </c>
      <c r="Z51" s="58">
        <f t="shared" si="39"/>
        <v>5232.1150573848136</v>
      </c>
      <c r="AA51" s="58">
        <f t="shared" si="39"/>
        <v>2616.0575286924068</v>
      </c>
      <c r="AB51" s="58">
        <f t="shared" si="39"/>
        <v>0</v>
      </c>
      <c r="AC51" s="58">
        <f t="shared" si="39"/>
        <v>2242.3350245934912</v>
      </c>
      <c r="AD51" s="58">
        <f t="shared" si="39"/>
        <v>2616.0575286924068</v>
      </c>
      <c r="AE51" s="58">
        <f t="shared" si="39"/>
        <v>0</v>
      </c>
      <c r="AF51" s="58">
        <f t="shared" si="39"/>
        <v>12332.842635264202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16478.054135616203</v>
      </c>
      <c r="C52" s="58">
        <f t="shared" si="40"/>
        <v>54162.042918333427</v>
      </c>
      <c r="D52" s="58">
        <f t="shared" si="40"/>
        <v>78913.887949048047</v>
      </c>
      <c r="E52" s="58">
        <f t="shared" si="40"/>
        <v>157526.48939491325</v>
      </c>
      <c r="F52" s="58">
        <f t="shared" si="40"/>
        <v>266151.86173476296</v>
      </c>
      <c r="G52" s="58">
        <f t="shared" si="40"/>
        <v>367360.95091934234</v>
      </c>
      <c r="H52" s="58">
        <f t="shared" si="40"/>
        <v>1136753.9765089159</v>
      </c>
      <c r="I52" s="58">
        <f t="shared" si="40"/>
        <v>1670054.2630274312</v>
      </c>
      <c r="J52" s="110">
        <f t="shared" si="40"/>
        <v>2348366.0611163415</v>
      </c>
      <c r="K52" s="70">
        <f t="shared" si="40"/>
        <v>1761738.06353446</v>
      </c>
      <c r="L52" s="70">
        <f t="shared" si="40"/>
        <v>984511.58886213263</v>
      </c>
      <c r="M52" s="216">
        <f t="shared" si="40"/>
        <v>625192.66998928657</v>
      </c>
      <c r="N52" s="58">
        <f t="shared" si="40"/>
        <v>272548.40595618362</v>
      </c>
      <c r="O52" s="58">
        <f t="shared" si="40"/>
        <v>120885.41543090592</v>
      </c>
      <c r="P52" s="58">
        <f t="shared" si="40"/>
        <v>86399.698758899016</v>
      </c>
      <c r="Q52" s="58">
        <f t="shared" si="40"/>
        <v>45239.327247148845</v>
      </c>
      <c r="R52" s="58">
        <f t="shared" si="40"/>
        <v>33744.088356479879</v>
      </c>
      <c r="S52" s="58">
        <f t="shared" si="40"/>
        <v>17428.265414885213</v>
      </c>
      <c r="T52" s="58">
        <f t="shared" si="40"/>
        <v>20765.592834756848</v>
      </c>
      <c r="U52" s="58">
        <f t="shared" si="40"/>
        <v>14832.566310540604</v>
      </c>
      <c r="V52" s="58">
        <f t="shared" si="40"/>
        <v>8528.7256285608455</v>
      </c>
      <c r="W52" s="58">
        <f t="shared" si="40"/>
        <v>5933.0265242162423</v>
      </c>
      <c r="X52" s="58">
        <f t="shared" si="40"/>
        <v>9641.1681018513918</v>
      </c>
      <c r="Y52" s="58">
        <f t="shared" si="40"/>
        <v>5562.2123664527262</v>
      </c>
      <c r="Z52" s="58">
        <f t="shared" si="40"/>
        <v>5191.398208689212</v>
      </c>
      <c r="AA52" s="58">
        <f t="shared" si="40"/>
        <v>2595.699104344606</v>
      </c>
      <c r="AB52" s="58">
        <f t="shared" si="40"/>
        <v>0</v>
      </c>
      <c r="AC52" s="58">
        <f t="shared" si="40"/>
        <v>2224.8849465810904</v>
      </c>
      <c r="AD52" s="58">
        <f t="shared" si="40"/>
        <v>2595.699104344606</v>
      </c>
      <c r="AE52" s="58">
        <f t="shared" si="40"/>
        <v>0</v>
      </c>
      <c r="AF52" s="58">
        <f t="shared" si="40"/>
        <v>12236.867206195997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16349.82025129234</v>
      </c>
      <c r="C53" s="58">
        <f t="shared" si="41"/>
        <v>53740.548420914492</v>
      </c>
      <c r="D53" s="58">
        <f t="shared" si="41"/>
        <v>78299.772089522376</v>
      </c>
      <c r="E53" s="58">
        <f t="shared" si="41"/>
        <v>156300.60231791003</v>
      </c>
      <c r="F53" s="58">
        <f t="shared" si="41"/>
        <v>264080.64102087379</v>
      </c>
      <c r="G53" s="58">
        <f t="shared" si="41"/>
        <v>364502.11083436693</v>
      </c>
      <c r="H53" s="58">
        <f t="shared" si="41"/>
        <v>1127907.6420613758</v>
      </c>
      <c r="I53" s="58">
        <f t="shared" si="41"/>
        <v>1657057.7317976458</v>
      </c>
      <c r="J53" s="110">
        <f t="shared" si="41"/>
        <v>2330090.8388508447</v>
      </c>
      <c r="K53" s="70">
        <f t="shared" si="41"/>
        <v>1748028.0396937251</v>
      </c>
      <c r="L53" s="70">
        <f t="shared" si="41"/>
        <v>976850.0200772133</v>
      </c>
      <c r="M53" s="216">
        <f t="shared" si="41"/>
        <v>620327.35738236597</v>
      </c>
      <c r="N53" s="58">
        <f t="shared" si="41"/>
        <v>270427.4066880421</v>
      </c>
      <c r="O53" s="58">
        <f t="shared" si="41"/>
        <v>119944.6728983697</v>
      </c>
      <c r="P53" s="58">
        <f t="shared" si="41"/>
        <v>85727.327562331702</v>
      </c>
      <c r="Q53" s="58">
        <f t="shared" si="41"/>
        <v>44887.270225770255</v>
      </c>
      <c r="R53" s="58">
        <f t="shared" si="41"/>
        <v>33481.488447090931</v>
      </c>
      <c r="S53" s="58">
        <f t="shared" si="41"/>
        <v>17292.636890255755</v>
      </c>
      <c r="T53" s="58">
        <f t="shared" si="41"/>
        <v>20603.992890517497</v>
      </c>
      <c r="U53" s="58">
        <f t="shared" si="41"/>
        <v>14717.137778941067</v>
      </c>
      <c r="V53" s="58">
        <f t="shared" si="41"/>
        <v>8462.3542228911101</v>
      </c>
      <c r="W53" s="58">
        <f t="shared" si="41"/>
        <v>5886.8551115764276</v>
      </c>
      <c r="X53" s="58">
        <f t="shared" si="41"/>
        <v>9566.139556311693</v>
      </c>
      <c r="Y53" s="58">
        <f t="shared" si="41"/>
        <v>5518.9266671029</v>
      </c>
      <c r="Z53" s="58">
        <f t="shared" si="41"/>
        <v>5150.9982226293741</v>
      </c>
      <c r="AA53" s="58">
        <f t="shared" si="41"/>
        <v>2575.4991113146871</v>
      </c>
      <c r="AB53" s="58">
        <f t="shared" si="41"/>
        <v>0</v>
      </c>
      <c r="AC53" s="58">
        <f t="shared" si="41"/>
        <v>2207.5706668411599</v>
      </c>
      <c r="AD53" s="58">
        <f t="shared" si="41"/>
        <v>2575.4991113146871</v>
      </c>
      <c r="AE53" s="58">
        <f t="shared" si="41"/>
        <v>0</v>
      </c>
      <c r="AF53" s="58">
        <f t="shared" si="41"/>
        <v>12141.638667626377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16222.584296029365</v>
      </c>
      <c r="C54" s="58">
        <f t="shared" si="42"/>
        <v>53322.334036315937</v>
      </c>
      <c r="D54" s="58">
        <f t="shared" si="42"/>
        <v>77690.435341744</v>
      </c>
      <c r="E54" s="58">
        <f t="shared" si="42"/>
        <v>155084.25521815976</v>
      </c>
      <c r="F54" s="58">
        <f t="shared" si="42"/>
        <v>262025.53875611993</v>
      </c>
      <c r="G54" s="58">
        <f t="shared" si="42"/>
        <v>361665.51853215398</v>
      </c>
      <c r="H54" s="58">
        <f t="shared" si="42"/>
        <v>1119130.1506834663</v>
      </c>
      <c r="I54" s="58">
        <f t="shared" si="42"/>
        <v>1644162.3408887147</v>
      </c>
      <c r="J54" s="110">
        <f t="shared" si="42"/>
        <v>2311957.8362138732</v>
      </c>
      <c r="K54" s="70">
        <f t="shared" si="42"/>
        <v>1734424.7086455249</v>
      </c>
      <c r="L54" s="70">
        <f t="shared" si="42"/>
        <v>969248.07439567859</v>
      </c>
      <c r="M54" s="216">
        <f t="shared" si="42"/>
        <v>615499.90713036316</v>
      </c>
      <c r="N54" s="58">
        <f t="shared" si="42"/>
        <v>268322.91325078107</v>
      </c>
      <c r="O54" s="58">
        <f t="shared" si="42"/>
        <v>119011.25131939405</v>
      </c>
      <c r="P54" s="58">
        <f t="shared" si="42"/>
        <v>85060.188826438069</v>
      </c>
      <c r="Q54" s="58">
        <f t="shared" si="42"/>
        <v>44537.952947748701</v>
      </c>
      <c r="R54" s="58">
        <f t="shared" si="42"/>
        <v>33220.932116763375</v>
      </c>
      <c r="S54" s="58">
        <f t="shared" si="42"/>
        <v>17158.063840526138</v>
      </c>
      <c r="T54" s="58">
        <f t="shared" si="42"/>
        <v>20443.650533392847</v>
      </c>
      <c r="U54" s="58">
        <f t="shared" si="42"/>
        <v>14602.607523852032</v>
      </c>
      <c r="V54" s="58">
        <f t="shared" si="42"/>
        <v>8396.4993262149146</v>
      </c>
      <c r="W54" s="58">
        <f t="shared" si="42"/>
        <v>5841.0430095408128</v>
      </c>
      <c r="X54" s="58">
        <f t="shared" si="42"/>
        <v>9491.6948905038207</v>
      </c>
      <c r="Y54" s="58">
        <f t="shared" si="42"/>
        <v>5475.9778214445114</v>
      </c>
      <c r="Z54" s="58">
        <f t="shared" si="42"/>
        <v>5110.9126333482118</v>
      </c>
      <c r="AA54" s="58">
        <f t="shared" si="42"/>
        <v>2555.4563166741059</v>
      </c>
      <c r="AB54" s="58">
        <f t="shared" si="42"/>
        <v>0</v>
      </c>
      <c r="AC54" s="58">
        <f t="shared" si="42"/>
        <v>2190.3911285778045</v>
      </c>
      <c r="AD54" s="58">
        <f t="shared" si="42"/>
        <v>2555.4563166741059</v>
      </c>
      <c r="AE54" s="58">
        <f t="shared" si="42"/>
        <v>0</v>
      </c>
      <c r="AF54" s="58">
        <f t="shared" si="42"/>
        <v>12047.151207177923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16096.338503842368</v>
      </c>
      <c r="C55" s="58">
        <f t="shared" si="43"/>
        <v>52907.374238367949</v>
      </c>
      <c r="D55" s="58">
        <f t="shared" si="43"/>
        <v>77085.840514181793</v>
      </c>
      <c r="E55" s="58">
        <f t="shared" si="43"/>
        <v>153877.37385459431</v>
      </c>
      <c r="F55" s="58">
        <f t="shared" si="43"/>
        <v>259986.42950509954</v>
      </c>
      <c r="G55" s="58">
        <f t="shared" si="43"/>
        <v>358851.00087820727</v>
      </c>
      <c r="H55" s="58">
        <f t="shared" si="43"/>
        <v>1110420.9666314549</v>
      </c>
      <c r="I55" s="58">
        <f t="shared" si="43"/>
        <v>1631367.303216429</v>
      </c>
      <c r="J55" s="110">
        <f t="shared" si="43"/>
        <v>2293965.9464378897</v>
      </c>
      <c r="K55" s="70">
        <f t="shared" si="43"/>
        <v>1720927.2400957542</v>
      </c>
      <c r="L55" s="70">
        <f t="shared" si="43"/>
        <v>961705.28782450606</v>
      </c>
      <c r="M55" s="216">
        <f t="shared" si="43"/>
        <v>610710.02458460163</v>
      </c>
      <c r="N55" s="58">
        <f t="shared" si="43"/>
        <v>266234.79719435476</v>
      </c>
      <c r="O55" s="58">
        <f t="shared" si="43"/>
        <v>118085.09372157775</v>
      </c>
      <c r="P55" s="58">
        <f t="shared" si="43"/>
        <v>84398.241831679799</v>
      </c>
      <c r="Q55" s="58">
        <f t="shared" si="43"/>
        <v>44191.354092124195</v>
      </c>
      <c r="R55" s="58">
        <f t="shared" si="43"/>
        <v>32962.40346215821</v>
      </c>
      <c r="S55" s="58">
        <f t="shared" si="43"/>
        <v>17024.538051883912</v>
      </c>
      <c r="T55" s="58">
        <f t="shared" si="43"/>
        <v>20284.555976712745</v>
      </c>
      <c r="U55" s="58">
        <f t="shared" si="43"/>
        <v>14488.968554794817</v>
      </c>
      <c r="V55" s="58">
        <f t="shared" si="43"/>
        <v>8331.1569190070168</v>
      </c>
      <c r="W55" s="58">
        <f t="shared" si="43"/>
        <v>5795.5874219179268</v>
      </c>
      <c r="X55" s="58">
        <f t="shared" si="43"/>
        <v>9417.8295606166321</v>
      </c>
      <c r="Y55" s="58">
        <f t="shared" si="43"/>
        <v>5433.3632080480565</v>
      </c>
      <c r="Z55" s="58">
        <f t="shared" si="43"/>
        <v>5071.1389941781863</v>
      </c>
      <c r="AA55" s="58">
        <f t="shared" si="43"/>
        <v>2535.5694970890931</v>
      </c>
      <c r="AB55" s="58">
        <f t="shared" si="43"/>
        <v>0</v>
      </c>
      <c r="AC55" s="58">
        <f t="shared" si="43"/>
        <v>2173.3452832192224</v>
      </c>
      <c r="AD55" s="58">
        <f t="shared" si="43"/>
        <v>2535.5694970890931</v>
      </c>
      <c r="AE55" s="58">
        <f t="shared" si="43"/>
        <v>0</v>
      </c>
      <c r="AF55" s="58">
        <f t="shared" si="43"/>
        <v>11953.399057705721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15971.075169182117</v>
      </c>
      <c r="C56" s="58">
        <f t="shared" si="44"/>
        <v>52495.643699547967</v>
      </c>
      <c r="D56" s="58">
        <f t="shared" si="44"/>
        <v>76485.95070473291</v>
      </c>
      <c r="E56" s="58">
        <f t="shared" si="44"/>
        <v>152679.88456389707</v>
      </c>
      <c r="F56" s="58">
        <f t="shared" si="44"/>
        <v>257963.1888085618</v>
      </c>
      <c r="G56" s="58">
        <f t="shared" si="44"/>
        <v>356058.3860853808</v>
      </c>
      <c r="H56" s="58">
        <f t="shared" si="44"/>
        <v>1101779.5583308209</v>
      </c>
      <c r="I56" s="58">
        <f t="shared" si="44"/>
        <v>1618671.8378217486</v>
      </c>
      <c r="J56" s="110">
        <f t="shared" si="44"/>
        <v>2276114.0713683339</v>
      </c>
      <c r="K56" s="70">
        <f t="shared" si="44"/>
        <v>1707534.8102117404</v>
      </c>
      <c r="L56" s="70">
        <f t="shared" si="44"/>
        <v>954221.19998151378</v>
      </c>
      <c r="M56" s="216">
        <f t="shared" si="44"/>
        <v>605957.41738939076</v>
      </c>
      <c r="N56" s="58">
        <f t="shared" si="44"/>
        <v>264162.93106832867</v>
      </c>
      <c r="O56" s="58">
        <f t="shared" si="44"/>
        <v>117166.14357588453</v>
      </c>
      <c r="P56" s="58">
        <f t="shared" si="44"/>
        <v>83741.446175402147</v>
      </c>
      <c r="Q56" s="58">
        <f t="shared" si="44"/>
        <v>43847.452503858636</v>
      </c>
      <c r="R56" s="58">
        <f t="shared" si="44"/>
        <v>32705.886703697834</v>
      </c>
      <c r="S56" s="58">
        <f t="shared" si="44"/>
        <v>16892.051374437346</v>
      </c>
      <c r="T56" s="58">
        <f t="shared" si="44"/>
        <v>20126.699509967897</v>
      </c>
      <c r="U56" s="58">
        <f t="shared" si="44"/>
        <v>14376.213935691356</v>
      </c>
      <c r="V56" s="58">
        <f t="shared" si="44"/>
        <v>8266.3230130225256</v>
      </c>
      <c r="W56" s="58">
        <f t="shared" si="44"/>
        <v>5750.4855742765421</v>
      </c>
      <c r="X56" s="58">
        <f t="shared" si="44"/>
        <v>9344.5390581993815</v>
      </c>
      <c r="Y56" s="58">
        <f t="shared" si="44"/>
        <v>5391.0802258842587</v>
      </c>
      <c r="Z56" s="58">
        <f t="shared" si="44"/>
        <v>5031.6748774919743</v>
      </c>
      <c r="AA56" s="58">
        <f t="shared" si="44"/>
        <v>2515.8374387459871</v>
      </c>
      <c r="AB56" s="58">
        <f t="shared" si="44"/>
        <v>0</v>
      </c>
      <c r="AC56" s="58">
        <f t="shared" si="44"/>
        <v>2156.4320903537032</v>
      </c>
      <c r="AD56" s="58">
        <f t="shared" si="44"/>
        <v>2515.8374387459871</v>
      </c>
      <c r="AE56" s="58">
        <f t="shared" si="44"/>
        <v>0</v>
      </c>
      <c r="AF56" s="58">
        <f t="shared" si="44"/>
        <v>11860.376496945364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15846.786646464747</v>
      </c>
      <c r="C57" s="58">
        <f t="shared" si="45"/>
        <v>52087.117289434747</v>
      </c>
      <c r="D57" s="58">
        <f t="shared" si="45"/>
        <v>75890.729298470396</v>
      </c>
      <c r="E57" s="58">
        <f t="shared" si="45"/>
        <v>151491.71425600682</v>
      </c>
      <c r="F57" s="58">
        <f t="shared" si="45"/>
        <v>255955.69317581033</v>
      </c>
      <c r="G57" s="58">
        <f t="shared" si="45"/>
        <v>353287.50370339339</v>
      </c>
      <c r="H57" s="58">
        <f t="shared" si="45"/>
        <v>1093205.3983438106</v>
      </c>
      <c r="I57" s="58">
        <f t="shared" si="45"/>
        <v>1606075.1698231357</v>
      </c>
      <c r="J57" s="110">
        <f t="shared" si="45"/>
        <v>2258401.1213965956</v>
      </c>
      <c r="K57" s="70">
        <f t="shared" si="45"/>
        <v>1694246.6015719604</v>
      </c>
      <c r="L57" s="70">
        <f t="shared" si="45"/>
        <v>946795.35406726075</v>
      </c>
      <c r="M57" s="216">
        <f t="shared" si="45"/>
        <v>601241.79546418146</v>
      </c>
      <c r="N57" s="58">
        <f t="shared" si="45"/>
        <v>262107.18841410044</v>
      </c>
      <c r="O57" s="58">
        <f t="shared" si="45"/>
        <v>116254.34479319282</v>
      </c>
      <c r="P57" s="58">
        <f t="shared" si="45"/>
        <v>83089.761769367891</v>
      </c>
      <c r="Q57" s="58">
        <f t="shared" si="45"/>
        <v>43506.22719254456</v>
      </c>
      <c r="R57" s="58">
        <f t="shared" si="45"/>
        <v>32451.36618460291</v>
      </c>
      <c r="S57" s="58">
        <f t="shared" si="45"/>
        <v>16760.595721717989</v>
      </c>
      <c r="T57" s="58">
        <f t="shared" si="45"/>
        <v>19970.071498217174</v>
      </c>
      <c r="U57" s="58">
        <f t="shared" si="45"/>
        <v>14264.336784440839</v>
      </c>
      <c r="V57" s="58">
        <f t="shared" si="45"/>
        <v>8201.993651053479</v>
      </c>
      <c r="W57" s="58">
        <f t="shared" si="45"/>
        <v>5705.7347137763354</v>
      </c>
      <c r="X57" s="58">
        <f t="shared" si="45"/>
        <v>9271.818909886546</v>
      </c>
      <c r="Y57" s="58">
        <f t="shared" si="45"/>
        <v>5349.1262941653149</v>
      </c>
      <c r="Z57" s="58">
        <f t="shared" si="45"/>
        <v>4992.5178745542935</v>
      </c>
      <c r="AA57" s="58">
        <f t="shared" si="45"/>
        <v>2496.2589372771467</v>
      </c>
      <c r="AB57" s="58">
        <f t="shared" si="45"/>
        <v>0</v>
      </c>
      <c r="AC57" s="58">
        <f t="shared" si="45"/>
        <v>2139.6505176661258</v>
      </c>
      <c r="AD57" s="58">
        <f t="shared" si="45"/>
        <v>2496.2589372771467</v>
      </c>
      <c r="AE57" s="58">
        <f t="shared" si="45"/>
        <v>0</v>
      </c>
      <c r="AF57" s="58">
        <f t="shared" si="45"/>
        <v>11768.077847163688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15723.465349605098</v>
      </c>
      <c r="C58" s="58">
        <f t="shared" si="46"/>
        <v>51681.770073174557</v>
      </c>
      <c r="D58" s="58">
        <f t="shared" si="46"/>
        <v>75300.139965408365</v>
      </c>
      <c r="E58" s="58">
        <f t="shared" si="46"/>
        <v>150312.79040965656</v>
      </c>
      <c r="F58" s="58">
        <f t="shared" si="46"/>
        <v>253963.8200771659</v>
      </c>
      <c r="G58" s="58">
        <f t="shared" si="46"/>
        <v>350538.1846084253</v>
      </c>
      <c r="H58" s="58">
        <f t="shared" si="46"/>
        <v>1084697.9633372438</v>
      </c>
      <c r="I58" s="58">
        <f t="shared" si="46"/>
        <v>1593576.5303692592</v>
      </c>
      <c r="J58" s="110">
        <f t="shared" si="46"/>
        <v>2240826.0153935091</v>
      </c>
      <c r="K58" s="70">
        <f t="shared" si="46"/>
        <v>1681061.8031161474</v>
      </c>
      <c r="L58" s="70">
        <f t="shared" si="46"/>
        <v>939427.29683716525</v>
      </c>
      <c r="M58" s="216">
        <f t="shared" si="46"/>
        <v>596562.87098586094</v>
      </c>
      <c r="N58" s="58">
        <f t="shared" si="46"/>
        <v>260067.44375718138</v>
      </c>
      <c r="O58" s="58">
        <f t="shared" si="46"/>
        <v>115349.64172087226</v>
      </c>
      <c r="P58" s="58">
        <f t="shared" si="46"/>
        <v>82443.148837310553</v>
      </c>
      <c r="Q58" s="58">
        <f t="shared" si="46"/>
        <v>43167.657331123977</v>
      </c>
      <c r="R58" s="58">
        <f t="shared" si="46"/>
        <v>32198.826369936738</v>
      </c>
      <c r="S58" s="58">
        <f t="shared" si="46"/>
        <v>16630.163070187111</v>
      </c>
      <c r="T58" s="58">
        <f t="shared" si="46"/>
        <v>19814.662381499529</v>
      </c>
      <c r="U58" s="58">
        <f t="shared" si="46"/>
        <v>14153.330272499665</v>
      </c>
      <c r="V58" s="58">
        <f t="shared" si="46"/>
        <v>8138.1649066873033</v>
      </c>
      <c r="W58" s="58">
        <f t="shared" si="46"/>
        <v>5661.3321089998653</v>
      </c>
      <c r="X58" s="58">
        <f t="shared" si="46"/>
        <v>9199.6646771247833</v>
      </c>
      <c r="Y58" s="58">
        <f t="shared" si="46"/>
        <v>5307.4988521873747</v>
      </c>
      <c r="Z58" s="58">
        <f t="shared" si="46"/>
        <v>4953.6655953748823</v>
      </c>
      <c r="AA58" s="58">
        <f t="shared" si="46"/>
        <v>2476.8327976874411</v>
      </c>
      <c r="AB58" s="58">
        <f t="shared" si="46"/>
        <v>0</v>
      </c>
      <c r="AC58" s="58">
        <f t="shared" si="46"/>
        <v>2122.9995408749496</v>
      </c>
      <c r="AD58" s="58">
        <f t="shared" si="46"/>
        <v>2476.8327976874411</v>
      </c>
      <c r="AE58" s="58">
        <f t="shared" si="46"/>
        <v>0</v>
      </c>
      <c r="AF58" s="58">
        <f t="shared" si="46"/>
        <v>11676.497474812219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15601.103751553695</v>
      </c>
      <c r="C59" s="58">
        <f t="shared" si="47"/>
        <v>51279.57730995919</v>
      </c>
      <c r="D59" s="58">
        <f t="shared" si="47"/>
        <v>74714.146658284575</v>
      </c>
      <c r="E59" s="58">
        <f t="shared" si="47"/>
        <v>149143.04106794717</v>
      </c>
      <c r="F59" s="58">
        <f t="shared" si="47"/>
        <v>251987.44793648756</v>
      </c>
      <c r="G59" s="58">
        <f t="shared" si="47"/>
        <v>347810.26099279552</v>
      </c>
      <c r="H59" s="58">
        <f t="shared" si="47"/>
        <v>1076256.7340505724</v>
      </c>
      <c r="I59" s="58">
        <f t="shared" si="47"/>
        <v>1581175.1565920666</v>
      </c>
      <c r="J59" s="201">
        <f t="shared" si="47"/>
        <v>2223387.6806433648</v>
      </c>
      <c r="K59" s="63">
        <f t="shared" si="47"/>
        <v>1667979.6100957883</v>
      </c>
      <c r="L59" s="63">
        <f t="shared" si="47"/>
        <v>932116.57857384102</v>
      </c>
      <c r="M59" s="62">
        <f t="shared" si="47"/>
        <v>591920.35837118502</v>
      </c>
      <c r="N59" s="58">
        <f t="shared" si="47"/>
        <v>258043.57259953796</v>
      </c>
      <c r="O59" s="58">
        <f t="shared" si="47"/>
        <v>114451.97913938687</v>
      </c>
      <c r="P59" s="58">
        <f t="shared" si="47"/>
        <v>81801.56791250658</v>
      </c>
      <c r="Q59" s="58">
        <f t="shared" si="47"/>
        <v>42831.722254617176</v>
      </c>
      <c r="R59" s="58">
        <f t="shared" si="47"/>
        <v>31948.251845657076</v>
      </c>
      <c r="S59" s="58">
        <f t="shared" si="47"/>
        <v>16500.745458745965</v>
      </c>
      <c r="T59" s="58">
        <f t="shared" si="47"/>
        <v>19660.462674250506</v>
      </c>
      <c r="U59" s="58">
        <f t="shared" si="47"/>
        <v>14043.187624464648</v>
      </c>
      <c r="V59" s="58">
        <f t="shared" si="47"/>
        <v>8074.8328840671693</v>
      </c>
      <c r="W59" s="58">
        <f t="shared" si="47"/>
        <v>5617.2750497858588</v>
      </c>
      <c r="X59" s="58">
        <f t="shared" si="47"/>
        <v>9128.0719559020217</v>
      </c>
      <c r="Y59" s="58">
        <f t="shared" si="47"/>
        <v>5266.1953591742431</v>
      </c>
      <c r="Z59" s="58">
        <f t="shared" si="47"/>
        <v>4915.1156685626265</v>
      </c>
      <c r="AA59" s="58">
        <f t="shared" si="47"/>
        <v>2457.5578342813133</v>
      </c>
      <c r="AB59" s="58">
        <f t="shared" si="47"/>
        <v>0</v>
      </c>
      <c r="AC59" s="58">
        <f t="shared" si="47"/>
        <v>2106.4781436696971</v>
      </c>
      <c r="AD59" s="58">
        <f t="shared" si="47"/>
        <v>2457.5578342813133</v>
      </c>
      <c r="AE59" s="58">
        <f t="shared" si="47"/>
        <v>0</v>
      </c>
      <c r="AF59" s="58">
        <f t="shared" si="47"/>
        <v>11585.62979018333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15479.694383837324</v>
      </c>
      <c r="C60" s="58">
        <f t="shared" si="48"/>
        <v>50880.514451515926</v>
      </c>
      <c r="D60" s="58">
        <f t="shared" si="48"/>
        <v>74132.713610360181</v>
      </c>
      <c r="E60" s="58">
        <f t="shared" si="48"/>
        <v>147982.39483395536</v>
      </c>
      <c r="F60" s="58">
        <f t="shared" si="48"/>
        <v>250026.45612375226</v>
      </c>
      <c r="G60" s="58">
        <f t="shared" si="48"/>
        <v>345103.56635471928</v>
      </c>
      <c r="H60" s="58">
        <f t="shared" si="48"/>
        <v>1067881.1952641867</v>
      </c>
      <c r="I60" s="58">
        <f t="shared" si="48"/>
        <v>1568870.2915602217</v>
      </c>
      <c r="J60" s="201">
        <f t="shared" si="48"/>
        <v>2206085.0527784359</v>
      </c>
      <c r="K60" s="63">
        <f t="shared" si="48"/>
        <v>1654999.2240250038</v>
      </c>
      <c r="L60" s="63">
        <f t="shared" si="48"/>
        <v>924862.75305964774</v>
      </c>
      <c r="M60" s="62">
        <f t="shared" si="48"/>
        <v>587313.97425934707</v>
      </c>
      <c r="N60" s="58">
        <f t="shared" si="48"/>
        <v>256035.45141199289</v>
      </c>
      <c r="O60" s="58">
        <f t="shared" si="48"/>
        <v>113561.30225892471</v>
      </c>
      <c r="P60" s="58">
        <f t="shared" si="48"/>
        <v>81164.979835366437</v>
      </c>
      <c r="Q60" s="58">
        <f t="shared" si="48"/>
        <v>42498.401458861401</v>
      </c>
      <c r="R60" s="58">
        <f t="shared" si="48"/>
        <v>31699.627317675309</v>
      </c>
      <c r="S60" s="58">
        <f t="shared" si="48"/>
        <v>16372.334988249888</v>
      </c>
      <c r="T60" s="58">
        <f t="shared" si="48"/>
        <v>19507.462964723261</v>
      </c>
      <c r="U60" s="58">
        <f t="shared" si="48"/>
        <v>13933.902117659476</v>
      </c>
      <c r="V60" s="58">
        <f t="shared" si="48"/>
        <v>8011.9937176541953</v>
      </c>
      <c r="W60" s="58">
        <f t="shared" si="48"/>
        <v>5573.5608470637899</v>
      </c>
      <c r="X60" s="58">
        <f t="shared" si="48"/>
        <v>9057.0363764786598</v>
      </c>
      <c r="Y60" s="58">
        <f t="shared" si="48"/>
        <v>5225.2132941223035</v>
      </c>
      <c r="Z60" s="58">
        <f t="shared" si="48"/>
        <v>4876.8657411808153</v>
      </c>
      <c r="AA60" s="58">
        <f t="shared" si="48"/>
        <v>2438.4328705904077</v>
      </c>
      <c r="AB60" s="58">
        <f t="shared" si="48"/>
        <v>0</v>
      </c>
      <c r="AC60" s="58">
        <f t="shared" si="48"/>
        <v>2090.0853176489213</v>
      </c>
      <c r="AD60" s="58">
        <f t="shared" si="48"/>
        <v>2438.4328705904077</v>
      </c>
      <c r="AE60" s="58">
        <f t="shared" si="48"/>
        <v>0</v>
      </c>
      <c r="AF60" s="58">
        <f t="shared" si="48"/>
        <v>11495.469247069062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15359.229836103183</v>
      </c>
      <c r="C61" s="58">
        <f t="shared" si="49"/>
        <v>50484.557140609191</v>
      </c>
      <c r="D61" s="58">
        <f t="shared" si="49"/>
        <v>73555.805333236756</v>
      </c>
      <c r="E61" s="58">
        <f t="shared" si="49"/>
        <v>146830.78086637595</v>
      </c>
      <c r="F61" s="58">
        <f t="shared" si="49"/>
        <v>248080.72494769192</v>
      </c>
      <c r="G61" s="58">
        <f t="shared" si="49"/>
        <v>342417.93548814557</v>
      </c>
      <c r="H61" s="58">
        <f t="shared" si="49"/>
        <v>1059570.8357679674</v>
      </c>
      <c r="I61" s="58">
        <f t="shared" si="49"/>
        <v>1556661.1842329048</v>
      </c>
      <c r="J61" s="201">
        <f t="shared" si="49"/>
        <v>2188917.0757140121</v>
      </c>
      <c r="K61" s="63">
        <f t="shared" si="49"/>
        <v>1642119.8526318131</v>
      </c>
      <c r="L61" s="63">
        <f t="shared" si="49"/>
        <v>917665.37754945597</v>
      </c>
      <c r="M61" s="62">
        <f t="shared" si="49"/>
        <v>582743.43749468285</v>
      </c>
      <c r="N61" s="58">
        <f t="shared" si="49"/>
        <v>254042.95762668556</v>
      </c>
      <c r="O61" s="58">
        <f t="shared" si="49"/>
        <v>112677.5567160537</v>
      </c>
      <c r="P61" s="58">
        <f t="shared" si="49"/>
        <v>80533.34575104453</v>
      </c>
      <c r="Q61" s="58">
        <f t="shared" si="49"/>
        <v>42167.674599259371</v>
      </c>
      <c r="R61" s="58">
        <f t="shared" si="49"/>
        <v>31452.937610922974</v>
      </c>
      <c r="S61" s="58">
        <f t="shared" si="49"/>
        <v>16244.923821026154</v>
      </c>
      <c r="T61" s="58">
        <f t="shared" si="49"/>
        <v>19355.653914414132</v>
      </c>
      <c r="U61" s="58">
        <f t="shared" si="49"/>
        <v>13825.467081724382</v>
      </c>
      <c r="V61" s="58">
        <f t="shared" si="49"/>
        <v>7949.6435719915162</v>
      </c>
      <c r="W61" s="58">
        <f t="shared" si="49"/>
        <v>5530.1868326897529</v>
      </c>
      <c r="X61" s="58">
        <f t="shared" si="49"/>
        <v>8986.5536031208485</v>
      </c>
      <c r="Y61" s="58">
        <f t="shared" si="49"/>
        <v>5184.5501556466434</v>
      </c>
      <c r="Z61" s="58">
        <f t="shared" si="49"/>
        <v>4838.9134786035329</v>
      </c>
      <c r="AA61" s="58">
        <f t="shared" si="49"/>
        <v>2419.4567393017664</v>
      </c>
      <c r="AB61" s="58">
        <f t="shared" si="49"/>
        <v>0</v>
      </c>
      <c r="AC61" s="58">
        <f t="shared" si="49"/>
        <v>2073.8200622586573</v>
      </c>
      <c r="AD61" s="58">
        <f t="shared" si="49"/>
        <v>2419.4567393017664</v>
      </c>
      <c r="AE61" s="58">
        <f t="shared" si="49"/>
        <v>0</v>
      </c>
      <c r="AF61" s="58">
        <f t="shared" si="49"/>
        <v>11406.010342422611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15239.702755666582</v>
      </c>
      <c r="C62" s="58">
        <f t="shared" si="50"/>
        <v>50091.681209553863</v>
      </c>
      <c r="D62" s="58">
        <f t="shared" si="50"/>
        <v>72983.386614690156</v>
      </c>
      <c r="E62" s="58">
        <f t="shared" si="50"/>
        <v>145688.1288751979</v>
      </c>
      <c r="F62" s="58">
        <f t="shared" si="50"/>
        <v>246150.13564848807</v>
      </c>
      <c r="G62" s="58">
        <f t="shared" si="50"/>
        <v>339753.20447267359</v>
      </c>
      <c r="H62" s="58">
        <f t="shared" si="50"/>
        <v>1051325.1483300843</v>
      </c>
      <c r="I62" s="58">
        <f t="shared" si="50"/>
        <v>1544547.0894139716</v>
      </c>
      <c r="J62" s="201">
        <f t="shared" si="50"/>
        <v>2171882.7015839419</v>
      </c>
      <c r="K62" s="63">
        <f t="shared" si="50"/>
        <v>1629340.7098097757</v>
      </c>
      <c r="L62" s="63">
        <f t="shared" si="50"/>
        <v>910524.01274362358</v>
      </c>
      <c r="M62" s="62">
        <f t="shared" si="50"/>
        <v>578208.46910951019</v>
      </c>
      <c r="N62" s="58">
        <f t="shared" si="50"/>
        <v>252065.96962959075</v>
      </c>
      <c r="O62" s="58">
        <f t="shared" si="50"/>
        <v>111800.68857040348</v>
      </c>
      <c r="P62" s="58">
        <f t="shared" si="50"/>
        <v>79906.627107067528</v>
      </c>
      <c r="Q62" s="58">
        <f t="shared" si="50"/>
        <v>41839.52148953751</v>
      </c>
      <c r="R62" s="58">
        <f t="shared" si="50"/>
        <v>31208.167668425522</v>
      </c>
      <c r="S62" s="58">
        <f t="shared" si="50"/>
        <v>16118.504180395599</v>
      </c>
      <c r="T62" s="58">
        <f t="shared" si="50"/>
        <v>19205.02625749262</v>
      </c>
      <c r="U62" s="58">
        <f t="shared" si="50"/>
        <v>13717.875898209017</v>
      </c>
      <c r="V62" s="58">
        <f t="shared" si="50"/>
        <v>7887.7786414701814</v>
      </c>
      <c r="W62" s="58">
        <f t="shared" si="50"/>
        <v>5487.150359283607</v>
      </c>
      <c r="X62" s="58">
        <f t="shared" si="50"/>
        <v>8916.6193338358607</v>
      </c>
      <c r="Y62" s="58">
        <f t="shared" si="50"/>
        <v>5144.2034618283815</v>
      </c>
      <c r="Z62" s="58">
        <f t="shared" si="50"/>
        <v>4801.256564373155</v>
      </c>
      <c r="AA62" s="58">
        <f t="shared" si="50"/>
        <v>2400.6282821865775</v>
      </c>
      <c r="AB62" s="58">
        <f t="shared" si="50"/>
        <v>0</v>
      </c>
      <c r="AC62" s="58">
        <f t="shared" si="50"/>
        <v>2057.6813847313529</v>
      </c>
      <c r="AD62" s="58">
        <f t="shared" si="50"/>
        <v>2400.6282821865775</v>
      </c>
      <c r="AE62" s="58">
        <f t="shared" si="50"/>
        <v>0</v>
      </c>
      <c r="AF62" s="58">
        <f t="shared" si="50"/>
        <v>11317.247616022434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15121.105847062172</v>
      </c>
      <c r="C63" s="58">
        <f t="shared" si="51"/>
        <v>49701.862678740217</v>
      </c>
      <c r="D63" s="58">
        <f t="shared" si="51"/>
        <v>72415.422516521357</v>
      </c>
      <c r="E63" s="58">
        <f t="shared" si="51"/>
        <v>144554.36911741426</v>
      </c>
      <c r="F63" s="58">
        <f t="shared" si="51"/>
        <v>244234.57039052318</v>
      </c>
      <c r="G63" s="58">
        <f t="shared" si="51"/>
        <v>337109.21066354774</v>
      </c>
      <c r="H63" s="58">
        <f t="shared" si="51"/>
        <v>1043143.6296660368</v>
      </c>
      <c r="I63" s="58">
        <f t="shared" si="51"/>
        <v>1532527.2677064699</v>
      </c>
      <c r="J63" s="201">
        <f t="shared" si="51"/>
        <v>2154980.890676674</v>
      </c>
      <c r="K63" s="63">
        <f t="shared" si="51"/>
        <v>1616661.0155700108</v>
      </c>
      <c r="L63" s="63">
        <f t="shared" si="51"/>
        <v>903438.22276118293</v>
      </c>
      <c r="M63" s="62">
        <f t="shared" si="51"/>
        <v>573708.79230710154</v>
      </c>
      <c r="N63" s="58">
        <f t="shared" si="51"/>
        <v>250104.36675309588</v>
      </c>
      <c r="O63" s="58">
        <f t="shared" si="51"/>
        <v>110930.6443013731</v>
      </c>
      <c r="P63" s="58">
        <f t="shared" si="51"/>
        <v>79284.785650981401</v>
      </c>
      <c r="Q63" s="58">
        <f t="shared" si="51"/>
        <v>41513.922100513875</v>
      </c>
      <c r="R63" s="58">
        <f t="shared" si="51"/>
        <v>30965.302550383301</v>
      </c>
      <c r="S63" s="58">
        <f t="shared" si="51"/>
        <v>15993.068350197969</v>
      </c>
      <c r="T63" s="58">
        <f t="shared" si="51"/>
        <v>19055.57080023587</v>
      </c>
      <c r="U63" s="58">
        <f t="shared" si="51"/>
        <v>13611.12200016848</v>
      </c>
      <c r="V63" s="58">
        <f t="shared" si="51"/>
        <v>7826.3951500968724</v>
      </c>
      <c r="W63" s="58">
        <f t="shared" si="51"/>
        <v>5444.4488000673928</v>
      </c>
      <c r="X63" s="58">
        <f t="shared" si="51"/>
        <v>8847.2293001095113</v>
      </c>
      <c r="Y63" s="58">
        <f t="shared" si="51"/>
        <v>5104.1707500631801</v>
      </c>
      <c r="Z63" s="58">
        <f t="shared" si="51"/>
        <v>4763.8927000589674</v>
      </c>
      <c r="AA63" s="58">
        <f t="shared" si="51"/>
        <v>2381.9463500294837</v>
      </c>
      <c r="AB63" s="58">
        <f t="shared" si="51"/>
        <v>0</v>
      </c>
      <c r="AC63" s="58">
        <f t="shared" si="51"/>
        <v>2041.6683000252724</v>
      </c>
      <c r="AD63" s="58">
        <f t="shared" si="51"/>
        <v>2381.9463500294837</v>
      </c>
      <c r="AE63" s="58">
        <f t="shared" si="51"/>
        <v>0</v>
      </c>
      <c r="AF63" s="58">
        <f t="shared" si="51"/>
        <v>11229.175650138992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15003.431871598652</v>
      </c>
      <c r="C64" s="58">
        <f t="shared" si="52"/>
        <v>49315.077755170249</v>
      </c>
      <c r="D64" s="58">
        <f t="shared" si="52"/>
        <v>71851.878372423918</v>
      </c>
      <c r="E64" s="58">
        <f t="shared" si="52"/>
        <v>143429.43239276513</v>
      </c>
      <c r="F64" s="58">
        <f t="shared" si="52"/>
        <v>242333.91225518836</v>
      </c>
      <c r="G64" s="58">
        <f t="shared" si="52"/>
        <v>334485.79268173024</v>
      </c>
      <c r="H64" s="58">
        <f t="shared" si="52"/>
        <v>1035025.7804079354</v>
      </c>
      <c r="I64" s="58">
        <f t="shared" si="52"/>
        <v>1520600.9854675091</v>
      </c>
      <c r="J64" s="201">
        <f t="shared" si="52"/>
        <v>2138210.611371797</v>
      </c>
      <c r="K64" s="63">
        <f t="shared" si="52"/>
        <v>1604079.9959935904</v>
      </c>
      <c r="L64" s="63">
        <f t="shared" si="52"/>
        <v>896407.57511323597</v>
      </c>
      <c r="M64" s="62">
        <f t="shared" si="52"/>
        <v>569244.1324447894</v>
      </c>
      <c r="N64" s="58">
        <f t="shared" si="52"/>
        <v>248158.02926863599</v>
      </c>
      <c r="O64" s="58">
        <f t="shared" si="52"/>
        <v>110067.37080486436</v>
      </c>
      <c r="P64" s="58">
        <f t="shared" si="52"/>
        <v>78667.783428016555</v>
      </c>
      <c r="Q64" s="58">
        <f t="shared" si="52"/>
        <v>41190.856558875632</v>
      </c>
      <c r="R64" s="58">
        <f t="shared" si="52"/>
        <v>30724.327433259696</v>
      </c>
      <c r="S64" s="58">
        <f t="shared" si="52"/>
        <v>15868.608674320942</v>
      </c>
      <c r="T64" s="58">
        <f t="shared" si="52"/>
        <v>18907.278420467497</v>
      </c>
      <c r="U64" s="58">
        <f t="shared" si="52"/>
        <v>13505.198871762499</v>
      </c>
      <c r="V64" s="58">
        <f t="shared" si="52"/>
        <v>7765.4893512634335</v>
      </c>
      <c r="W64" s="58">
        <f t="shared" si="52"/>
        <v>5402.0795487050009</v>
      </c>
      <c r="X64" s="58">
        <f t="shared" si="52"/>
        <v>8778.3792666456229</v>
      </c>
      <c r="Y64" s="58">
        <f t="shared" si="52"/>
        <v>5064.4495769109371</v>
      </c>
      <c r="Z64" s="58">
        <f t="shared" si="52"/>
        <v>4726.8196051168743</v>
      </c>
      <c r="AA64" s="58">
        <f t="shared" si="52"/>
        <v>2363.4098025584371</v>
      </c>
      <c r="AB64" s="58">
        <f t="shared" si="52"/>
        <v>0</v>
      </c>
      <c r="AC64" s="58">
        <f t="shared" si="52"/>
        <v>2025.7798307643754</v>
      </c>
      <c r="AD64" s="58">
        <f t="shared" si="52"/>
        <v>2363.4098025584371</v>
      </c>
      <c r="AE64" s="58">
        <f t="shared" si="52"/>
        <v>0</v>
      </c>
      <c r="AF64" s="58">
        <f t="shared" si="52"/>
        <v>11141.789069204058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14886.67364691695</v>
      </c>
      <c r="C65" s="58">
        <f t="shared" si="53"/>
        <v>48931.302831005494</v>
      </c>
      <c r="D65" s="58">
        <f t="shared" si="53"/>
        <v>71292.719785868088</v>
      </c>
      <c r="E65" s="58">
        <f t="shared" si="53"/>
        <v>142313.25003951404</v>
      </c>
      <c r="F65" s="58">
        <f t="shared" si="53"/>
        <v>240448.04523374719</v>
      </c>
      <c r="G65" s="58">
        <f t="shared" si="53"/>
        <v>331882.79040405143</v>
      </c>
      <c r="H65" s="58">
        <f t="shared" si="53"/>
        <v>1026971.1050740214</v>
      </c>
      <c r="I65" s="58">
        <f t="shared" si="53"/>
        <v>1508767.5147634819</v>
      </c>
      <c r="J65" s="201">
        <f t="shared" si="53"/>
        <v>2121570.8400770747</v>
      </c>
      <c r="K65" s="63">
        <f t="shared" si="53"/>
        <v>1591596.8831843019</v>
      </c>
      <c r="L65" s="63">
        <f t="shared" si="53"/>
        <v>889431.64067655709</v>
      </c>
      <c r="M65" s="62">
        <f t="shared" si="53"/>
        <v>564814.21701720357</v>
      </c>
      <c r="N65" s="58">
        <f t="shared" si="53"/>
        <v>246226.83837938591</v>
      </c>
      <c r="O65" s="58">
        <f t="shared" si="53"/>
        <v>109210.8153900405</v>
      </c>
      <c r="P65" s="58">
        <f t="shared" si="53"/>
        <v>78055.582778771277</v>
      </c>
      <c r="Q65" s="58">
        <f t="shared" si="53"/>
        <v>40870.305145966093</v>
      </c>
      <c r="R65" s="58">
        <f t="shared" si="53"/>
        <v>30485.22760887635</v>
      </c>
      <c r="S65" s="58">
        <f t="shared" si="53"/>
        <v>15745.117556232841</v>
      </c>
      <c r="T65" s="58">
        <f t="shared" si="53"/>
        <v>18760.140067000822</v>
      </c>
      <c r="U65" s="58">
        <f t="shared" si="53"/>
        <v>13400.100047857732</v>
      </c>
      <c r="V65" s="58">
        <f t="shared" si="53"/>
        <v>7705.0575275181927</v>
      </c>
      <c r="W65" s="58">
        <f t="shared" si="53"/>
        <v>5360.0400191430945</v>
      </c>
      <c r="X65" s="58">
        <f t="shared" si="53"/>
        <v>8710.0650311075242</v>
      </c>
      <c r="Y65" s="58">
        <f t="shared" si="53"/>
        <v>5025.0375179466491</v>
      </c>
      <c r="Z65" s="58">
        <f t="shared" si="53"/>
        <v>4690.0350167502056</v>
      </c>
      <c r="AA65" s="58">
        <f t="shared" si="53"/>
        <v>2345.0175083751028</v>
      </c>
      <c r="AB65" s="58">
        <f t="shared" si="53"/>
        <v>0</v>
      </c>
      <c r="AC65" s="58">
        <f t="shared" si="53"/>
        <v>2010.0150071786607</v>
      </c>
      <c r="AD65" s="58">
        <f t="shared" si="53"/>
        <v>2345.0175083751028</v>
      </c>
      <c r="AE65" s="58">
        <f t="shared" si="53"/>
        <v>0</v>
      </c>
      <c r="AF65" s="58">
        <f t="shared" si="53"/>
        <v>11055.082539482626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14770.824046551837</v>
      </c>
      <c r="C66" s="58">
        <f t="shared" si="54"/>
        <v>48550.514482126069</v>
      </c>
      <c r="D66" s="58">
        <f t="shared" si="54"/>
        <v>70737.912628001417</v>
      </c>
      <c r="E66" s="58">
        <f t="shared" si="54"/>
        <v>141205.75393025711</v>
      </c>
      <c r="F66" s="58">
        <f t="shared" si="54"/>
        <v>238576.85422025502</v>
      </c>
      <c r="G66" s="58">
        <f t="shared" si="54"/>
        <v>329300.04495343624</v>
      </c>
      <c r="H66" s="58">
        <f t="shared" si="54"/>
        <v>1018979.1120384259</v>
      </c>
      <c r="I66" s="58">
        <f t="shared" si="54"/>
        <v>1497026.1333256338</v>
      </c>
      <c r="J66" s="201">
        <f t="shared" si="54"/>
        <v>2105060.5611659689</v>
      </c>
      <c r="K66" s="63">
        <f t="shared" si="54"/>
        <v>1579210.915221778</v>
      </c>
      <c r="L66" s="63">
        <f t="shared" si="54"/>
        <v>882509.99366740102</v>
      </c>
      <c r="M66" s="62">
        <f t="shared" si="54"/>
        <v>560418.77563963784</v>
      </c>
      <c r="N66" s="58">
        <f t="shared" si="54"/>
        <v>244310.67621300937</v>
      </c>
      <c r="O66" s="58">
        <f t="shared" si="54"/>
        <v>108360.92577611023</v>
      </c>
      <c r="P66" s="58">
        <f t="shared" si="54"/>
        <v>77448.146336913138</v>
      </c>
      <c r="Q66" s="58">
        <f t="shared" si="54"/>
        <v>40552.248296581143</v>
      </c>
      <c r="R66" s="58">
        <f t="shared" si="54"/>
        <v>30247.988483515444</v>
      </c>
      <c r="S66" s="58">
        <f t="shared" si="54"/>
        <v>15622.587458518967</v>
      </c>
      <c r="T66" s="58">
        <f t="shared" si="54"/>
        <v>18614.146759086419</v>
      </c>
      <c r="U66" s="58">
        <f t="shared" si="54"/>
        <v>13295.819113633157</v>
      </c>
      <c r="V66" s="58">
        <f t="shared" si="54"/>
        <v>7645.0959903390631</v>
      </c>
      <c r="W66" s="58">
        <f t="shared" si="54"/>
        <v>5318.3276454532652</v>
      </c>
      <c r="X66" s="58">
        <f t="shared" si="54"/>
        <v>8642.2824238615522</v>
      </c>
      <c r="Y66" s="58">
        <f t="shared" si="54"/>
        <v>4985.9321676124337</v>
      </c>
      <c r="Z66" s="58">
        <f t="shared" si="54"/>
        <v>4653.5366897716049</v>
      </c>
      <c r="AA66" s="58">
        <f t="shared" si="54"/>
        <v>2326.7683448858024</v>
      </c>
      <c r="AB66" s="58">
        <f t="shared" si="54"/>
        <v>0</v>
      </c>
      <c r="AC66" s="58">
        <f t="shared" si="54"/>
        <v>1994.3728670449746</v>
      </c>
      <c r="AD66" s="58">
        <f t="shared" si="54"/>
        <v>2326.7683448858024</v>
      </c>
      <c r="AE66" s="58">
        <f t="shared" si="54"/>
        <v>0</v>
      </c>
      <c r="AF66" s="58">
        <f t="shared" si="54"/>
        <v>10969.050768747353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14655.875999496959</v>
      </c>
      <c r="C67" s="58">
        <f t="shared" si="55"/>
        <v>48172.689466700962</v>
      </c>
      <c r="D67" s="58">
        <f t="shared" si="55"/>
        <v>70187.423035565604</v>
      </c>
      <c r="E67" s="58">
        <f t="shared" si="55"/>
        <v>140106.87646776484</v>
      </c>
      <c r="F67" s="58">
        <f t="shared" si="55"/>
        <v>236720.22500453319</v>
      </c>
      <c r="G67" s="58">
        <f t="shared" si="55"/>
        <v>326737.39868920716</v>
      </c>
      <c r="H67" s="58">
        <f t="shared" si="55"/>
        <v>1011049.3135011619</v>
      </c>
      <c r="I67" s="58">
        <f t="shared" si="55"/>
        <v>1485376.1245059792</v>
      </c>
      <c r="J67" s="201">
        <f t="shared" si="55"/>
        <v>2088678.7669156503</v>
      </c>
      <c r="K67" s="63">
        <f t="shared" si="55"/>
        <v>1566921.3361149936</v>
      </c>
      <c r="L67" s="63">
        <f t="shared" si="55"/>
        <v>875642.21161551459</v>
      </c>
      <c r="M67" s="62">
        <f t="shared" si="55"/>
        <v>556057.54003154719</v>
      </c>
      <c r="N67" s="58">
        <f t="shared" si="55"/>
        <v>242409.42581446454</v>
      </c>
      <c r="O67" s="58">
        <f t="shared" si="55"/>
        <v>107517.65008913662</v>
      </c>
      <c r="P67" s="58">
        <f t="shared" si="55"/>
        <v>76845.43702689826</v>
      </c>
      <c r="Q67" s="58">
        <f t="shared" si="55"/>
        <v>40236.66659777506</v>
      </c>
      <c r="R67" s="58">
        <f t="shared" si="55"/>
        <v>30012.595577028944</v>
      </c>
      <c r="S67" s="58">
        <f t="shared" si="55"/>
        <v>15501.010902421542</v>
      </c>
      <c r="T67" s="58">
        <f t="shared" si="55"/>
        <v>18469.289585863957</v>
      </c>
      <c r="U67" s="58">
        <f t="shared" si="55"/>
        <v>13192.349704188542</v>
      </c>
      <c r="V67" s="58">
        <f t="shared" si="55"/>
        <v>7585.6010799084088</v>
      </c>
      <c r="W67" s="58">
        <f t="shared" si="55"/>
        <v>5276.9398816754192</v>
      </c>
      <c r="X67" s="58">
        <f t="shared" si="55"/>
        <v>8575.0273077225502</v>
      </c>
      <c r="Y67" s="58">
        <f t="shared" si="55"/>
        <v>4947.1311390707024</v>
      </c>
      <c r="Z67" s="58">
        <f t="shared" si="55"/>
        <v>4617.3223964659892</v>
      </c>
      <c r="AA67" s="58">
        <f t="shared" si="55"/>
        <v>2308.6611982329946</v>
      </c>
      <c r="AB67" s="58">
        <f t="shared" si="55"/>
        <v>0</v>
      </c>
      <c r="AC67" s="58">
        <f t="shared" si="55"/>
        <v>1978.8524556282821</v>
      </c>
      <c r="AD67" s="58">
        <f t="shared" si="55"/>
        <v>2308.6611982329946</v>
      </c>
      <c r="AE67" s="58">
        <f t="shared" si="55"/>
        <v>0</v>
      </c>
      <c r="AF67" s="58">
        <f t="shared" si="55"/>
        <v>10883.688505955544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14541.822489773247</v>
      </c>
      <c r="C68" s="58">
        <f t="shared" si="56"/>
        <v>47797.804723769434</v>
      </c>
      <c r="D68" s="58">
        <f t="shared" si="56"/>
        <v>69641.217408829689</v>
      </c>
      <c r="E68" s="58">
        <f t="shared" si="56"/>
        <v>139016.55058085616</v>
      </c>
      <c r="F68" s="58">
        <f t="shared" si="56"/>
        <v>234878.04426519829</v>
      </c>
      <c r="G68" s="58">
        <f t="shared" si="56"/>
        <v>324194.69519746234</v>
      </c>
      <c r="H68" s="58">
        <f t="shared" si="56"/>
        <v>1003181.2254583513</v>
      </c>
      <c r="I68" s="58">
        <f t="shared" si="56"/>
        <v>1473816.7772335592</v>
      </c>
      <c r="J68" s="201">
        <f t="shared" si="56"/>
        <v>2072424.4574454897</v>
      </c>
      <c r="K68" s="63">
        <f t="shared" si="56"/>
        <v>1554727.3957561222</v>
      </c>
      <c r="L68" s="63">
        <f t="shared" si="56"/>
        <v>868827.875338351</v>
      </c>
      <c r="M68" s="62">
        <f t="shared" si="56"/>
        <v>551730.24400017329</v>
      </c>
      <c r="N68" s="58">
        <f t="shared" si="56"/>
        <v>240522.9711388656</v>
      </c>
      <c r="O68" s="58">
        <f t="shared" si="56"/>
        <v>106680.93685887096</v>
      </c>
      <c r="P68" s="58">
        <f t="shared" si="56"/>
        <v>76247.418061708391</v>
      </c>
      <c r="Q68" s="58">
        <f t="shared" si="56"/>
        <v>39923.540787675644</v>
      </c>
      <c r="R68" s="58">
        <f t="shared" si="56"/>
        <v>29779.034521954789</v>
      </c>
      <c r="S68" s="58">
        <f t="shared" si="56"/>
        <v>15380.38046738324</v>
      </c>
      <c r="T68" s="58">
        <f t="shared" si="56"/>
        <v>18325.559705818323</v>
      </c>
      <c r="U68" s="58">
        <f t="shared" si="56"/>
        <v>13089.685504155947</v>
      </c>
      <c r="V68" s="58">
        <f t="shared" si="56"/>
        <v>7526.5691648896664</v>
      </c>
      <c r="W68" s="58">
        <f t="shared" si="56"/>
        <v>5235.874201662381</v>
      </c>
      <c r="X68" s="58">
        <f t="shared" si="56"/>
        <v>8508.2955777013631</v>
      </c>
      <c r="Y68" s="58">
        <f t="shared" si="56"/>
        <v>4908.632064058479</v>
      </c>
      <c r="Z68" s="58">
        <f t="shared" si="56"/>
        <v>4581.3899264545807</v>
      </c>
      <c r="AA68" s="58">
        <f t="shared" si="56"/>
        <v>2290.6949632272904</v>
      </c>
      <c r="AB68" s="58">
        <f t="shared" si="56"/>
        <v>0</v>
      </c>
      <c r="AC68" s="58">
        <f t="shared" si="56"/>
        <v>1963.4528256233928</v>
      </c>
      <c r="AD68" s="58">
        <f t="shared" si="56"/>
        <v>2290.6949632272904</v>
      </c>
      <c r="AE68" s="58">
        <f t="shared" si="56"/>
        <v>0</v>
      </c>
      <c r="AF68" s="58">
        <f t="shared" si="56"/>
        <v>10798.990540928653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14428.656556000691</v>
      </c>
      <c r="C69" s="58">
        <f t="shared" si="57"/>
        <v>47425.837371833484</v>
      </c>
      <c r="D69" s="58">
        <f t="shared" si="57"/>
        <v>69099.26240953918</v>
      </c>
      <c r="E69" s="58">
        <f t="shared" si="57"/>
        <v>137934.70972030473</v>
      </c>
      <c r="F69" s="58">
        <f t="shared" si="57"/>
        <v>233050.19956274537</v>
      </c>
      <c r="G69" s="58">
        <f t="shared" si="57"/>
        <v>321671.77928152878</v>
      </c>
      <c r="H69" s="58">
        <f t="shared" si="57"/>
        <v>995374.36767268321</v>
      </c>
      <c r="I69" s="58">
        <f t="shared" si="57"/>
        <v>1462347.3859710412</v>
      </c>
      <c r="J69" s="201">
        <f t="shared" si="57"/>
        <v>2056296.6406560305</v>
      </c>
      <c r="K69" s="63">
        <f t="shared" si="57"/>
        <v>1542628.3498747516</v>
      </c>
      <c r="L69" s="63">
        <f t="shared" si="57"/>
        <v>862066.56891548436</v>
      </c>
      <c r="M69" s="62">
        <f t="shared" si="57"/>
        <v>547436.6234242965</v>
      </c>
      <c r="N69" s="58">
        <f t="shared" si="57"/>
        <v>238651.19704439971</v>
      </c>
      <c r="O69" s="58">
        <f t="shared" si="57"/>
        <v>105850.73501561125</v>
      </c>
      <c r="P69" s="58">
        <f t="shared" si="57"/>
        <v>75654.052940605601</v>
      </c>
      <c r="Q69" s="58">
        <f t="shared" si="57"/>
        <v>39612.851754308518</v>
      </c>
      <c r="R69" s="58">
        <f t="shared" si="57"/>
        <v>29547.291062639964</v>
      </c>
      <c r="S69" s="58">
        <f t="shared" si="57"/>
        <v>15260.688790594266</v>
      </c>
      <c r="T69" s="58">
        <f t="shared" si="57"/>
        <v>18182.948346239969</v>
      </c>
      <c r="U69" s="58">
        <f t="shared" si="57"/>
        <v>12987.820247314265</v>
      </c>
      <c r="V69" s="58">
        <f t="shared" si="57"/>
        <v>7467.9966422057005</v>
      </c>
      <c r="W69" s="58">
        <f t="shared" si="57"/>
        <v>5195.1280989257084</v>
      </c>
      <c r="X69" s="58">
        <f t="shared" si="57"/>
        <v>8442.0831607542714</v>
      </c>
      <c r="Y69" s="58">
        <f t="shared" si="57"/>
        <v>4870.432592742849</v>
      </c>
      <c r="Z69" s="58">
        <f t="shared" si="57"/>
        <v>4545.7370865599923</v>
      </c>
      <c r="AA69" s="58">
        <f t="shared" si="57"/>
        <v>2272.8685432799962</v>
      </c>
      <c r="AB69" s="58">
        <f t="shared" si="57"/>
        <v>0</v>
      </c>
      <c r="AC69" s="58">
        <f t="shared" si="57"/>
        <v>1948.1730370971407</v>
      </c>
      <c r="AD69" s="58">
        <f t="shared" si="57"/>
        <v>2272.8685432799962</v>
      </c>
      <c r="AE69" s="58">
        <f t="shared" si="57"/>
        <v>0</v>
      </c>
      <c r="AF69" s="58">
        <f t="shared" si="57"/>
        <v>10714.951704034267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14316.371290973448</v>
      </c>
      <c r="C70" s="58">
        <f t="shared" si="58"/>
        <v>47056.76470746124</v>
      </c>
      <c r="D70" s="58">
        <f t="shared" si="58"/>
        <v>68561.524958881288</v>
      </c>
      <c r="E70" s="58">
        <f t="shared" si="58"/>
        <v>136861.28785477707</v>
      </c>
      <c r="F70" s="58">
        <f t="shared" si="58"/>
        <v>231236.5793326851</v>
      </c>
      <c r="G70" s="58">
        <f t="shared" si="58"/>
        <v>319168.49695248966</v>
      </c>
      <c r="H70" s="58">
        <f t="shared" si="58"/>
        <v>987628.26364410191</v>
      </c>
      <c r="I70" s="58">
        <f t="shared" si="58"/>
        <v>1450967.2506716556</v>
      </c>
      <c r="J70" s="201">
        <f t="shared" si="58"/>
        <v>2040294.332168435</v>
      </c>
      <c r="K70" s="63">
        <f t="shared" si="58"/>
        <v>1530623.4599924579</v>
      </c>
      <c r="L70" s="63">
        <f t="shared" si="58"/>
        <v>855357.87966322387</v>
      </c>
      <c r="M70" s="62">
        <f t="shared" si="58"/>
        <v>543176.41623811517</v>
      </c>
      <c r="N70" s="58">
        <f t="shared" si="58"/>
        <v>236793.98928529932</v>
      </c>
      <c r="O70" s="58">
        <f t="shared" si="58"/>
        <v>105026.99388708509</v>
      </c>
      <c r="P70" s="58">
        <f t="shared" si="58"/>
        <v>75065.305446904385</v>
      </c>
      <c r="Q70" s="58">
        <f t="shared" si="58"/>
        <v>39304.580534430628</v>
      </c>
      <c r="R70" s="58">
        <f t="shared" si="58"/>
        <v>29317.351054370392</v>
      </c>
      <c r="S70" s="58">
        <f t="shared" si="58"/>
        <v>15141.928566542949</v>
      </c>
      <c r="T70" s="58">
        <f t="shared" si="58"/>
        <v>18041.446802689461</v>
      </c>
      <c r="U70" s="58">
        <f t="shared" si="58"/>
        <v>12886.747716206761</v>
      </c>
      <c r="V70" s="58">
        <f t="shared" si="58"/>
        <v>7409.8799368188857</v>
      </c>
      <c r="W70" s="58">
        <f t="shared" si="58"/>
        <v>5154.6990864827067</v>
      </c>
      <c r="X70" s="58">
        <f t="shared" si="58"/>
        <v>8376.3860155343937</v>
      </c>
      <c r="Y70" s="58">
        <f t="shared" si="58"/>
        <v>4832.5303935775355</v>
      </c>
      <c r="Z70" s="58">
        <f t="shared" si="58"/>
        <v>4510.3617006723653</v>
      </c>
      <c r="AA70" s="58">
        <f t="shared" si="58"/>
        <v>2255.1808503361826</v>
      </c>
      <c r="AB70" s="58">
        <f t="shared" si="58"/>
        <v>0</v>
      </c>
      <c r="AC70" s="58">
        <f t="shared" si="58"/>
        <v>1933.0121574310149</v>
      </c>
      <c r="AD70" s="58">
        <f t="shared" si="58"/>
        <v>2255.1808503361826</v>
      </c>
      <c r="AE70" s="58">
        <f t="shared" si="58"/>
        <v>0</v>
      </c>
      <c r="AF70" s="58">
        <f t="shared" si="58"/>
        <v>10631.566865870576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122800.21962381405</v>
      </c>
      <c r="C9" s="58">
        <f t="shared" si="3"/>
        <v>473657.98997756839</v>
      </c>
      <c r="D9" s="58">
        <f t="shared" si="3"/>
        <v>873385.23548773793</v>
      </c>
      <c r="E9" s="58">
        <f t="shared" si="3"/>
        <v>1591139.988554277</v>
      </c>
      <c r="F9" s="58">
        <f t="shared" si="3"/>
        <v>2735938.7706799544</v>
      </c>
      <c r="G9" s="58">
        <f t="shared" si="3"/>
        <v>3569977.8133494491</v>
      </c>
      <c r="H9" s="58">
        <f t="shared" si="3"/>
        <v>8516320.5372580513</v>
      </c>
      <c r="I9" s="58">
        <f t="shared" si="3"/>
        <v>10931725.673450544</v>
      </c>
      <c r="J9" s="92">
        <f t="shared" si="3"/>
        <v>22030595.603402644</v>
      </c>
      <c r="K9" s="69">
        <f t="shared" si="3"/>
        <v>23085956.521838427</v>
      </c>
      <c r="L9" s="69">
        <f t="shared" si="3"/>
        <v>20077348.836656883</v>
      </c>
      <c r="M9" s="101">
        <f t="shared" si="3"/>
        <v>18888200.044948235</v>
      </c>
      <c r="N9" s="58">
        <f t="shared" si="3"/>
        <v>12106313.667897008</v>
      </c>
      <c r="O9" s="58">
        <f t="shared" si="3"/>
        <v>5602575.6270360071</v>
      </c>
      <c r="P9" s="58">
        <f t="shared" si="3"/>
        <v>4061841.8774897698</v>
      </c>
      <c r="Q9" s="58">
        <f t="shared" si="3"/>
        <v>2055389.8657177156</v>
      </c>
      <c r="R9" s="58">
        <f t="shared" si="3"/>
        <v>1859638.4499350749</v>
      </c>
      <c r="S9" s="58">
        <f t="shared" si="3"/>
        <v>1266364.4797764751</v>
      </c>
      <c r="T9" s="58">
        <f t="shared" si="3"/>
        <v>873219.39324127324</v>
      </c>
      <c r="U9" s="58">
        <f t="shared" si="3"/>
        <v>986504.92623471376</v>
      </c>
      <c r="V9" s="58">
        <f t="shared" si="3"/>
        <v>559289.7593789699</v>
      </c>
      <c r="W9" s="58">
        <f t="shared" si="3"/>
        <v>286636.00168172235</v>
      </c>
      <c r="X9" s="58">
        <f t="shared" si="3"/>
        <v>251680.39172053651</v>
      </c>
      <c r="Y9" s="58">
        <f t="shared" si="3"/>
        <v>209572.65437790542</v>
      </c>
      <c r="Z9" s="58">
        <f t="shared" si="3"/>
        <v>153686.61321046419</v>
      </c>
      <c r="AA9" s="58">
        <f t="shared" si="3"/>
        <v>244689.26972829935</v>
      </c>
      <c r="AB9" s="58">
        <f t="shared" si="3"/>
        <v>160795.80582145392</v>
      </c>
      <c r="AC9" s="58">
        <f t="shared" si="3"/>
        <v>111857.95187579398</v>
      </c>
      <c r="AD9" s="58">
        <f t="shared" si="3"/>
        <v>153804.68382921652</v>
      </c>
      <c r="AE9" s="58">
        <f t="shared" si="3"/>
        <v>69857.551459301845</v>
      </c>
      <c r="AF9" s="58">
        <f t="shared" si="3"/>
        <v>454074.0844854617</v>
      </c>
    </row>
    <row r="10" spans="1:32" ht="15.75" customHeight="1" x14ac:dyDescent="0.15">
      <c r="A10" s="60" t="s">
        <v>86</v>
      </c>
      <c r="B10" s="61">
        <f t="shared" ref="B10:AF10" si="4">B9/B21</f>
        <v>0.31326586638728071</v>
      </c>
      <c r="C10" s="61">
        <f t="shared" si="4"/>
        <v>0.31326586638728066</v>
      </c>
      <c r="D10" s="61">
        <f t="shared" si="4"/>
        <v>0.31326586638728043</v>
      </c>
      <c r="E10" s="61">
        <f t="shared" si="4"/>
        <v>0.31326586638728082</v>
      </c>
      <c r="F10" s="61">
        <f t="shared" si="4"/>
        <v>0.31326586638728066</v>
      </c>
      <c r="G10" s="61">
        <f t="shared" si="4"/>
        <v>0.31326586638728054</v>
      </c>
      <c r="H10" s="61">
        <f t="shared" si="4"/>
        <v>0.31326586638728049</v>
      </c>
      <c r="I10" s="61">
        <f t="shared" si="4"/>
        <v>0.3132658663872806</v>
      </c>
      <c r="J10" s="94">
        <f t="shared" si="4"/>
        <v>0.32288154983940848</v>
      </c>
      <c r="K10" s="66">
        <f t="shared" si="4"/>
        <v>0.33766405715169345</v>
      </c>
      <c r="L10" s="66">
        <f t="shared" si="4"/>
        <v>0.34995030392276516</v>
      </c>
      <c r="M10" s="103">
        <f t="shared" si="4"/>
        <v>0.35980813569522996</v>
      </c>
      <c r="N10" s="61">
        <f t="shared" si="4"/>
        <v>0.35607791364253227</v>
      </c>
      <c r="O10" s="61">
        <f t="shared" si="4"/>
        <v>0.34114614387515974</v>
      </c>
      <c r="P10" s="61">
        <f t="shared" si="4"/>
        <v>0.32775025283016568</v>
      </c>
      <c r="Q10" s="61">
        <f t="shared" si="4"/>
        <v>0.3150667876509366</v>
      </c>
      <c r="R10" s="61">
        <f t="shared" si="4"/>
        <v>0.30339906064919919</v>
      </c>
      <c r="S10" s="61">
        <f t="shared" si="4"/>
        <v>0.29272349397298086</v>
      </c>
      <c r="T10" s="61">
        <f t="shared" si="4"/>
        <v>0.28226049868124825</v>
      </c>
      <c r="U10" s="61">
        <f t="shared" si="4"/>
        <v>0.27321481097816852</v>
      </c>
      <c r="V10" s="61">
        <f t="shared" si="4"/>
        <v>0.26420132863847012</v>
      </c>
      <c r="W10" s="61">
        <f t="shared" si="4"/>
        <v>0.2559475028840737</v>
      </c>
      <c r="X10" s="61">
        <f t="shared" si="4"/>
        <v>0.24814648479833396</v>
      </c>
      <c r="Y10" s="61">
        <f t="shared" si="4"/>
        <v>0.24071107178125078</v>
      </c>
      <c r="Z10" s="61">
        <f t="shared" si="4"/>
        <v>0.23379349061674692</v>
      </c>
      <c r="AA10" s="61">
        <f t="shared" si="4"/>
        <v>0.22747671096556896</v>
      </c>
      <c r="AB10" s="61">
        <f t="shared" si="4"/>
        <v>0.22129372445494963</v>
      </c>
      <c r="AC10" s="61">
        <f t="shared" si="4"/>
        <v>0.21547359613044864</v>
      </c>
      <c r="AD10" s="61">
        <f t="shared" si="4"/>
        <v>0.20991793352991339</v>
      </c>
      <c r="AE10" s="61">
        <f t="shared" si="4"/>
        <v>0.20454873008626509</v>
      </c>
      <c r="AF10" s="61">
        <f t="shared" si="4"/>
        <v>0.19953183785418746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233216.20944234551</v>
      </c>
      <c r="C13" s="58">
        <f t="shared" si="6"/>
        <v>899548.23642047553</v>
      </c>
      <c r="D13" s="58">
        <f t="shared" si="6"/>
        <v>1658690.795727703</v>
      </c>
      <c r="E13" s="58">
        <f t="shared" si="6"/>
        <v>3021815.7423458197</v>
      </c>
      <c r="F13" s="58">
        <f t="shared" si="6"/>
        <v>5195961.9560858905</v>
      </c>
      <c r="G13" s="58">
        <f t="shared" si="6"/>
        <v>6779928.3745024754</v>
      </c>
      <c r="H13" s="58">
        <f t="shared" si="6"/>
        <v>16173782.100550586</v>
      </c>
      <c r="I13" s="69">
        <f t="shared" si="6"/>
        <v>20761002.154847167</v>
      </c>
      <c r="J13" s="92">
        <f t="shared" si="6"/>
        <v>38205574.621134624</v>
      </c>
      <c r="K13" s="69">
        <f t="shared" si="6"/>
        <v>34253273.79825861</v>
      </c>
      <c r="L13" s="69">
        <f t="shared" si="6"/>
        <v>26005987.110060733</v>
      </c>
      <c r="M13" s="101">
        <f t="shared" si="6"/>
        <v>21726231.691069782</v>
      </c>
      <c r="N13" s="69">
        <f t="shared" si="6"/>
        <v>13197181.745749708</v>
      </c>
      <c r="O13" s="58">
        <f t="shared" si="6"/>
        <v>6107408.9787024027</v>
      </c>
      <c r="P13" s="58">
        <f t="shared" si="6"/>
        <v>4424444.6591347829</v>
      </c>
      <c r="Q13" s="58">
        <f t="shared" si="6"/>
        <v>2238875.6106465166</v>
      </c>
      <c r="R13" s="58">
        <f t="shared" si="6"/>
        <v>2025649.3620135144</v>
      </c>
      <c r="S13" s="58">
        <f t="shared" si="6"/>
        <v>1378355.3929490459</v>
      </c>
      <c r="T13" s="58">
        <f t="shared" si="6"/>
        <v>951902.89568304294</v>
      </c>
      <c r="U13" s="58">
        <f t="shared" si="6"/>
        <v>1073746.4663304726</v>
      </c>
      <c r="V13" s="58">
        <f t="shared" si="6"/>
        <v>609217.85323714744</v>
      </c>
      <c r="W13" s="58">
        <f t="shared" si="6"/>
        <v>312224.14978403808</v>
      </c>
      <c r="X13" s="58">
        <f t="shared" si="6"/>
        <v>274148.03395671648</v>
      </c>
      <c r="Y13" s="58">
        <f t="shared" si="6"/>
        <v>228456.69496393032</v>
      </c>
      <c r="Z13" s="58">
        <f t="shared" si="6"/>
        <v>167534.90964021548</v>
      </c>
      <c r="AA13" s="58">
        <f t="shared" si="6"/>
        <v>266532.81079125201</v>
      </c>
      <c r="AB13" s="58">
        <f t="shared" si="6"/>
        <v>175150.13280567992</v>
      </c>
      <c r="AC13" s="58">
        <f t="shared" si="6"/>
        <v>121843.57064742951</v>
      </c>
      <c r="AD13" s="58">
        <f t="shared" si="6"/>
        <v>167534.90964021548</v>
      </c>
      <c r="AE13" s="58">
        <f t="shared" si="6"/>
        <v>76152.23165464343</v>
      </c>
      <c r="AF13" s="58">
        <f t="shared" si="6"/>
        <v>494989.5057551823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35983.570933840449</v>
      </c>
      <c r="C19" s="58">
        <f t="shared" si="10"/>
        <v>138793.77360195603</v>
      </c>
      <c r="D19" s="58">
        <f t="shared" si="10"/>
        <v>255923.96878455914</v>
      </c>
      <c r="E19" s="58">
        <f t="shared" si="10"/>
        <v>466244.26909990405</v>
      </c>
      <c r="F19" s="58">
        <f t="shared" si="10"/>
        <v>801699.27323415549</v>
      </c>
      <c r="G19" s="58">
        <f t="shared" si="10"/>
        <v>1046093.8121480758</v>
      </c>
      <c r="H19" s="58">
        <f t="shared" si="10"/>
        <v>2495497.3621913595</v>
      </c>
      <c r="I19" s="58">
        <f t="shared" si="10"/>
        <v>3203272.1717022867</v>
      </c>
      <c r="J19" s="92">
        <f t="shared" si="10"/>
        <v>6157366.5897921976</v>
      </c>
      <c r="K19" s="69">
        <f t="shared" si="10"/>
        <v>6003199.1259997096</v>
      </c>
      <c r="L19" s="69">
        <f t="shared" si="10"/>
        <v>4922051.4277764438</v>
      </c>
      <c r="M19" s="101">
        <f t="shared" si="10"/>
        <v>4418271.1151190847</v>
      </c>
      <c r="N19" s="58">
        <f t="shared" si="10"/>
        <v>2868646.1458693729</v>
      </c>
      <c r="O19" s="58">
        <f t="shared" si="10"/>
        <v>1413640.0191413937</v>
      </c>
      <c r="P19" s="58">
        <f t="shared" si="10"/>
        <v>1085679.0440011327</v>
      </c>
      <c r="Q19" s="58">
        <f t="shared" si="10"/>
        <v>580936.8134901931</v>
      </c>
      <c r="R19" s="58">
        <f t="shared" si="10"/>
        <v>553982.67263290763</v>
      </c>
      <c r="S19" s="58">
        <f t="shared" si="10"/>
        <v>396264.69311897422</v>
      </c>
      <c r="T19" s="58">
        <f t="shared" si="10"/>
        <v>287080.57786608627</v>
      </c>
      <c r="U19" s="58">
        <f t="shared" si="10"/>
        <v>338772.21708619338</v>
      </c>
      <c r="V19" s="58">
        <f t="shared" si="10"/>
        <v>200798.14109036088</v>
      </c>
      <c r="W19" s="58">
        <f t="shared" si="10"/>
        <v>107282.35619317679</v>
      </c>
      <c r="X19" s="58">
        <f t="shared" si="10"/>
        <v>98063.271364273183</v>
      </c>
      <c r="Y19" s="58">
        <f t="shared" si="10"/>
        <v>84919.374914073298</v>
      </c>
      <c r="Z19" s="58">
        <f t="shared" si="10"/>
        <v>64635.620645373514</v>
      </c>
      <c r="AA19" s="58">
        <f t="shared" si="10"/>
        <v>106539.22899094757</v>
      </c>
      <c r="AB19" s="58">
        <f t="shared" si="10"/>
        <v>72480.242638100288</v>
      </c>
      <c r="AC19" s="58">
        <f t="shared" si="10"/>
        <v>52127.695482545896</v>
      </c>
      <c r="AD19" s="58">
        <f t="shared" si="10"/>
        <v>74036.993663553716</v>
      </c>
      <c r="AE19" s="58">
        <f t="shared" si="10"/>
        <v>34719.839641483064</v>
      </c>
      <c r="AF19" s="58">
        <f t="shared" si="10"/>
        <v>232655.85786866047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269199.78037618595</v>
      </c>
      <c r="C22" s="58">
        <f t="shared" si="12"/>
        <v>1038342.0100224316</v>
      </c>
      <c r="D22" s="58">
        <f t="shared" si="12"/>
        <v>1914614.7645122621</v>
      </c>
      <c r="E22" s="58">
        <f t="shared" si="12"/>
        <v>3488060.0114457239</v>
      </c>
      <c r="F22" s="58">
        <f t="shared" si="12"/>
        <v>5997661.2293200456</v>
      </c>
      <c r="G22" s="58">
        <f t="shared" si="12"/>
        <v>7826022.1866505509</v>
      </c>
      <c r="H22" s="58">
        <f t="shared" si="12"/>
        <v>18669279.462741945</v>
      </c>
      <c r="I22" s="58">
        <f t="shared" si="12"/>
        <v>23964274.326549456</v>
      </c>
      <c r="J22" s="92">
        <f t="shared" si="12"/>
        <v>46200604.396597341</v>
      </c>
      <c r="K22" s="69">
        <f t="shared" si="12"/>
        <v>45283643.478161588</v>
      </c>
      <c r="L22" s="69">
        <f t="shared" si="12"/>
        <v>37294651.163343117</v>
      </c>
      <c r="M22" s="101">
        <f t="shared" si="12"/>
        <v>33606999.955051765</v>
      </c>
      <c r="N22" s="58">
        <f t="shared" si="12"/>
        <v>21892744.41479715</v>
      </c>
      <c r="O22" s="58">
        <f t="shared" si="12"/>
        <v>10820226.528647259</v>
      </c>
      <c r="P22" s="58">
        <f t="shared" si="12"/>
        <v>8331258.7911298331</v>
      </c>
      <c r="Q22" s="58">
        <f t="shared" si="12"/>
        <v>4468274.151813983</v>
      </c>
      <c r="R22" s="58">
        <f t="shared" si="12"/>
        <v>4269709.6302992776</v>
      </c>
      <c r="S22" s="58">
        <f t="shared" si="12"/>
        <v>3059781.2032665261</v>
      </c>
      <c r="T22" s="58">
        <f t="shared" si="12"/>
        <v>2220445.4919305779</v>
      </c>
      <c r="U22" s="58">
        <f t="shared" si="12"/>
        <v>2624225.1169236759</v>
      </c>
      <c r="V22" s="58">
        <f t="shared" si="12"/>
        <v>1557617.6848840949</v>
      </c>
      <c r="W22" s="58">
        <f t="shared" si="12"/>
        <v>833265.53457803314</v>
      </c>
      <c r="X22" s="58">
        <f t="shared" si="12"/>
        <v>762560.82118672889</v>
      </c>
      <c r="Y22" s="58">
        <f t="shared" si="12"/>
        <v>661067.20787303918</v>
      </c>
      <c r="Z22" s="58">
        <f t="shared" si="12"/>
        <v>503673.91810732015</v>
      </c>
      <c r="AA22" s="58">
        <f t="shared" si="12"/>
        <v>830978.07524810883</v>
      </c>
      <c r="AB22" s="58">
        <f t="shared" si="12"/>
        <v>565821.30100114958</v>
      </c>
      <c r="AC22" s="58">
        <f t="shared" si="12"/>
        <v>407268.07509260869</v>
      </c>
      <c r="AD22" s="58">
        <f t="shared" si="12"/>
        <v>578884.902252762</v>
      </c>
      <c r="AE22" s="58">
        <f t="shared" si="12"/>
        <v>271662.78665201552</v>
      </c>
      <c r="AF22" s="58">
        <f t="shared" si="12"/>
        <v>1821623.3148302652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11994.523644613482</v>
      </c>
      <c r="C50" s="58">
        <f t="shared" si="37"/>
        <v>46264.591200652008</v>
      </c>
      <c r="D50" s="58">
        <f t="shared" si="37"/>
        <v>85307.989594853047</v>
      </c>
      <c r="E50" s="58">
        <f t="shared" si="37"/>
        <v>155414.75636663468</v>
      </c>
      <c r="F50" s="58">
        <f t="shared" si="37"/>
        <v>267233.09107805183</v>
      </c>
      <c r="G50" s="58">
        <f t="shared" si="37"/>
        <v>348697.93738269195</v>
      </c>
      <c r="H50" s="58">
        <f t="shared" si="37"/>
        <v>831832.45406378643</v>
      </c>
      <c r="I50" s="58">
        <f t="shared" si="37"/>
        <v>1067757.3905674289</v>
      </c>
      <c r="J50" s="92">
        <f>J$5/85*((1+$H$1-$K$1)/(1+$F$1))^($A26-$C$1)*J8</f>
        <v>1964947.7591845174</v>
      </c>
      <c r="K50" s="69">
        <f>K$5/85*((1+$H$1-$K$1)/(1+$F$1))^($A26-$C$1)*K8</f>
        <v>1761677.3013378431</v>
      </c>
      <c r="L50" s="69">
        <f>L$5/85*((1+$H$1-$K$1)/(1+$F$1))^($A26-$C$1)*L8</f>
        <v>1337511.7794728177</v>
      </c>
      <c r="M50" s="101">
        <f>M$5/85*((1+$H$1-$K$1)/(1+$F$1))^($A26-$C$1)*M8</f>
        <v>1117400.031284319</v>
      </c>
      <c r="N50" s="58">
        <f t="shared" ref="N50:AF50" si="38">N$5/85*((1+$H$1-$K$1)/(1+$F$1))^($A26-$C$1)*N8</f>
        <v>678743.16656702582</v>
      </c>
      <c r="O50" s="58">
        <f t="shared" si="38"/>
        <v>314109.64777077595</v>
      </c>
      <c r="P50" s="58">
        <f t="shared" si="38"/>
        <v>227553.24857209579</v>
      </c>
      <c r="Q50" s="58">
        <f t="shared" si="38"/>
        <v>115147.42698828943</v>
      </c>
      <c r="R50" s="58">
        <f t="shared" si="38"/>
        <v>104181.0053703571</v>
      </c>
      <c r="S50" s="58">
        <f t="shared" si="38"/>
        <v>70890.082601633971</v>
      </c>
      <c r="T50" s="58">
        <f t="shared" si="38"/>
        <v>48957.239365769317</v>
      </c>
      <c r="U50" s="58">
        <f t="shared" si="38"/>
        <v>55223.766004587793</v>
      </c>
      <c r="V50" s="58">
        <f t="shared" si="38"/>
        <v>31332.633194092363</v>
      </c>
      <c r="W50" s="58">
        <f t="shared" si="38"/>
        <v>16057.974511972336</v>
      </c>
      <c r="X50" s="58">
        <f t="shared" si="38"/>
        <v>14099.684937341564</v>
      </c>
      <c r="Y50" s="58">
        <f t="shared" si="38"/>
        <v>11749.737447784637</v>
      </c>
      <c r="Z50" s="58">
        <f t="shared" si="38"/>
        <v>8616.4741283753992</v>
      </c>
      <c r="AA50" s="58">
        <f t="shared" si="38"/>
        <v>13708.027022415408</v>
      </c>
      <c r="AB50" s="58">
        <f t="shared" si="38"/>
        <v>9008.1320433015553</v>
      </c>
      <c r="AC50" s="58">
        <f t="shared" si="38"/>
        <v>6266.5266388184727</v>
      </c>
      <c r="AD50" s="58">
        <f t="shared" si="38"/>
        <v>8616.4741283753992</v>
      </c>
      <c r="AE50" s="58">
        <f t="shared" si="38"/>
        <v>3916.5791492615454</v>
      </c>
      <c r="AF50" s="58">
        <f t="shared" si="38"/>
        <v>25457.764470200047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11901.181048157347</v>
      </c>
      <c r="C51" s="58">
        <f t="shared" si="39"/>
        <v>45904.555471464053</v>
      </c>
      <c r="D51" s="58">
        <f t="shared" si="39"/>
        <v>84644.114189445638</v>
      </c>
      <c r="E51" s="58">
        <f t="shared" si="39"/>
        <v>154205.3030096959</v>
      </c>
      <c r="F51" s="58">
        <f t="shared" si="39"/>
        <v>265153.45612802811</v>
      </c>
      <c r="G51" s="58">
        <f t="shared" si="39"/>
        <v>345984.33475714573</v>
      </c>
      <c r="H51" s="58">
        <f t="shared" si="39"/>
        <v>825359.04975200607</v>
      </c>
      <c r="I51" s="58">
        <f t="shared" si="39"/>
        <v>1059447.9945318846</v>
      </c>
      <c r="J51" s="110">
        <f t="shared" si="39"/>
        <v>1949656.3369340543</v>
      </c>
      <c r="K51" s="70">
        <f t="shared" si="39"/>
        <v>1747967.7503546693</v>
      </c>
      <c r="L51" s="70">
        <f t="shared" si="39"/>
        <v>1327103.1274924844</v>
      </c>
      <c r="M51" s="216">
        <f t="shared" si="39"/>
        <v>1108704.3111965035</v>
      </c>
      <c r="N51" s="58">
        <f t="shared" si="39"/>
        <v>673461.11857817729</v>
      </c>
      <c r="O51" s="58">
        <f t="shared" si="39"/>
        <v>311665.21471419401</v>
      </c>
      <c r="P51" s="58">
        <f t="shared" si="39"/>
        <v>225782.40617075653</v>
      </c>
      <c r="Q51" s="58">
        <f t="shared" si="39"/>
        <v>114251.33806231052</v>
      </c>
      <c r="R51" s="58">
        <f t="shared" si="39"/>
        <v>103370.25824685238</v>
      </c>
      <c r="S51" s="58">
        <f t="shared" si="39"/>
        <v>70338.408807068728</v>
      </c>
      <c r="T51" s="58">
        <f t="shared" si="39"/>
        <v>48576.249176152436</v>
      </c>
      <c r="U51" s="58">
        <f t="shared" si="39"/>
        <v>54794.009070699947</v>
      </c>
      <c r="V51" s="58">
        <f t="shared" si="39"/>
        <v>31088.799472737559</v>
      </c>
      <c r="W51" s="58">
        <f t="shared" si="39"/>
        <v>15933.009729777998</v>
      </c>
      <c r="X51" s="58">
        <f t="shared" si="39"/>
        <v>13989.959762731902</v>
      </c>
      <c r="Y51" s="58">
        <f t="shared" si="39"/>
        <v>11658.299802276584</v>
      </c>
      <c r="Z51" s="58">
        <f t="shared" si="39"/>
        <v>8549.4198550028268</v>
      </c>
      <c r="AA51" s="58">
        <f t="shared" si="39"/>
        <v>13601.349769322682</v>
      </c>
      <c r="AB51" s="58">
        <f t="shared" si="39"/>
        <v>8938.0298484120485</v>
      </c>
      <c r="AC51" s="58">
        <f t="shared" si="39"/>
        <v>6217.7598945475111</v>
      </c>
      <c r="AD51" s="58">
        <f t="shared" si="39"/>
        <v>8549.4198550028268</v>
      </c>
      <c r="AE51" s="58">
        <f t="shared" si="39"/>
        <v>3886.0999340921949</v>
      </c>
      <c r="AF51" s="58">
        <f t="shared" si="39"/>
        <v>25259.649571599268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11808.564853230053</v>
      </c>
      <c r="C52" s="58">
        <f t="shared" si="40"/>
        <v>45547.321576744485</v>
      </c>
      <c r="D52" s="58">
        <f t="shared" si="40"/>
        <v>83985.405129605599</v>
      </c>
      <c r="E52" s="58">
        <f t="shared" si="40"/>
        <v>153005.26174113795</v>
      </c>
      <c r="F52" s="58">
        <f t="shared" si="40"/>
        <v>263090.00510757649</v>
      </c>
      <c r="G52" s="58">
        <f t="shared" si="40"/>
        <v>343291.84966175939</v>
      </c>
      <c r="H52" s="58">
        <f t="shared" si="40"/>
        <v>818936.02212747675</v>
      </c>
      <c r="I52" s="58">
        <f t="shared" si="40"/>
        <v>1051203.2630569283</v>
      </c>
      <c r="J52" s="110">
        <f t="shared" si="40"/>
        <v>1934483.9140785364</v>
      </c>
      <c r="K52" s="70">
        <f t="shared" si="40"/>
        <v>1734364.8884842049</v>
      </c>
      <c r="L52" s="70">
        <f t="shared" si="40"/>
        <v>1316775.4766948775</v>
      </c>
      <c r="M52" s="216">
        <f t="shared" si="40"/>
        <v>1100076.2620821339</v>
      </c>
      <c r="N52" s="58">
        <f t="shared" si="40"/>
        <v>668220.17602114868</v>
      </c>
      <c r="O52" s="58">
        <f t="shared" si="40"/>
        <v>309239.80448295514</v>
      </c>
      <c r="P52" s="58">
        <f t="shared" si="40"/>
        <v>224025.34464413585</v>
      </c>
      <c r="Q52" s="58">
        <f t="shared" si="40"/>
        <v>113362.2225910085</v>
      </c>
      <c r="R52" s="58">
        <f t="shared" si="40"/>
        <v>102565.82043948388</v>
      </c>
      <c r="S52" s="58">
        <f t="shared" si="40"/>
        <v>69791.028193784136</v>
      </c>
      <c r="T52" s="58">
        <f t="shared" si="40"/>
        <v>48198.223890734909</v>
      </c>
      <c r="U52" s="58">
        <f t="shared" si="40"/>
        <v>54367.596548748974</v>
      </c>
      <c r="V52" s="58">
        <f t="shared" si="40"/>
        <v>30846.863290070341</v>
      </c>
      <c r="W52" s="58">
        <f t="shared" si="40"/>
        <v>15809.017436161048</v>
      </c>
      <c r="X52" s="58">
        <f t="shared" si="40"/>
        <v>13881.088480531653</v>
      </c>
      <c r="Y52" s="58">
        <f t="shared" si="40"/>
        <v>11567.573733776379</v>
      </c>
      <c r="Z52" s="58">
        <f t="shared" si="40"/>
        <v>8482.8874047693407</v>
      </c>
      <c r="AA52" s="58">
        <f t="shared" si="40"/>
        <v>13495.502689405774</v>
      </c>
      <c r="AB52" s="58">
        <f t="shared" si="40"/>
        <v>8868.4731958952234</v>
      </c>
      <c r="AC52" s="58">
        <f t="shared" si="40"/>
        <v>6169.3726580140674</v>
      </c>
      <c r="AD52" s="58">
        <f t="shared" si="40"/>
        <v>8482.8874047693407</v>
      </c>
      <c r="AE52" s="58">
        <f t="shared" si="40"/>
        <v>3855.8579112587927</v>
      </c>
      <c r="AF52" s="58">
        <f t="shared" si="40"/>
        <v>25063.076423182152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11716.669406901414</v>
      </c>
      <c r="C53" s="58">
        <f t="shared" si="41"/>
        <v>45192.867712334024</v>
      </c>
      <c r="D53" s="58">
        <f t="shared" si="41"/>
        <v>83331.822210309052</v>
      </c>
      <c r="E53" s="58">
        <f t="shared" si="41"/>
        <v>151814.55931513687</v>
      </c>
      <c r="F53" s="58">
        <f t="shared" si="41"/>
        <v>261042.61207171986</v>
      </c>
      <c r="G53" s="58">
        <f t="shared" si="41"/>
        <v>340620.31775777688</v>
      </c>
      <c r="H53" s="58">
        <f t="shared" si="41"/>
        <v>812562.97915372206</v>
      </c>
      <c r="I53" s="58">
        <f t="shared" si="41"/>
        <v>1043022.6929164075</v>
      </c>
      <c r="J53" s="110">
        <f t="shared" si="41"/>
        <v>1919429.5645526336</v>
      </c>
      <c r="K53" s="70">
        <f t="shared" si="41"/>
        <v>1720867.8854609814</v>
      </c>
      <c r="L53" s="70">
        <f t="shared" si="41"/>
        <v>1306528.1967205983</v>
      </c>
      <c r="M53" s="216">
        <f t="shared" si="41"/>
        <v>1091515.3573188488</v>
      </c>
      <c r="N53" s="58">
        <f t="shared" si="41"/>
        <v>663020.01900931098</v>
      </c>
      <c r="O53" s="58">
        <f t="shared" si="41"/>
        <v>306833.26903950801</v>
      </c>
      <c r="P53" s="58">
        <f t="shared" si="41"/>
        <v>222281.95674807255</v>
      </c>
      <c r="Q53" s="58">
        <f t="shared" si="41"/>
        <v>112480.02630625357</v>
      </c>
      <c r="R53" s="58">
        <f t="shared" si="41"/>
        <v>101767.64284851513</v>
      </c>
      <c r="S53" s="58">
        <f t="shared" si="41"/>
        <v>69247.907351809161</v>
      </c>
      <c r="T53" s="58">
        <f t="shared" si="41"/>
        <v>47823.140436332302</v>
      </c>
      <c r="U53" s="58">
        <f t="shared" si="41"/>
        <v>53944.502412182839</v>
      </c>
      <c r="V53" s="58">
        <f t="shared" si="41"/>
        <v>30606.809879252673</v>
      </c>
      <c r="W53" s="58">
        <f t="shared" si="41"/>
        <v>15685.990063116993</v>
      </c>
      <c r="X53" s="58">
        <f t="shared" si="41"/>
        <v>13773.064445663704</v>
      </c>
      <c r="Y53" s="58">
        <f t="shared" si="41"/>
        <v>11477.553704719754</v>
      </c>
      <c r="Z53" s="58">
        <f t="shared" si="41"/>
        <v>8416.8727167944817</v>
      </c>
      <c r="AA53" s="58">
        <f t="shared" si="41"/>
        <v>13390.479322173043</v>
      </c>
      <c r="AB53" s="58">
        <f t="shared" si="41"/>
        <v>8799.4578402851439</v>
      </c>
      <c r="AC53" s="58">
        <f t="shared" si="41"/>
        <v>6121.3619758505338</v>
      </c>
      <c r="AD53" s="58">
        <f t="shared" si="41"/>
        <v>8416.8727167944817</v>
      </c>
      <c r="AE53" s="58">
        <f t="shared" si="41"/>
        <v>3825.8512349065841</v>
      </c>
      <c r="AF53" s="58">
        <f t="shared" si="41"/>
        <v>24868.033026892797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11625.489100232919</v>
      </c>
      <c r="C54" s="58">
        <f t="shared" si="42"/>
        <v>44841.172243755551</v>
      </c>
      <c r="D54" s="58">
        <f t="shared" si="42"/>
        <v>82683.325539411715</v>
      </c>
      <c r="E54" s="58">
        <f t="shared" si="42"/>
        <v>150633.1230558751</v>
      </c>
      <c r="F54" s="58">
        <f t="shared" si="42"/>
        <v>259011.15205559754</v>
      </c>
      <c r="G54" s="58">
        <f t="shared" si="42"/>
        <v>337969.57598534279</v>
      </c>
      <c r="H54" s="58">
        <f t="shared" si="42"/>
        <v>806239.53184513282</v>
      </c>
      <c r="I54" s="58">
        <f t="shared" si="42"/>
        <v>1034905.7848003263</v>
      </c>
      <c r="J54" s="110">
        <f t="shared" si="42"/>
        <v>1904492.3694977493</v>
      </c>
      <c r="K54" s="70">
        <f t="shared" si="42"/>
        <v>1707475.9174807402</v>
      </c>
      <c r="L54" s="70">
        <f t="shared" si="42"/>
        <v>1296360.6621157688</v>
      </c>
      <c r="M54" s="216">
        <f t="shared" si="42"/>
        <v>1083021.0743825154</v>
      </c>
      <c r="N54" s="58">
        <f t="shared" si="42"/>
        <v>657860.33014542528</v>
      </c>
      <c r="O54" s="58">
        <f t="shared" si="42"/>
        <v>304445.46149834455</v>
      </c>
      <c r="P54" s="58">
        <f t="shared" si="42"/>
        <v>220552.13607299025</v>
      </c>
      <c r="Q54" s="58">
        <f t="shared" si="42"/>
        <v>111604.69536223603</v>
      </c>
      <c r="R54" s="58">
        <f t="shared" si="42"/>
        <v>100975.67675630878</v>
      </c>
      <c r="S54" s="58">
        <f t="shared" si="42"/>
        <v>68709.013131172513</v>
      </c>
      <c r="T54" s="58">
        <f t="shared" si="42"/>
        <v>47450.975919318043</v>
      </c>
      <c r="U54" s="58">
        <f t="shared" si="42"/>
        <v>53524.700836990756</v>
      </c>
      <c r="V54" s="58">
        <f t="shared" si="42"/>
        <v>30368.624588363546</v>
      </c>
      <c r="W54" s="58">
        <f t="shared" si="42"/>
        <v>15563.920101536316</v>
      </c>
      <c r="X54" s="58">
        <f t="shared" si="42"/>
        <v>13665.881064763598</v>
      </c>
      <c r="Y54" s="58">
        <f t="shared" si="42"/>
        <v>11388.234220636332</v>
      </c>
      <c r="Z54" s="58">
        <f t="shared" si="42"/>
        <v>8351.3717617999719</v>
      </c>
      <c r="AA54" s="58">
        <f t="shared" si="42"/>
        <v>13286.273257409051</v>
      </c>
      <c r="AB54" s="58">
        <f t="shared" si="42"/>
        <v>8730.9795691545205</v>
      </c>
      <c r="AC54" s="58">
        <f t="shared" si="42"/>
        <v>6073.7249176727091</v>
      </c>
      <c r="AD54" s="58">
        <f t="shared" si="42"/>
        <v>8351.3717617999719</v>
      </c>
      <c r="AE54" s="58">
        <f t="shared" si="42"/>
        <v>3796.0780735454432</v>
      </c>
      <c r="AF54" s="58">
        <f t="shared" si="42"/>
        <v>24674.50747804538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11535.018367935387</v>
      </c>
      <c r="C55" s="58">
        <f t="shared" si="43"/>
        <v>44492.213704893635</v>
      </c>
      <c r="D55" s="58">
        <f t="shared" si="43"/>
        <v>82039.875535213956</v>
      </c>
      <c r="E55" s="58">
        <f t="shared" si="43"/>
        <v>149460.88085310563</v>
      </c>
      <c r="F55" s="58">
        <f t="shared" si="43"/>
        <v>256995.50106683804</v>
      </c>
      <c r="G55" s="58">
        <f t="shared" si="43"/>
        <v>335339.46255355026</v>
      </c>
      <c r="H55" s="58">
        <f t="shared" si="43"/>
        <v>799965.29424322513</v>
      </c>
      <c r="I55" s="58">
        <f t="shared" si="43"/>
        <v>1026852.0432843706</v>
      </c>
      <c r="J55" s="110">
        <f t="shared" si="43"/>
        <v>1889671.4172059379</v>
      </c>
      <c r="K55" s="70">
        <f t="shared" si="43"/>
        <v>1694188.167150151</v>
      </c>
      <c r="L55" s="70">
        <f t="shared" si="43"/>
        <v>1286272.2522938561</v>
      </c>
      <c r="M55" s="216">
        <f t="shared" si="43"/>
        <v>1074592.8948153362</v>
      </c>
      <c r="N55" s="58">
        <f t="shared" si="43"/>
        <v>652740.79450227029</v>
      </c>
      <c r="O55" s="58">
        <f t="shared" si="43"/>
        <v>302076.23611703445</v>
      </c>
      <c r="P55" s="58">
        <f t="shared" si="43"/>
        <v>218835.77703740279</v>
      </c>
      <c r="Q55" s="58">
        <f t="shared" si="43"/>
        <v>110736.17633217972</v>
      </c>
      <c r="R55" s="58">
        <f t="shared" si="43"/>
        <v>100189.87382435305</v>
      </c>
      <c r="S55" s="58">
        <f t="shared" si="43"/>
        <v>68174.312639879339</v>
      </c>
      <c r="T55" s="58">
        <f t="shared" si="43"/>
        <v>47081.707624226074</v>
      </c>
      <c r="U55" s="58">
        <f t="shared" si="43"/>
        <v>53108.166200127016</v>
      </c>
      <c r="V55" s="58">
        <f t="shared" si="43"/>
        <v>30132.292879504683</v>
      </c>
      <c r="W55" s="58">
        <f t="shared" si="43"/>
        <v>15442.80010074615</v>
      </c>
      <c r="X55" s="58">
        <f t="shared" si="43"/>
        <v>13559.531795777111</v>
      </c>
      <c r="Y55" s="58">
        <f t="shared" si="43"/>
        <v>11299.609829814259</v>
      </c>
      <c r="Z55" s="58">
        <f t="shared" si="43"/>
        <v>8286.3805418637858</v>
      </c>
      <c r="AA55" s="58">
        <f t="shared" si="43"/>
        <v>13182.878134783301</v>
      </c>
      <c r="AB55" s="58">
        <f t="shared" si="43"/>
        <v>8663.0342028575978</v>
      </c>
      <c r="AC55" s="58">
        <f t="shared" si="43"/>
        <v>6026.4585759009378</v>
      </c>
      <c r="AD55" s="58">
        <f t="shared" si="43"/>
        <v>8286.3805418637858</v>
      </c>
      <c r="AE55" s="58">
        <f t="shared" si="43"/>
        <v>3766.5366099380853</v>
      </c>
      <c r="AF55" s="58">
        <f t="shared" si="43"/>
        <v>24482.487964597556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11445.251688029275</v>
      </c>
      <c r="C56" s="58">
        <f t="shared" si="44"/>
        <v>44145.970796684342</v>
      </c>
      <c r="D56" s="58">
        <f t="shared" si="44"/>
        <v>81401.432924044988</v>
      </c>
      <c r="E56" s="58">
        <f t="shared" si="44"/>
        <v>148297.76115775073</v>
      </c>
      <c r="F56" s="58">
        <f t="shared" si="44"/>
        <v>254995.53607799107</v>
      </c>
      <c r="G56" s="58">
        <f t="shared" si="44"/>
        <v>332729.8169305654</v>
      </c>
      <c r="H56" s="58">
        <f t="shared" si="44"/>
        <v>793739.88339308335</v>
      </c>
      <c r="I56" s="58">
        <f t="shared" si="44"/>
        <v>1018860.9767996672</v>
      </c>
      <c r="J56" s="110">
        <f t="shared" si="44"/>
        <v>1874965.8030642576</v>
      </c>
      <c r="K56" s="70">
        <f t="shared" si="44"/>
        <v>1681003.8234369203</v>
      </c>
      <c r="L56" s="70">
        <f t="shared" si="44"/>
        <v>1276262.351497795</v>
      </c>
      <c r="M56" s="216">
        <f t="shared" si="44"/>
        <v>1066230.3041942052</v>
      </c>
      <c r="N56" s="58">
        <f t="shared" si="44"/>
        <v>647661.09960341989</v>
      </c>
      <c r="O56" s="58">
        <f t="shared" si="44"/>
        <v>299725.44828732993</v>
      </c>
      <c r="P56" s="58">
        <f t="shared" si="44"/>
        <v>217132.7748814697</v>
      </c>
      <c r="Q56" s="58">
        <f t="shared" si="44"/>
        <v>109874.41620508104</v>
      </c>
      <c r="R56" s="58">
        <f t="shared" si="44"/>
        <v>99410.186090311385</v>
      </c>
      <c r="S56" s="58">
        <f t="shared" si="44"/>
        <v>67643.773241903633</v>
      </c>
      <c r="T56" s="58">
        <f t="shared" si="44"/>
        <v>46715.313012364386</v>
      </c>
      <c r="U56" s="58">
        <f t="shared" si="44"/>
        <v>52694.873077947035</v>
      </c>
      <c r="V56" s="58">
        <f t="shared" si="44"/>
        <v>29897.800327913206</v>
      </c>
      <c r="W56" s="58">
        <f t="shared" si="44"/>
        <v>15322.622668055519</v>
      </c>
      <c r="X56" s="58">
        <f t="shared" si="44"/>
        <v>13454.010147560946</v>
      </c>
      <c r="Y56" s="58">
        <f t="shared" si="44"/>
        <v>11211.675122967456</v>
      </c>
      <c r="Z56" s="58">
        <f t="shared" si="44"/>
        <v>8221.8950901761291</v>
      </c>
      <c r="AA56" s="58">
        <f t="shared" si="44"/>
        <v>13080.28764346203</v>
      </c>
      <c r="AB56" s="58">
        <f t="shared" si="44"/>
        <v>8595.6175942750488</v>
      </c>
      <c r="AC56" s="58">
        <f t="shared" si="44"/>
        <v>5979.5600655826429</v>
      </c>
      <c r="AD56" s="58">
        <f t="shared" si="44"/>
        <v>8221.8950901761291</v>
      </c>
      <c r="AE56" s="58">
        <f t="shared" si="44"/>
        <v>3737.2250409891508</v>
      </c>
      <c r="AF56" s="58">
        <f t="shared" si="44"/>
        <v>24291.962766429482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11356.183581507647</v>
      </c>
      <c r="C57" s="58">
        <f t="shared" si="45"/>
        <v>43802.422385815204</v>
      </c>
      <c r="D57" s="58">
        <f t="shared" si="45"/>
        <v>80767.958737865658</v>
      </c>
      <c r="E57" s="58">
        <f t="shared" si="45"/>
        <v>147143.69297753475</v>
      </c>
      <c r="F57" s="58">
        <f t="shared" si="45"/>
        <v>253011.13501901837</v>
      </c>
      <c r="G57" s="58">
        <f t="shared" si="45"/>
        <v>330140.47983382951</v>
      </c>
      <c r="H57" s="58">
        <f t="shared" si="45"/>
        <v>787562.91931998543</v>
      </c>
      <c r="I57" s="58">
        <f t="shared" si="45"/>
        <v>1010932.0976027827</v>
      </c>
      <c r="J57" s="110">
        <f t="shared" si="45"/>
        <v>1860374.6294995551</v>
      </c>
      <c r="K57" s="70">
        <f t="shared" si="45"/>
        <v>1667922.0816202906</v>
      </c>
      <c r="L57" s="70">
        <f t="shared" si="45"/>
        <v>1266330.3487624037</v>
      </c>
      <c r="M57" s="216">
        <f t="shared" si="45"/>
        <v>1057932.7920993087</v>
      </c>
      <c r="N57" s="58">
        <f t="shared" si="45"/>
        <v>642620.93540417159</v>
      </c>
      <c r="O57" s="58">
        <f t="shared" si="45"/>
        <v>297392.95452633902</v>
      </c>
      <c r="P57" s="58">
        <f t="shared" si="45"/>
        <v>215443.02566060223</v>
      </c>
      <c r="Q57" s="58">
        <f t="shared" si="45"/>
        <v>109019.36238247341</v>
      </c>
      <c r="R57" s="58">
        <f t="shared" si="45"/>
        <v>98636.565965094953</v>
      </c>
      <c r="S57" s="58">
        <f t="shared" si="45"/>
        <v>67117.362555196203</v>
      </c>
      <c r="T57" s="58">
        <f t="shared" si="45"/>
        <v>46351.76972043937</v>
      </c>
      <c r="U57" s="58">
        <f t="shared" si="45"/>
        <v>52284.796244655619</v>
      </c>
      <c r="V57" s="58">
        <f t="shared" si="45"/>
        <v>29665.132621081197</v>
      </c>
      <c r="W57" s="58">
        <f t="shared" si="45"/>
        <v>15203.380468304114</v>
      </c>
      <c r="X57" s="58">
        <f t="shared" si="45"/>
        <v>13349.309679486543</v>
      </c>
      <c r="Y57" s="58">
        <f t="shared" si="45"/>
        <v>11124.424732905451</v>
      </c>
      <c r="Z57" s="58">
        <f t="shared" si="45"/>
        <v>8157.9114707973267</v>
      </c>
      <c r="AA57" s="58">
        <f t="shared" si="45"/>
        <v>12978.495521723025</v>
      </c>
      <c r="AB57" s="58">
        <f t="shared" si="45"/>
        <v>8528.7256285608455</v>
      </c>
      <c r="AC57" s="58">
        <f t="shared" si="45"/>
        <v>5933.0265242162413</v>
      </c>
      <c r="AD57" s="58">
        <f t="shared" si="45"/>
        <v>8157.9114707973267</v>
      </c>
      <c r="AE57" s="58">
        <f t="shared" si="45"/>
        <v>3708.1415776351496</v>
      </c>
      <c r="AF57" s="58">
        <f t="shared" si="45"/>
        <v>24102.920254628472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11267.808612001751</v>
      </c>
      <c r="C58" s="58">
        <f t="shared" si="46"/>
        <v>43461.547503435315</v>
      </c>
      <c r="D58" s="58">
        <f t="shared" si="46"/>
        <v>80139.414311890039</v>
      </c>
      <c r="E58" s="58">
        <f t="shared" si="46"/>
        <v>145998.60587265121</v>
      </c>
      <c r="F58" s="58">
        <f t="shared" si="46"/>
        <v>251042.17676984312</v>
      </c>
      <c r="G58" s="58">
        <f t="shared" si="46"/>
        <v>327571.29322033667</v>
      </c>
      <c r="H58" s="58">
        <f t="shared" si="46"/>
        <v>781434.02500621125</v>
      </c>
      <c r="I58" s="58">
        <f t="shared" si="46"/>
        <v>1003064.9217459516</v>
      </c>
      <c r="J58" s="110">
        <f t="shared" si="46"/>
        <v>1845897.0059236831</v>
      </c>
      <c r="K58" s="70">
        <f t="shared" si="46"/>
        <v>1654942.1432419226</v>
      </c>
      <c r="L58" s="70">
        <f t="shared" si="46"/>
        <v>1256475.6378770932</v>
      </c>
      <c r="M58" s="216">
        <f t="shared" si="46"/>
        <v>1049699.8520829717</v>
      </c>
      <c r="N58" s="58">
        <f t="shared" si="46"/>
        <v>637619.99427262158</v>
      </c>
      <c r="O58" s="58">
        <f t="shared" si="46"/>
        <v>295078.61246776825</v>
      </c>
      <c r="P58" s="58">
        <f t="shared" si="46"/>
        <v>213766.42623911894</v>
      </c>
      <c r="Q58" s="58">
        <f t="shared" si="46"/>
        <v>108170.96267521681</v>
      </c>
      <c r="R58" s="58">
        <f t="shared" si="46"/>
        <v>97868.966229958038</v>
      </c>
      <c r="S58" s="58">
        <f t="shared" si="46"/>
        <v>66595.048449708294</v>
      </c>
      <c r="T58" s="58">
        <f t="shared" si="46"/>
        <v>45991.05555919082</v>
      </c>
      <c r="U58" s="58">
        <f t="shared" si="46"/>
        <v>51877.910670767254</v>
      </c>
      <c r="V58" s="58">
        <f t="shared" si="46"/>
        <v>29434.275557882123</v>
      </c>
      <c r="W58" s="58">
        <f t="shared" si="46"/>
        <v>15085.066223414588</v>
      </c>
      <c r="X58" s="58">
        <f t="shared" si="46"/>
        <v>13245.42400104696</v>
      </c>
      <c r="Y58" s="58">
        <f t="shared" si="46"/>
        <v>11037.853334205798</v>
      </c>
      <c r="Z58" s="58">
        <f t="shared" si="46"/>
        <v>8094.4257784175807</v>
      </c>
      <c r="AA58" s="58">
        <f t="shared" si="46"/>
        <v>12877.495556573429</v>
      </c>
      <c r="AB58" s="58">
        <f t="shared" si="46"/>
        <v>8462.3542228911101</v>
      </c>
      <c r="AC58" s="58">
        <f t="shared" si="46"/>
        <v>5886.8551115764267</v>
      </c>
      <c r="AD58" s="58">
        <f t="shared" si="46"/>
        <v>8094.4257784175807</v>
      </c>
      <c r="AE58" s="58">
        <f t="shared" si="46"/>
        <v>3679.2844447352654</v>
      </c>
      <c r="AF58" s="58">
        <f t="shared" si="46"/>
        <v>23915.348890779223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11180.121385449207</v>
      </c>
      <c r="C59" s="58">
        <f t="shared" si="47"/>
        <v>43123.325343875505</v>
      </c>
      <c r="D59" s="58">
        <f t="shared" si="47"/>
        <v>79515.761282225532</v>
      </c>
      <c r="E59" s="58">
        <f t="shared" si="47"/>
        <v>144862.42995146327</v>
      </c>
      <c r="F59" s="58">
        <f t="shared" si="47"/>
        <v>249088.54115295716</v>
      </c>
      <c r="G59" s="58">
        <f t="shared" si="47"/>
        <v>325022.10027698777</v>
      </c>
      <c r="H59" s="58">
        <f t="shared" si="47"/>
        <v>775352.82636803063</v>
      </c>
      <c r="I59" s="58">
        <f t="shared" si="47"/>
        <v>995258.96904753963</v>
      </c>
      <c r="J59" s="201">
        <f t="shared" si="47"/>
        <v>1831532.0486791409</v>
      </c>
      <c r="K59" s="63">
        <f t="shared" si="47"/>
        <v>1642063.2160571604</v>
      </c>
      <c r="L59" s="63">
        <f t="shared" si="47"/>
        <v>1246697.6173488668</v>
      </c>
      <c r="M59" s="62">
        <f t="shared" si="47"/>
        <v>1041530.9816387462</v>
      </c>
      <c r="N59" s="58">
        <f t="shared" si="47"/>
        <v>632657.97097088909</v>
      </c>
      <c r="O59" s="58">
        <f t="shared" si="47"/>
        <v>292782.28085323307</v>
      </c>
      <c r="P59" s="58">
        <f t="shared" si="47"/>
        <v>212102.87428395069</v>
      </c>
      <c r="Q59" s="58">
        <f t="shared" si="47"/>
        <v>107329.16530031241</v>
      </c>
      <c r="R59" s="58">
        <f t="shared" si="47"/>
        <v>97107.340033615954</v>
      </c>
      <c r="S59" s="58">
        <f t="shared" si="47"/>
        <v>66076.799045430409</v>
      </c>
      <c r="T59" s="58">
        <f t="shared" si="47"/>
        <v>45633.14851203758</v>
      </c>
      <c r="U59" s="58">
        <f t="shared" si="47"/>
        <v>51474.191521578403</v>
      </c>
      <c r="V59" s="58">
        <f t="shared" si="47"/>
        <v>29205.215047704052</v>
      </c>
      <c r="W59" s="58">
        <f t="shared" si="47"/>
        <v>14967.672711948326</v>
      </c>
      <c r="X59" s="58">
        <f t="shared" si="47"/>
        <v>13142.34677146683</v>
      </c>
      <c r="Y59" s="58">
        <f t="shared" si="47"/>
        <v>10951.955642889021</v>
      </c>
      <c r="Z59" s="58">
        <f t="shared" si="47"/>
        <v>8031.4341381186105</v>
      </c>
      <c r="AA59" s="58">
        <f t="shared" si="47"/>
        <v>12777.281583370523</v>
      </c>
      <c r="AB59" s="58">
        <f t="shared" si="47"/>
        <v>8396.4993262149146</v>
      </c>
      <c r="AC59" s="58">
        <f t="shared" si="47"/>
        <v>5841.0430095408119</v>
      </c>
      <c r="AD59" s="58">
        <f t="shared" si="47"/>
        <v>8031.4341381186105</v>
      </c>
      <c r="AE59" s="58">
        <f t="shared" si="47"/>
        <v>3650.6518809630065</v>
      </c>
      <c r="AF59" s="58">
        <f t="shared" si="47"/>
        <v>23729.237226259538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11093.116549764776</v>
      </c>
      <c r="C60" s="58">
        <f t="shared" si="48"/>
        <v>42787.735263378425</v>
      </c>
      <c r="D60" s="58">
        <f t="shared" si="48"/>
        <v>78896.961583531171</v>
      </c>
      <c r="E60" s="58">
        <f t="shared" si="48"/>
        <v>143735.09586623788</v>
      </c>
      <c r="F60" s="58">
        <f t="shared" si="48"/>
        <v>247150.10892608587</v>
      </c>
      <c r="G60" s="58">
        <f t="shared" si="48"/>
        <v>322492.74541101902</v>
      </c>
      <c r="H60" s="58">
        <f t="shared" si="48"/>
        <v>769318.95223287086</v>
      </c>
      <c r="I60" s="58">
        <f t="shared" si="48"/>
        <v>987513.76306273392</v>
      </c>
      <c r="J60" s="201">
        <f t="shared" si="48"/>
        <v>1817278.8809851399</v>
      </c>
      <c r="K60" s="63">
        <f t="shared" si="48"/>
        <v>1629284.5139866767</v>
      </c>
      <c r="L60" s="63">
        <f t="shared" si="48"/>
        <v>1236995.6903656072</v>
      </c>
      <c r="M60" s="62">
        <f t="shared" si="48"/>
        <v>1033425.6821707403</v>
      </c>
      <c r="N60" s="58">
        <f t="shared" si="48"/>
        <v>627734.56263648532</v>
      </c>
      <c r="O60" s="58">
        <f t="shared" si="48"/>
        <v>290503.8195236359</v>
      </c>
      <c r="P60" s="58">
        <f t="shared" si="48"/>
        <v>210452.26825839464</v>
      </c>
      <c r="Q60" s="58">
        <f t="shared" si="48"/>
        <v>106493.91887774187</v>
      </c>
      <c r="R60" s="58">
        <f t="shared" si="48"/>
        <v>96351.640889385468</v>
      </c>
      <c r="S60" s="58">
        <f t="shared" si="48"/>
        <v>65562.582710446513</v>
      </c>
      <c r="T60" s="58">
        <f t="shared" si="48"/>
        <v>45278.026733733786</v>
      </c>
      <c r="U60" s="58">
        <f t="shared" si="48"/>
        <v>51073.614155651725</v>
      </c>
      <c r="V60" s="58">
        <f t="shared" si="48"/>
        <v>28977.937109589624</v>
      </c>
      <c r="W60" s="58">
        <f t="shared" si="48"/>
        <v>14851.192768664681</v>
      </c>
      <c r="X60" s="58">
        <f t="shared" si="48"/>
        <v>13040.071699315336</v>
      </c>
      <c r="Y60" s="58">
        <f t="shared" si="48"/>
        <v>10866.726416096111</v>
      </c>
      <c r="Z60" s="58">
        <f t="shared" si="48"/>
        <v>7968.9327051371429</v>
      </c>
      <c r="AA60" s="58">
        <f t="shared" si="48"/>
        <v>12677.84748544546</v>
      </c>
      <c r="AB60" s="58">
        <f t="shared" si="48"/>
        <v>8331.1569190070168</v>
      </c>
      <c r="AC60" s="58">
        <f t="shared" si="48"/>
        <v>5795.5874219179259</v>
      </c>
      <c r="AD60" s="58">
        <f t="shared" si="48"/>
        <v>7968.9327051371429</v>
      </c>
      <c r="AE60" s="58">
        <f t="shared" si="48"/>
        <v>3622.242138698703</v>
      </c>
      <c r="AF60" s="58">
        <f t="shared" si="48"/>
        <v>23544.573901541567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11006.788794513688</v>
      </c>
      <c r="C61" s="58">
        <f t="shared" si="49"/>
        <v>42454.75677883852</v>
      </c>
      <c r="D61" s="58">
        <f t="shared" si="49"/>
        <v>78282.977446694349</v>
      </c>
      <c r="E61" s="58">
        <f t="shared" si="49"/>
        <v>142616.53480891307</v>
      </c>
      <c r="F61" s="58">
        <f t="shared" si="49"/>
        <v>245226.76177491009</v>
      </c>
      <c r="G61" s="58">
        <f t="shared" si="49"/>
        <v>319983.07424050529</v>
      </c>
      <c r="H61" s="58">
        <f t="shared" si="49"/>
        <v>763332.03431666177</v>
      </c>
      <c r="I61" s="58">
        <f t="shared" si="49"/>
        <v>979828.83105446363</v>
      </c>
      <c r="J61" s="201">
        <f t="shared" si="49"/>
        <v>1803136.6328840882</v>
      </c>
      <c r="K61" s="63">
        <f t="shared" si="49"/>
        <v>1616605.2570684925</v>
      </c>
      <c r="L61" s="63">
        <f t="shared" si="49"/>
        <v>1227369.2647596493</v>
      </c>
      <c r="M61" s="62">
        <f t="shared" si="49"/>
        <v>1025383.4589631858</v>
      </c>
      <c r="N61" s="58">
        <f t="shared" si="49"/>
        <v>622849.46876382781</v>
      </c>
      <c r="O61" s="58">
        <f t="shared" si="49"/>
        <v>288243.08941061149</v>
      </c>
      <c r="P61" s="58">
        <f t="shared" si="49"/>
        <v>208814.50741591686</v>
      </c>
      <c r="Q61" s="58">
        <f t="shared" si="49"/>
        <v>105665.17242733143</v>
      </c>
      <c r="R61" s="58">
        <f t="shared" si="49"/>
        <v>95601.822672347451</v>
      </c>
      <c r="S61" s="58">
        <f t="shared" si="49"/>
        <v>65052.368059003347</v>
      </c>
      <c r="T61" s="58">
        <f t="shared" si="49"/>
        <v>44925.668549035465</v>
      </c>
      <c r="U61" s="58">
        <f t="shared" si="49"/>
        <v>50676.154123312022</v>
      </c>
      <c r="V61" s="58">
        <f t="shared" si="49"/>
        <v>28752.427871382701</v>
      </c>
      <c r="W61" s="58">
        <f t="shared" si="49"/>
        <v>14735.619284083634</v>
      </c>
      <c r="X61" s="58">
        <f t="shared" si="49"/>
        <v>12938.592542122222</v>
      </c>
      <c r="Y61" s="58">
        <f t="shared" si="49"/>
        <v>10782.160451768515</v>
      </c>
      <c r="Z61" s="58">
        <f t="shared" si="49"/>
        <v>7906.9176646302394</v>
      </c>
      <c r="AA61" s="58">
        <f t="shared" si="49"/>
        <v>12579.187193729931</v>
      </c>
      <c r="AB61" s="58">
        <f t="shared" si="49"/>
        <v>8266.3230130225256</v>
      </c>
      <c r="AC61" s="58">
        <f t="shared" si="49"/>
        <v>5750.4855742765412</v>
      </c>
      <c r="AD61" s="58">
        <f t="shared" si="49"/>
        <v>7906.9176646302394</v>
      </c>
      <c r="AE61" s="58">
        <f t="shared" si="49"/>
        <v>3594.0534839228376</v>
      </c>
      <c r="AF61" s="58">
        <f t="shared" si="49"/>
        <v>23361.347645498445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10921.132850587512</v>
      </c>
      <c r="C62" s="58">
        <f t="shared" si="50"/>
        <v>42124.369566551839</v>
      </c>
      <c r="D62" s="58">
        <f t="shared" si="50"/>
        <v>77673.771396525524</v>
      </c>
      <c r="E62" s="58">
        <f t="shared" si="50"/>
        <v>141506.67850689817</v>
      </c>
      <c r="F62" s="58">
        <f t="shared" si="50"/>
        <v>243318.38230584466</v>
      </c>
      <c r="G62" s="58">
        <f t="shared" si="50"/>
        <v>317492.93358493713</v>
      </c>
      <c r="H62" s="58">
        <f t="shared" si="50"/>
        <v>757391.707201357</v>
      </c>
      <c r="I62" s="58">
        <f t="shared" si="50"/>
        <v>972203.70396454562</v>
      </c>
      <c r="J62" s="201">
        <f t="shared" si="50"/>
        <v>1789104.4411884921</v>
      </c>
      <c r="K62" s="63">
        <f t="shared" si="50"/>
        <v>1604024.6714103718</v>
      </c>
      <c r="L62" s="63">
        <f t="shared" si="50"/>
        <v>1217817.7529716364</v>
      </c>
      <c r="M62" s="62">
        <f t="shared" si="50"/>
        <v>1017403.8211502427</v>
      </c>
      <c r="N62" s="58">
        <f t="shared" si="50"/>
        <v>618002.39118589927</v>
      </c>
      <c r="O62" s="58">
        <f t="shared" si="50"/>
        <v>285999.95252803864</v>
      </c>
      <c r="P62" s="58">
        <f t="shared" si="50"/>
        <v>207189.49179400312</v>
      </c>
      <c r="Q62" s="58">
        <f t="shared" si="50"/>
        <v>104842.87536564014</v>
      </c>
      <c r="R62" s="58">
        <f t="shared" si="50"/>
        <v>94857.839616531521</v>
      </c>
      <c r="S62" s="58">
        <f t="shared" si="50"/>
        <v>64546.123949594759</v>
      </c>
      <c r="T62" s="58">
        <f t="shared" si="50"/>
        <v>44576.052451377604</v>
      </c>
      <c r="U62" s="58">
        <f t="shared" si="50"/>
        <v>50281.787165153954</v>
      </c>
      <c r="V62" s="58">
        <f t="shared" si="50"/>
        <v>28528.673568881666</v>
      </c>
      <c r="W62" s="58">
        <f t="shared" si="50"/>
        <v>14620.945204051854</v>
      </c>
      <c r="X62" s="58">
        <f t="shared" si="50"/>
        <v>12837.903105996756</v>
      </c>
      <c r="Y62" s="58">
        <f t="shared" si="50"/>
        <v>10698.252588330628</v>
      </c>
      <c r="Z62" s="58">
        <f t="shared" si="50"/>
        <v>7845.3852314424548</v>
      </c>
      <c r="AA62" s="58">
        <f t="shared" si="50"/>
        <v>12481.294686385729</v>
      </c>
      <c r="AB62" s="58">
        <f t="shared" si="50"/>
        <v>8201.993651053479</v>
      </c>
      <c r="AC62" s="58">
        <f t="shared" si="50"/>
        <v>5705.7347137763345</v>
      </c>
      <c r="AD62" s="58">
        <f t="shared" si="50"/>
        <v>7845.3852314424548</v>
      </c>
      <c r="AE62" s="58">
        <f t="shared" si="50"/>
        <v>3566.0841961102083</v>
      </c>
      <c r="AF62" s="58">
        <f t="shared" si="50"/>
        <v>23179.547274716355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10836.14348988255</v>
      </c>
      <c r="C63" s="58">
        <f t="shared" si="51"/>
        <v>41796.553460975556</v>
      </c>
      <c r="D63" s="58">
        <f t="shared" si="51"/>
        <v>77069.306249470843</v>
      </c>
      <c r="E63" s="58">
        <f t="shared" si="51"/>
        <v>140405.45921890673</v>
      </c>
      <c r="F63" s="58">
        <f t="shared" si="51"/>
        <v>241424.85403887311</v>
      </c>
      <c r="G63" s="58">
        <f t="shared" si="51"/>
        <v>315022.17145587143</v>
      </c>
      <c r="H63" s="58">
        <f t="shared" si="51"/>
        <v>751497.60831263056</v>
      </c>
      <c r="I63" s="58">
        <f t="shared" si="51"/>
        <v>964637.91638505505</v>
      </c>
      <c r="J63" s="201">
        <f t="shared" si="51"/>
        <v>1775181.4494282703</v>
      </c>
      <c r="K63" s="63">
        <f t="shared" si="51"/>
        <v>1591541.9891425867</v>
      </c>
      <c r="L63" s="63">
        <f t="shared" si="51"/>
        <v>1208340.5720146587</v>
      </c>
      <c r="M63" s="62">
        <f t="shared" si="51"/>
        <v>1009486.2816860385</v>
      </c>
      <c r="N63" s="58">
        <f t="shared" si="51"/>
        <v>613193.03405604791</v>
      </c>
      <c r="O63" s="58">
        <f t="shared" si="51"/>
        <v>283774.27196361811</v>
      </c>
      <c r="P63" s="58">
        <f t="shared" si="51"/>
        <v>205577.12220805758</v>
      </c>
      <c r="Q63" s="58">
        <f t="shared" si="51"/>
        <v>104026.97750287251</v>
      </c>
      <c r="R63" s="58">
        <f t="shared" si="51"/>
        <v>94119.646312122713</v>
      </c>
      <c r="S63" s="58">
        <f t="shared" si="51"/>
        <v>64043.81948306095</v>
      </c>
      <c r="T63" s="58">
        <f t="shared" si="51"/>
        <v>44229.157101561432</v>
      </c>
      <c r="U63" s="58">
        <f t="shared" si="51"/>
        <v>49890.489210561318</v>
      </c>
      <c r="V63" s="58">
        <f t="shared" si="51"/>
        <v>28306.660544999319</v>
      </c>
      <c r="W63" s="58">
        <f t="shared" si="51"/>
        <v>14507.163529312151</v>
      </c>
      <c r="X63" s="58">
        <f t="shared" si="51"/>
        <v>12737.9972452497</v>
      </c>
      <c r="Y63" s="58">
        <f t="shared" si="51"/>
        <v>10614.997704374748</v>
      </c>
      <c r="Z63" s="58">
        <f t="shared" si="51"/>
        <v>7784.331649874809</v>
      </c>
      <c r="AA63" s="58">
        <f t="shared" si="51"/>
        <v>12384.163988437202</v>
      </c>
      <c r="AB63" s="58">
        <f t="shared" si="51"/>
        <v>8138.1649066873033</v>
      </c>
      <c r="AC63" s="58">
        <f t="shared" si="51"/>
        <v>5661.3321089998653</v>
      </c>
      <c r="AD63" s="58">
        <f t="shared" si="51"/>
        <v>7784.331649874809</v>
      </c>
      <c r="AE63" s="58">
        <f t="shared" si="51"/>
        <v>3538.3325681249148</v>
      </c>
      <c r="AF63" s="58">
        <f t="shared" si="51"/>
        <v>22999.161692811947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10751.815524980741</v>
      </c>
      <c r="C64" s="58">
        <f t="shared" si="52"/>
        <v>41471.288453497145</v>
      </c>
      <c r="D64" s="58">
        <f t="shared" si="52"/>
        <v>76469.545111342668</v>
      </c>
      <c r="E64" s="58">
        <f t="shared" si="52"/>
        <v>139312.80973082187</v>
      </c>
      <c r="F64" s="58">
        <f t="shared" si="52"/>
        <v>239546.06140043831</v>
      </c>
      <c r="G64" s="58">
        <f t="shared" si="52"/>
        <v>312570.63704765454</v>
      </c>
      <c r="H64" s="58">
        <f t="shared" si="52"/>
        <v>745649.37789774628</v>
      </c>
      <c r="I64" s="58">
        <f t="shared" si="52"/>
        <v>957131.00652991841</v>
      </c>
      <c r="J64" s="201">
        <f t="shared" si="52"/>
        <v>1761366.8077984783</v>
      </c>
      <c r="K64" s="63">
        <f t="shared" si="52"/>
        <v>1579156.448371049</v>
      </c>
      <c r="L64" s="63">
        <f t="shared" si="52"/>
        <v>1198937.1434386692</v>
      </c>
      <c r="M64" s="62">
        <f t="shared" si="52"/>
        <v>1001630.3573149409</v>
      </c>
      <c r="N64" s="58">
        <f t="shared" si="52"/>
        <v>608421.10382993089</v>
      </c>
      <c r="O64" s="58">
        <f t="shared" si="52"/>
        <v>281565.91187051602</v>
      </c>
      <c r="P64" s="58">
        <f t="shared" si="52"/>
        <v>203977.30024534898</v>
      </c>
      <c r="Q64" s="58">
        <f t="shared" si="52"/>
        <v>103217.42903981514</v>
      </c>
      <c r="R64" s="58">
        <f t="shared" si="52"/>
        <v>93387.197702689838</v>
      </c>
      <c r="S64" s="58">
        <f t="shared" si="52"/>
        <v>63545.4240007025</v>
      </c>
      <c r="T64" s="58">
        <f t="shared" si="52"/>
        <v>43884.961326452009</v>
      </c>
      <c r="U64" s="58">
        <f t="shared" si="52"/>
        <v>49502.236376237881</v>
      </c>
      <c r="V64" s="58">
        <f t="shared" si="52"/>
        <v>28086.375248929286</v>
      </c>
      <c r="W64" s="58">
        <f t="shared" si="52"/>
        <v>14394.267315076258</v>
      </c>
      <c r="X64" s="58">
        <f t="shared" si="52"/>
        <v>12638.868862018186</v>
      </c>
      <c r="Y64" s="58">
        <f t="shared" si="52"/>
        <v>10532.390718348484</v>
      </c>
      <c r="Z64" s="58">
        <f t="shared" si="52"/>
        <v>7723.75319345555</v>
      </c>
      <c r="AA64" s="58">
        <f t="shared" si="52"/>
        <v>12287.789171406561</v>
      </c>
      <c r="AB64" s="58">
        <f t="shared" si="52"/>
        <v>8074.8328840671693</v>
      </c>
      <c r="AC64" s="58">
        <f t="shared" si="52"/>
        <v>5617.2750497858588</v>
      </c>
      <c r="AD64" s="58">
        <f t="shared" si="52"/>
        <v>7723.75319345555</v>
      </c>
      <c r="AE64" s="58">
        <f t="shared" si="52"/>
        <v>3510.7969061161607</v>
      </c>
      <c r="AF64" s="58">
        <f t="shared" si="52"/>
        <v>22820.179889755047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10668.143808833031</v>
      </c>
      <c r="C65" s="58">
        <f t="shared" si="53"/>
        <v>41148.554691213125</v>
      </c>
      <c r="D65" s="58">
        <f t="shared" si="53"/>
        <v>75874.451375067627</v>
      </c>
      <c r="E65" s="58">
        <f t="shared" si="53"/>
        <v>138228.66335159368</v>
      </c>
      <c r="F65" s="58">
        <f t="shared" si="53"/>
        <v>237681.88971638822</v>
      </c>
      <c r="G65" s="58">
        <f t="shared" si="53"/>
        <v>310138.18072821753</v>
      </c>
      <c r="H65" s="58">
        <f t="shared" si="53"/>
        <v>739846.65900360036</v>
      </c>
      <c r="I65" s="58">
        <f t="shared" si="53"/>
        <v>949682.51620672841</v>
      </c>
      <c r="J65" s="201">
        <f t="shared" si="53"/>
        <v>1747659.6731074397</v>
      </c>
      <c r="K65" s="63">
        <f t="shared" si="53"/>
        <v>1566867.2931308073</v>
      </c>
      <c r="L65" s="63">
        <f t="shared" si="53"/>
        <v>1189606.8932951775</v>
      </c>
      <c r="M65" s="62">
        <f t="shared" si="53"/>
        <v>993835.56854206196</v>
      </c>
      <c r="N65" s="58">
        <f t="shared" si="53"/>
        <v>603686.30924759677</v>
      </c>
      <c r="O65" s="58">
        <f t="shared" si="53"/>
        <v>279374.73745907232</v>
      </c>
      <c r="P65" s="58">
        <f t="shared" si="53"/>
        <v>202389.92825900385</v>
      </c>
      <c r="Q65" s="58">
        <f t="shared" si="53"/>
        <v>102414.18056479712</v>
      </c>
      <c r="R65" s="58">
        <f t="shared" si="53"/>
        <v>92660.449082435443</v>
      </c>
      <c r="S65" s="58">
        <f t="shared" si="53"/>
        <v>63050.907082409089</v>
      </c>
      <c r="T65" s="58">
        <f t="shared" si="53"/>
        <v>43543.444117685845</v>
      </c>
      <c r="U65" s="58">
        <f t="shared" si="53"/>
        <v>49117.004964749649</v>
      </c>
      <c r="V65" s="58">
        <f t="shared" si="53"/>
        <v>27867.804235318941</v>
      </c>
      <c r="W65" s="58">
        <f t="shared" si="53"/>
        <v>14282.249670600957</v>
      </c>
      <c r="X65" s="58">
        <f t="shared" si="53"/>
        <v>12540.511905893531</v>
      </c>
      <c r="Y65" s="58">
        <f t="shared" si="53"/>
        <v>10450.426588244605</v>
      </c>
      <c r="Z65" s="58">
        <f t="shared" si="53"/>
        <v>7663.6461647127053</v>
      </c>
      <c r="AA65" s="58">
        <f t="shared" si="53"/>
        <v>12192.164352952033</v>
      </c>
      <c r="AB65" s="58">
        <f t="shared" si="53"/>
        <v>8011.9937176541953</v>
      </c>
      <c r="AC65" s="58">
        <f t="shared" si="53"/>
        <v>5573.5608470637899</v>
      </c>
      <c r="AD65" s="58">
        <f t="shared" si="53"/>
        <v>7663.6461647127053</v>
      </c>
      <c r="AE65" s="58">
        <f t="shared" si="53"/>
        <v>3483.4755294148677</v>
      </c>
      <c r="AF65" s="58">
        <f t="shared" si="53"/>
        <v>22642.590941196642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10585.123234445226</v>
      </c>
      <c r="C66" s="58">
        <f t="shared" si="54"/>
        <v>40828.332475717303</v>
      </c>
      <c r="D66" s="58">
        <f t="shared" si="54"/>
        <v>75283.988718452325</v>
      </c>
      <c r="E66" s="58">
        <f t="shared" si="54"/>
        <v>137152.95390916883</v>
      </c>
      <c r="F66" s="58">
        <f t="shared" si="54"/>
        <v>235832.22520497665</v>
      </c>
      <c r="G66" s="58">
        <f t="shared" si="54"/>
        <v>307724.65402994346</v>
      </c>
      <c r="H66" s="58">
        <f t="shared" si="54"/>
        <v>734089.09745493415</v>
      </c>
      <c r="I66" s="58">
        <f t="shared" si="54"/>
        <v>942291.99078877724</v>
      </c>
      <c r="J66" s="201">
        <f t="shared" si="54"/>
        <v>1734059.2087252806</v>
      </c>
      <c r="K66" s="63">
        <f t="shared" si="54"/>
        <v>1554673.773339906</v>
      </c>
      <c r="L66" s="63">
        <f t="shared" si="54"/>
        <v>1180349.2521022188</v>
      </c>
      <c r="M66" s="62">
        <f t="shared" si="54"/>
        <v>986101.43960399146</v>
      </c>
      <c r="N66" s="58">
        <f t="shared" si="54"/>
        <v>598988.36131570884</v>
      </c>
      <c r="O66" s="58">
        <f t="shared" si="54"/>
        <v>277200.61498857371</v>
      </c>
      <c r="P66" s="58">
        <f t="shared" si="54"/>
        <v>200814.9093620466</v>
      </c>
      <c r="Q66" s="58">
        <f t="shared" si="54"/>
        <v>101617.18305067418</v>
      </c>
      <c r="R66" s="58">
        <f t="shared" si="54"/>
        <v>91939.356093467082</v>
      </c>
      <c r="S66" s="58">
        <f t="shared" si="54"/>
        <v>62560.238544802793</v>
      </c>
      <c r="T66" s="58">
        <f t="shared" si="54"/>
        <v>43204.584630388679</v>
      </c>
      <c r="U66" s="58">
        <f t="shared" si="54"/>
        <v>48734.771463078447</v>
      </c>
      <c r="V66" s="58">
        <f t="shared" si="54"/>
        <v>27650.934163448754</v>
      </c>
      <c r="W66" s="58">
        <f t="shared" si="54"/>
        <v>14171.103758767485</v>
      </c>
      <c r="X66" s="58">
        <f t="shared" si="54"/>
        <v>12442.920373551946</v>
      </c>
      <c r="Y66" s="58">
        <f t="shared" si="54"/>
        <v>10369.100311293285</v>
      </c>
      <c r="Z66" s="58">
        <f t="shared" si="54"/>
        <v>7604.0068949484039</v>
      </c>
      <c r="AA66" s="58">
        <f t="shared" si="54"/>
        <v>12097.283696508826</v>
      </c>
      <c r="AB66" s="58">
        <f t="shared" si="54"/>
        <v>7949.6435719915162</v>
      </c>
      <c r="AC66" s="58">
        <f t="shared" si="54"/>
        <v>5530.1868326897529</v>
      </c>
      <c r="AD66" s="58">
        <f t="shared" si="54"/>
        <v>7604.0068949484039</v>
      </c>
      <c r="AE66" s="58">
        <f t="shared" si="54"/>
        <v>3456.3667704310942</v>
      </c>
      <c r="AF66" s="58">
        <f t="shared" si="54"/>
        <v>22466.384007802113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10502.748734566274</v>
      </c>
      <c r="C67" s="58">
        <f t="shared" si="55"/>
        <v>40510.602261898486</v>
      </c>
      <c r="D67" s="58">
        <f t="shared" si="55"/>
        <v>74698.121101966317</v>
      </c>
      <c r="E67" s="58">
        <f t="shared" si="55"/>
        <v>136085.61574645157</v>
      </c>
      <c r="F67" s="58">
        <f t="shared" si="55"/>
        <v>233996.95496991847</v>
      </c>
      <c r="G67" s="58">
        <f t="shared" si="55"/>
        <v>305329.90964060539</v>
      </c>
      <c r="H67" s="58">
        <f t="shared" si="55"/>
        <v>728376.34183271672</v>
      </c>
      <c r="I67" s="58">
        <f t="shared" si="55"/>
        <v>934958.97918730811</v>
      </c>
      <c r="J67" s="201">
        <f t="shared" si="55"/>
        <v>1720564.5845328658</v>
      </c>
      <c r="K67" s="63">
        <f t="shared" si="55"/>
        <v>1542575.144753603</v>
      </c>
      <c r="L67" s="63">
        <f t="shared" si="55"/>
        <v>1171163.6548095946</v>
      </c>
      <c r="M67" s="62">
        <f t="shared" si="55"/>
        <v>978427.49843975808</v>
      </c>
      <c r="N67" s="58">
        <f t="shared" si="55"/>
        <v>594326.97328990558</v>
      </c>
      <c r="O67" s="58">
        <f t="shared" si="55"/>
        <v>275043.41175909067</v>
      </c>
      <c r="P67" s="58">
        <f t="shared" si="55"/>
        <v>199252.14742148592</v>
      </c>
      <c r="Q67" s="58">
        <f t="shared" si="55"/>
        <v>100826.38785183625</v>
      </c>
      <c r="R67" s="58">
        <f t="shared" si="55"/>
        <v>91223.874723089903</v>
      </c>
      <c r="S67" s="58">
        <f t="shared" si="55"/>
        <v>62073.388439395771</v>
      </c>
      <c r="T67" s="58">
        <f t="shared" si="55"/>
        <v>42868.362181903169</v>
      </c>
      <c r="U67" s="58">
        <f t="shared" si="55"/>
        <v>48355.512541186785</v>
      </c>
      <c r="V67" s="58">
        <f t="shared" si="55"/>
        <v>27435.751796418026</v>
      </c>
      <c r="W67" s="58">
        <f t="shared" si="55"/>
        <v>14060.822795664235</v>
      </c>
      <c r="X67" s="58">
        <f t="shared" si="55"/>
        <v>12346.088308388118</v>
      </c>
      <c r="Y67" s="58">
        <f t="shared" si="55"/>
        <v>10288.406923656761</v>
      </c>
      <c r="Z67" s="58">
        <f t="shared" si="55"/>
        <v>7544.8317440149531</v>
      </c>
      <c r="AA67" s="58">
        <f t="shared" si="55"/>
        <v>12003.141410932882</v>
      </c>
      <c r="AB67" s="58">
        <f t="shared" si="55"/>
        <v>7887.7786414701814</v>
      </c>
      <c r="AC67" s="58">
        <f t="shared" si="55"/>
        <v>5487.150359283607</v>
      </c>
      <c r="AD67" s="58">
        <f t="shared" si="55"/>
        <v>7544.8317440149531</v>
      </c>
      <c r="AE67" s="58">
        <f t="shared" si="55"/>
        <v>3429.4689745522533</v>
      </c>
      <c r="AF67" s="58">
        <f t="shared" si="55"/>
        <v>22291.548334589646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10421.015281378988</v>
      </c>
      <c r="C68" s="58">
        <f t="shared" si="56"/>
        <v>40195.344656747526</v>
      </c>
      <c r="D68" s="58">
        <f t="shared" si="56"/>
        <v>74116.812766542454</v>
      </c>
      <c r="E68" s="58">
        <f t="shared" si="56"/>
        <v>135026.58371729631</v>
      </c>
      <c r="F68" s="58">
        <f t="shared" si="56"/>
        <v>232175.96699349888</v>
      </c>
      <c r="G68" s="58">
        <f t="shared" si="56"/>
        <v>302953.80139437498</v>
      </c>
      <c r="H68" s="58">
        <f t="shared" si="56"/>
        <v>722708.04345269559</v>
      </c>
      <c r="I68" s="58">
        <f t="shared" si="56"/>
        <v>927683.0338239827</v>
      </c>
      <c r="J68" s="201">
        <f t="shared" si="56"/>
        <v>1707174.9768711315</v>
      </c>
      <c r="K68" s="63">
        <f t="shared" si="56"/>
        <v>1530570.6689189447</v>
      </c>
      <c r="L68" s="63">
        <f t="shared" si="56"/>
        <v>1162049.5407643837</v>
      </c>
      <c r="M68" s="62">
        <f t="shared" si="56"/>
        <v>970813.27666201675</v>
      </c>
      <c r="N68" s="58">
        <f t="shared" si="56"/>
        <v>589701.86065729929</v>
      </c>
      <c r="O68" s="58">
        <f t="shared" si="56"/>
        <v>272902.9961033779</v>
      </c>
      <c r="P68" s="58">
        <f t="shared" si="56"/>
        <v>197701.54705244713</v>
      </c>
      <c r="Q68" s="58">
        <f t="shared" si="56"/>
        <v>100041.7467012383</v>
      </c>
      <c r="R68" s="58">
        <f t="shared" si="56"/>
        <v>90513.961301120333</v>
      </c>
      <c r="S68" s="58">
        <f t="shared" si="56"/>
        <v>61590.327050762338</v>
      </c>
      <c r="T68" s="58">
        <f t="shared" si="56"/>
        <v>42534.756250526494</v>
      </c>
      <c r="U68" s="58">
        <f t="shared" si="56"/>
        <v>47979.20505059389</v>
      </c>
      <c r="V68" s="58">
        <f t="shared" si="56"/>
        <v>27222.244000336952</v>
      </c>
      <c r="W68" s="58">
        <f t="shared" si="56"/>
        <v>13951.400050172684</v>
      </c>
      <c r="X68" s="58">
        <f t="shared" si="56"/>
        <v>12250.009800151634</v>
      </c>
      <c r="Y68" s="58">
        <f t="shared" si="56"/>
        <v>10208.341500126358</v>
      </c>
      <c r="Z68" s="58">
        <f t="shared" si="56"/>
        <v>7486.1171000926579</v>
      </c>
      <c r="AA68" s="58">
        <f t="shared" si="56"/>
        <v>11909.731750147412</v>
      </c>
      <c r="AB68" s="58">
        <f t="shared" si="56"/>
        <v>7826.3951500968724</v>
      </c>
      <c r="AC68" s="58">
        <f t="shared" si="56"/>
        <v>5444.4488000673928</v>
      </c>
      <c r="AD68" s="58">
        <f t="shared" si="56"/>
        <v>7486.1171000926579</v>
      </c>
      <c r="AE68" s="58">
        <f t="shared" si="56"/>
        <v>3402.780500042119</v>
      </c>
      <c r="AF68" s="58">
        <f t="shared" si="56"/>
        <v>22118.073250273774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10339.91788619316</v>
      </c>
      <c r="C69" s="58">
        <f t="shared" si="57"/>
        <v>39882.540418173616</v>
      </c>
      <c r="D69" s="58">
        <f t="shared" si="57"/>
        <v>73540.028231394273</v>
      </c>
      <c r="E69" s="58">
        <f t="shared" si="57"/>
        <v>133975.79318253134</v>
      </c>
      <c r="F69" s="58">
        <f t="shared" si="57"/>
        <v>230369.15012973626</v>
      </c>
      <c r="G69" s="58">
        <f t="shared" si="57"/>
        <v>300596.18426290125</v>
      </c>
      <c r="H69" s="58">
        <f t="shared" si="57"/>
        <v>717083.85634411429</v>
      </c>
      <c r="I69" s="58">
        <f t="shared" si="57"/>
        <v>920463.71060356265</v>
      </c>
      <c r="J69" s="201">
        <f t="shared" si="57"/>
        <v>1693889.5684908112</v>
      </c>
      <c r="K69" s="63">
        <f t="shared" si="57"/>
        <v>1518659.6131296922</v>
      </c>
      <c r="L69" s="63">
        <f t="shared" si="57"/>
        <v>1153006.3536767231</v>
      </c>
      <c r="M69" s="62">
        <f t="shared" si="57"/>
        <v>963258.30952846026</v>
      </c>
      <c r="N69" s="58">
        <f t="shared" si="57"/>
        <v>585112.74111911014</v>
      </c>
      <c r="O69" s="58">
        <f t="shared" si="57"/>
        <v>270779.23737883801</v>
      </c>
      <c r="P69" s="58">
        <f t="shared" si="57"/>
        <v>196163.01361235027</v>
      </c>
      <c r="Q69" s="58">
        <f t="shared" si="57"/>
        <v>99263.211707454335</v>
      </c>
      <c r="R69" s="58">
        <f t="shared" si="57"/>
        <v>89809.572497220564</v>
      </c>
      <c r="S69" s="58">
        <f t="shared" si="57"/>
        <v>61111.024894725277</v>
      </c>
      <c r="T69" s="58">
        <f t="shared" si="57"/>
        <v>42203.746474257809</v>
      </c>
      <c r="U69" s="58">
        <f t="shared" si="57"/>
        <v>47605.826022962814</v>
      </c>
      <c r="V69" s="58">
        <f t="shared" si="57"/>
        <v>27010.397743524991</v>
      </c>
      <c r="W69" s="58">
        <f t="shared" si="57"/>
        <v>13842.828843556554</v>
      </c>
      <c r="X69" s="58">
        <f t="shared" si="57"/>
        <v>12154.678984586251</v>
      </c>
      <c r="Y69" s="58">
        <f t="shared" si="57"/>
        <v>10128.899153821872</v>
      </c>
      <c r="Z69" s="58">
        <f t="shared" si="57"/>
        <v>7427.8593794693688</v>
      </c>
      <c r="AA69" s="58">
        <f t="shared" si="57"/>
        <v>11817.049012792178</v>
      </c>
      <c r="AB69" s="58">
        <f t="shared" si="57"/>
        <v>7765.4893512634335</v>
      </c>
      <c r="AC69" s="58">
        <f t="shared" si="57"/>
        <v>5402.0795487050009</v>
      </c>
      <c r="AD69" s="58">
        <f t="shared" si="57"/>
        <v>7427.8593794693688</v>
      </c>
      <c r="AE69" s="58">
        <f t="shared" si="57"/>
        <v>3376.2997179406239</v>
      </c>
      <c r="AF69" s="58">
        <f t="shared" si="57"/>
        <v>21945.948166614056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10259.451599141072</v>
      </c>
      <c r="C70" s="58">
        <f t="shared" si="58"/>
        <v>39572.170453829858</v>
      </c>
      <c r="D70" s="58">
        <f t="shared" si="58"/>
        <v>72967.732291850349</v>
      </c>
      <c r="E70" s="58">
        <f t="shared" si="58"/>
        <v>132933.18000601357</v>
      </c>
      <c r="F70" s="58">
        <f t="shared" si="58"/>
        <v>228576.39409759821</v>
      </c>
      <c r="G70" s="58">
        <f t="shared" si="58"/>
        <v>298256.91434645845</v>
      </c>
      <c r="H70" s="58">
        <f t="shared" si="58"/>
        <v>711503.43722859584</v>
      </c>
      <c r="I70" s="58">
        <f t="shared" si="58"/>
        <v>913300.56888680346</v>
      </c>
      <c r="J70" s="201">
        <f t="shared" si="58"/>
        <v>1680707.5485025558</v>
      </c>
      <c r="K70" s="63">
        <f t="shared" si="58"/>
        <v>1506841.2503816013</v>
      </c>
      <c r="L70" s="63">
        <f t="shared" si="58"/>
        <v>1144033.5415858538</v>
      </c>
      <c r="M70" s="62">
        <f t="shared" si="58"/>
        <v>955762.13591345272</v>
      </c>
      <c r="N70" s="58">
        <f t="shared" si="58"/>
        <v>580559.33457343618</v>
      </c>
      <c r="O70" s="58">
        <f t="shared" si="58"/>
        <v>268672.00595954742</v>
      </c>
      <c r="P70" s="58">
        <f t="shared" si="58"/>
        <v>194636.45319513354</v>
      </c>
      <c r="Q70" s="58">
        <f t="shared" si="58"/>
        <v>98490.735351754294</v>
      </c>
      <c r="R70" s="58">
        <f t="shared" si="58"/>
        <v>89110.665318253858</v>
      </c>
      <c r="S70" s="58">
        <f t="shared" si="58"/>
        <v>60635.45271655621</v>
      </c>
      <c r="T70" s="58">
        <f t="shared" si="58"/>
        <v>41875.31264955541</v>
      </c>
      <c r="U70" s="58">
        <f t="shared" si="58"/>
        <v>47235.352668698506</v>
      </c>
      <c r="V70" s="58">
        <f t="shared" si="58"/>
        <v>26800.20009571546</v>
      </c>
      <c r="W70" s="58">
        <f t="shared" si="58"/>
        <v>13735.102549054167</v>
      </c>
      <c r="X70" s="58">
        <f t="shared" si="58"/>
        <v>12060.090043071961</v>
      </c>
      <c r="Y70" s="58">
        <f t="shared" si="58"/>
        <v>10050.075035893296</v>
      </c>
      <c r="Z70" s="58">
        <f t="shared" si="58"/>
        <v>7370.0550263217474</v>
      </c>
      <c r="AA70" s="58">
        <f t="shared" si="58"/>
        <v>11725.087541875508</v>
      </c>
      <c r="AB70" s="58">
        <f t="shared" si="58"/>
        <v>7705.0575275181927</v>
      </c>
      <c r="AC70" s="58">
        <f t="shared" si="58"/>
        <v>5360.0400191430945</v>
      </c>
      <c r="AD70" s="58">
        <f t="shared" si="58"/>
        <v>7370.0550263217474</v>
      </c>
      <c r="AE70" s="58">
        <f t="shared" si="58"/>
        <v>3350.0250119644325</v>
      </c>
      <c r="AF70" s="58">
        <f t="shared" si="58"/>
        <v>21775.16257776881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104299.72964471058</v>
      </c>
      <c r="C9" s="58">
        <f t="shared" si="3"/>
        <v>360931.95916524832</v>
      </c>
      <c r="D9" s="58">
        <f t="shared" si="3"/>
        <v>711342.45437511057</v>
      </c>
      <c r="E9" s="58">
        <f t="shared" si="3"/>
        <v>1165595.2242750991</v>
      </c>
      <c r="F9" s="58">
        <f t="shared" si="3"/>
        <v>2042078.9172543343</v>
      </c>
      <c r="G9" s="58">
        <f t="shared" si="3"/>
        <v>2682058.398714642</v>
      </c>
      <c r="H9" s="58">
        <f t="shared" si="3"/>
        <v>6208578.6435877681</v>
      </c>
      <c r="I9" s="58">
        <f t="shared" si="3"/>
        <v>6690278.7107626759</v>
      </c>
      <c r="J9" s="92">
        <f t="shared" si="3"/>
        <v>14976785.600532494</v>
      </c>
      <c r="K9" s="69">
        <f t="shared" si="3"/>
        <v>16674112.833627626</v>
      </c>
      <c r="L9" s="69">
        <f t="shared" si="3"/>
        <v>15245542.782957822</v>
      </c>
      <c r="M9" s="101">
        <f t="shared" si="3"/>
        <v>17635175.487059563</v>
      </c>
      <c r="N9" s="58">
        <f t="shared" si="3"/>
        <v>14656159.013241626</v>
      </c>
      <c r="O9" s="58">
        <f t="shared" si="3"/>
        <v>7269066.0762027446</v>
      </c>
      <c r="P9" s="58">
        <f t="shared" si="3"/>
        <v>5896703.198288383</v>
      </c>
      <c r="Q9" s="58">
        <f t="shared" si="3"/>
        <v>3538021.9189730287</v>
      </c>
      <c r="R9" s="58">
        <f t="shared" si="3"/>
        <v>2441928.8538794266</v>
      </c>
      <c r="S9" s="58">
        <f t="shared" si="3"/>
        <v>2046502.8747000853</v>
      </c>
      <c r="T9" s="58">
        <f t="shared" si="3"/>
        <v>1841277.0171899935</v>
      </c>
      <c r="U9" s="58">
        <f t="shared" si="3"/>
        <v>1346894.764836038</v>
      </c>
      <c r="V9" s="58">
        <f t="shared" si="3"/>
        <v>1069184.5040451032</v>
      </c>
      <c r="W9" s="58">
        <f t="shared" si="3"/>
        <v>840734.03426411049</v>
      </c>
      <c r="X9" s="58">
        <f t="shared" si="3"/>
        <v>492935.71290391078</v>
      </c>
      <c r="Y9" s="58">
        <f t="shared" si="3"/>
        <v>395737.12162708328</v>
      </c>
      <c r="Z9" s="58">
        <f t="shared" si="3"/>
        <v>458582.20050769602</v>
      </c>
      <c r="AA9" s="58">
        <f t="shared" si="3"/>
        <v>256881.99123161542</v>
      </c>
      <c r="AB9" s="58">
        <f t="shared" si="3"/>
        <v>215225.45211297506</v>
      </c>
      <c r="AC9" s="58">
        <f t="shared" si="3"/>
        <v>208118.93641017831</v>
      </c>
      <c r="AD9" s="58">
        <f t="shared" si="3"/>
        <v>173432.44700848195</v>
      </c>
      <c r="AE9" s="58">
        <f t="shared" si="3"/>
        <v>110996.76608542854</v>
      </c>
      <c r="AF9" s="58">
        <f t="shared" si="3"/>
        <v>749228.17107664188</v>
      </c>
    </row>
    <row r="10" spans="1:32" ht="15.75" customHeight="1" x14ac:dyDescent="0.15">
      <c r="A10" s="60" t="s">
        <v>86</v>
      </c>
      <c r="B10" s="61">
        <f t="shared" ref="B10:AF10" si="4">B9/B21</f>
        <v>0.28590934661378992</v>
      </c>
      <c r="C10" s="61">
        <f t="shared" si="4"/>
        <v>0.28590934661378986</v>
      </c>
      <c r="D10" s="61">
        <f t="shared" si="4"/>
        <v>0.28590934661379036</v>
      </c>
      <c r="E10" s="61">
        <f t="shared" si="4"/>
        <v>0.28590934661379003</v>
      </c>
      <c r="F10" s="61">
        <f t="shared" si="4"/>
        <v>0.28590934661379008</v>
      </c>
      <c r="G10" s="61">
        <f t="shared" si="4"/>
        <v>0.28590934661378997</v>
      </c>
      <c r="H10" s="61">
        <f t="shared" si="4"/>
        <v>0.28590934661378981</v>
      </c>
      <c r="I10" s="61">
        <f t="shared" si="4"/>
        <v>0.28590934661378958</v>
      </c>
      <c r="J10" s="94">
        <f t="shared" si="4"/>
        <v>0.29981874090206145</v>
      </c>
      <c r="K10" s="66">
        <f t="shared" si="4"/>
        <v>0.3221677261308375</v>
      </c>
      <c r="L10" s="66">
        <f t="shared" si="4"/>
        <v>0.34025976179222733</v>
      </c>
      <c r="M10" s="103">
        <f t="shared" si="4"/>
        <v>0.35550202165566464</v>
      </c>
      <c r="N10" s="61">
        <f t="shared" si="4"/>
        <v>0.35454597984878</v>
      </c>
      <c r="O10" s="61">
        <f t="shared" si="4"/>
        <v>0.34095477816358749</v>
      </c>
      <c r="P10" s="61">
        <f t="shared" si="4"/>
        <v>0.32810894579133371</v>
      </c>
      <c r="Q10" s="61">
        <f t="shared" si="4"/>
        <v>0.31650563492945089</v>
      </c>
      <c r="R10" s="61">
        <f t="shared" si="4"/>
        <v>0.30562146285322128</v>
      </c>
      <c r="S10" s="61">
        <f t="shared" si="4"/>
        <v>0.29546098589058339</v>
      </c>
      <c r="T10" s="61">
        <f t="shared" si="4"/>
        <v>0.28633992888547194</v>
      </c>
      <c r="U10" s="61">
        <f t="shared" si="4"/>
        <v>0.27725839399356489</v>
      </c>
      <c r="V10" s="61">
        <f t="shared" si="4"/>
        <v>0.26887680139996123</v>
      </c>
      <c r="W10" s="61">
        <f t="shared" si="4"/>
        <v>0.2611922916161174</v>
      </c>
      <c r="X10" s="61">
        <f t="shared" si="4"/>
        <v>0.25359776093247932</v>
      </c>
      <c r="Y10" s="61">
        <f t="shared" si="4"/>
        <v>0.24656752655307487</v>
      </c>
      <c r="Z10" s="61">
        <f t="shared" si="4"/>
        <v>0.24010519305806816</v>
      </c>
      <c r="AA10" s="61">
        <f t="shared" si="4"/>
        <v>0.23365789994972211</v>
      </c>
      <c r="AB10" s="61">
        <f t="shared" si="4"/>
        <v>0.22767671010645915</v>
      </c>
      <c r="AC10" s="61">
        <f t="shared" si="4"/>
        <v>0.22181955162013223</v>
      </c>
      <c r="AD10" s="61">
        <f t="shared" si="4"/>
        <v>0.216454801999932</v>
      </c>
      <c r="AE10" s="61">
        <f t="shared" si="4"/>
        <v>0.21130827989517117</v>
      </c>
      <c r="AF10" s="61">
        <f t="shared" si="4"/>
        <v>0.20640080590875323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225679.55117225336</v>
      </c>
      <c r="C13" s="58">
        <f t="shared" si="6"/>
        <v>780970.02576713974</v>
      </c>
      <c r="D13" s="58">
        <f t="shared" si="6"/>
        <v>1539174.1318984812</v>
      </c>
      <c r="E13" s="58">
        <f t="shared" si="6"/>
        <v>2522067.9666092158</v>
      </c>
      <c r="F13" s="58">
        <f t="shared" si="6"/>
        <v>4418568.0545304324</v>
      </c>
      <c r="G13" s="58">
        <f t="shared" si="6"/>
        <v>5803329.8619426386</v>
      </c>
      <c r="H13" s="58">
        <f t="shared" si="6"/>
        <v>13433872.23030624</v>
      </c>
      <c r="I13" s="69">
        <f t="shared" si="6"/>
        <v>14476155.420588624</v>
      </c>
      <c r="J13" s="92">
        <f t="shared" si="6"/>
        <v>29084947.068620581</v>
      </c>
      <c r="K13" s="69">
        <f t="shared" si="6"/>
        <v>26962767.4295271</v>
      </c>
      <c r="L13" s="69">
        <f t="shared" si="6"/>
        <v>21118854.841277175</v>
      </c>
      <c r="M13" s="101">
        <f t="shared" si="6"/>
        <v>21348493.682820871</v>
      </c>
      <c r="N13" s="69">
        <f t="shared" si="6"/>
        <v>16716123.948232519</v>
      </c>
      <c r="O13" s="58">
        <f t="shared" si="6"/>
        <v>8290754.0378017258</v>
      </c>
      <c r="P13" s="58">
        <f t="shared" si="6"/>
        <v>6730793.6314531695</v>
      </c>
      <c r="Q13" s="58">
        <f t="shared" si="6"/>
        <v>4038476.1788719012</v>
      </c>
      <c r="R13" s="58">
        <f t="shared" si="6"/>
        <v>2787340.4214958996</v>
      </c>
      <c r="S13" s="58">
        <f t="shared" si="6"/>
        <v>2335981.3191513936</v>
      </c>
      <c r="T13" s="58">
        <f t="shared" si="6"/>
        <v>2098423.8968648105</v>
      </c>
      <c r="U13" s="58">
        <f t="shared" si="6"/>
        <v>1536204.6641198993</v>
      </c>
      <c r="V13" s="58">
        <f t="shared" si="6"/>
        <v>1219461.4344044561</v>
      </c>
      <c r="W13" s="58">
        <f t="shared" si="6"/>
        <v>958148.26988921536</v>
      </c>
      <c r="X13" s="58">
        <f t="shared" si="6"/>
        <v>562219.23274491169</v>
      </c>
      <c r="Y13" s="58">
        <f t="shared" si="6"/>
        <v>451359.10234450671</v>
      </c>
      <c r="Z13" s="58">
        <f t="shared" si="6"/>
        <v>522626.32903048123</v>
      </c>
      <c r="AA13" s="58">
        <f t="shared" si="6"/>
        <v>292987.48748678499</v>
      </c>
      <c r="AB13" s="58">
        <f t="shared" si="6"/>
        <v>245476.0030294685</v>
      </c>
      <c r="AC13" s="58">
        <f t="shared" si="6"/>
        <v>237557.42228658241</v>
      </c>
      <c r="AD13" s="58">
        <f t="shared" si="6"/>
        <v>197964.51857215195</v>
      </c>
      <c r="AE13" s="58">
        <f t="shared" si="6"/>
        <v>126697.29188617726</v>
      </c>
      <c r="AF13" s="58">
        <f t="shared" si="6"/>
        <v>855206.72023169673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34820.719183036126</v>
      </c>
      <c r="C19" s="58">
        <f t="shared" si="10"/>
        <v>120498.01506761188</v>
      </c>
      <c r="D19" s="58">
        <f t="shared" si="10"/>
        <v>237483.41372640867</v>
      </c>
      <c r="E19" s="58">
        <f t="shared" si="10"/>
        <v>389136.80911568442</v>
      </c>
      <c r="F19" s="58">
        <f t="shared" si="10"/>
        <v>681753.02821523359</v>
      </c>
      <c r="G19" s="58">
        <f t="shared" si="10"/>
        <v>895411.73934272281</v>
      </c>
      <c r="H19" s="58">
        <f t="shared" si="10"/>
        <v>2072749.1261059928</v>
      </c>
      <c r="I19" s="58">
        <f t="shared" si="10"/>
        <v>2233565.8686486995</v>
      </c>
      <c r="J19" s="92">
        <f t="shared" si="10"/>
        <v>4663030.3940534173</v>
      </c>
      <c r="K19" s="69">
        <f t="shared" si="10"/>
        <v>4655029.6238059495</v>
      </c>
      <c r="L19" s="69">
        <f t="shared" si="10"/>
        <v>3906325.7637605434</v>
      </c>
      <c r="M19" s="101">
        <f t="shared" si="10"/>
        <v>4210019.4784239698</v>
      </c>
      <c r="N19" s="58">
        <f t="shared" si="10"/>
        <v>3502472.2049006289</v>
      </c>
      <c r="O19" s="58">
        <f t="shared" si="10"/>
        <v>1839292.4203963301</v>
      </c>
      <c r="P19" s="58">
        <f t="shared" si="10"/>
        <v>1576734.5255931318</v>
      </c>
      <c r="Q19" s="58">
        <f t="shared" si="10"/>
        <v>995455.04883325985</v>
      </c>
      <c r="R19" s="58">
        <f t="shared" si="10"/>
        <v>721404.93027891603</v>
      </c>
      <c r="S19" s="58">
        <f t="shared" si="10"/>
        <v>633370.60633957293</v>
      </c>
      <c r="T19" s="58">
        <f t="shared" si="10"/>
        <v>594636.11144159199</v>
      </c>
      <c r="U19" s="58">
        <f t="shared" si="10"/>
        <v>454247.70867000858</v>
      </c>
      <c r="V19" s="58">
        <f t="shared" si="10"/>
        <v>375614.65699702577</v>
      </c>
      <c r="W19" s="58">
        <f t="shared" si="10"/>
        <v>306849.59477086802</v>
      </c>
      <c r="X19" s="58">
        <f t="shared" si="10"/>
        <v>186979.93733159441</v>
      </c>
      <c r="Y19" s="58">
        <f t="shared" si="10"/>
        <v>155672.32516753697</v>
      </c>
      <c r="Z19" s="58">
        <f t="shared" si="10"/>
        <v>186646.9620805367</v>
      </c>
      <c r="AA19" s="58">
        <f t="shared" si="10"/>
        <v>108245.62579180027</v>
      </c>
      <c r="AB19" s="58">
        <f t="shared" si="10"/>
        <v>93717.049645237945</v>
      </c>
      <c r="AC19" s="58">
        <f t="shared" si="10"/>
        <v>93641.584305945958</v>
      </c>
      <c r="AD19" s="58">
        <f t="shared" si="10"/>
        <v>80456.924837179511</v>
      </c>
      <c r="AE19" s="58">
        <f t="shared" si="10"/>
        <v>53053.602773953506</v>
      </c>
      <c r="AF19" s="58">
        <f t="shared" si="10"/>
        <v>368649.72215175681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260500.27035528948</v>
      </c>
      <c r="C22" s="58">
        <f t="shared" si="12"/>
        <v>901468.04083475168</v>
      </c>
      <c r="D22" s="58">
        <f t="shared" si="12"/>
        <v>1776657.5456248899</v>
      </c>
      <c r="E22" s="58">
        <f t="shared" si="12"/>
        <v>2911204.7757249004</v>
      </c>
      <c r="F22" s="58">
        <f t="shared" si="12"/>
        <v>5100321.0827456657</v>
      </c>
      <c r="G22" s="58">
        <f t="shared" si="12"/>
        <v>6698741.6012853617</v>
      </c>
      <c r="H22" s="58">
        <f t="shared" si="12"/>
        <v>15506621.356412232</v>
      </c>
      <c r="I22" s="58">
        <f t="shared" si="12"/>
        <v>16709721.289237324</v>
      </c>
      <c r="J22" s="92">
        <f t="shared" si="12"/>
        <v>34976014.399467498</v>
      </c>
      <c r="K22" s="69">
        <f t="shared" si="12"/>
        <v>35081887.166372374</v>
      </c>
      <c r="L22" s="69">
        <f t="shared" si="12"/>
        <v>29560057.217042178</v>
      </c>
      <c r="M22" s="101">
        <f t="shared" si="12"/>
        <v>31971224.512940437</v>
      </c>
      <c r="N22" s="58">
        <f t="shared" si="12"/>
        <v>26681664.135938436</v>
      </c>
      <c r="O22" s="58">
        <f t="shared" si="12"/>
        <v>14050670.562640024</v>
      </c>
      <c r="P22" s="58">
        <f t="shared" si="12"/>
        <v>12075081.094476646</v>
      </c>
      <c r="Q22" s="58">
        <f t="shared" si="12"/>
        <v>7640363.3245050348</v>
      </c>
      <c r="R22" s="58">
        <f t="shared" si="12"/>
        <v>5548114.8789201733</v>
      </c>
      <c r="S22" s="58">
        <f t="shared" si="12"/>
        <v>4879971.2536234306</v>
      </c>
      <c r="T22" s="58">
        <f t="shared" si="12"/>
        <v>4589111.5924490541</v>
      </c>
      <c r="U22" s="58">
        <f t="shared" si="12"/>
        <v>3511009.6088988078</v>
      </c>
      <c r="V22" s="58">
        <f t="shared" si="12"/>
        <v>2907300.2595275766</v>
      </c>
      <c r="W22" s="58">
        <f t="shared" si="12"/>
        <v>2378097.689528734</v>
      </c>
      <c r="X22" s="58">
        <f t="shared" si="12"/>
        <v>1450834.2600303353</v>
      </c>
      <c r="Y22" s="58">
        <f t="shared" si="12"/>
        <v>1209247.6351222971</v>
      </c>
      <c r="Z22" s="58">
        <f t="shared" si="12"/>
        <v>1451339.8410234523</v>
      </c>
      <c r="AA22" s="58">
        <f t="shared" si="12"/>
        <v>842511.57212271844</v>
      </c>
      <c r="AB22" s="58">
        <f t="shared" si="12"/>
        <v>730086.22255211463</v>
      </c>
      <c r="AC22" s="58">
        <f t="shared" si="12"/>
        <v>730116.3764380943</v>
      </c>
      <c r="AD22" s="58">
        <f t="shared" si="12"/>
        <v>627808.4836895417</v>
      </c>
      <c r="AE22" s="58">
        <f t="shared" si="12"/>
        <v>414286.79658657557</v>
      </c>
      <c r="AF22" s="58">
        <f t="shared" si="12"/>
        <v>2880739.1043799506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11606.906394345375</v>
      </c>
      <c r="C50" s="58">
        <f t="shared" si="37"/>
        <v>40166.005022537291</v>
      </c>
      <c r="D50" s="58">
        <f t="shared" si="37"/>
        <v>79161.137908802892</v>
      </c>
      <c r="E50" s="58">
        <f t="shared" si="37"/>
        <v>129712.26970522814</v>
      </c>
      <c r="F50" s="58">
        <f t="shared" si="37"/>
        <v>227251.00940507787</v>
      </c>
      <c r="G50" s="58">
        <f t="shared" si="37"/>
        <v>298470.5797809076</v>
      </c>
      <c r="H50" s="58">
        <f t="shared" si="37"/>
        <v>690916.37536866427</v>
      </c>
      <c r="I50" s="58">
        <f t="shared" si="37"/>
        <v>744521.95621623308</v>
      </c>
      <c r="J50" s="92">
        <f t="shared" ref="J50:AF50" si="38">J$5/85*((1+$H$1-$K$1)/(1+$F$1))^($A26-$C$1)*J8</f>
        <v>1495865.5153133532</v>
      </c>
      <c r="K50" s="69">
        <f t="shared" si="38"/>
        <v>1386719.8692191581</v>
      </c>
      <c r="L50" s="69">
        <f t="shared" si="38"/>
        <v>1086162.0825866356</v>
      </c>
      <c r="M50" s="101">
        <f t="shared" si="38"/>
        <v>1097972.6189177239</v>
      </c>
      <c r="N50" s="58">
        <f t="shared" si="38"/>
        <v>859725.59292852937</v>
      </c>
      <c r="O50" s="58">
        <f t="shared" si="38"/>
        <v>426401.08753963537</v>
      </c>
      <c r="P50" s="58">
        <f t="shared" si="38"/>
        <v>346170.89246293227</v>
      </c>
      <c r="Q50" s="58">
        <f t="shared" si="38"/>
        <v>207702.53547775935</v>
      </c>
      <c r="R50" s="58">
        <f t="shared" si="38"/>
        <v>143355.47546700254</v>
      </c>
      <c r="S50" s="58">
        <f t="shared" si="38"/>
        <v>120141.66267831178</v>
      </c>
      <c r="T50" s="58">
        <f t="shared" si="38"/>
        <v>107923.8664737377</v>
      </c>
      <c r="U50" s="58">
        <f t="shared" si="38"/>
        <v>79008.415456245712</v>
      </c>
      <c r="V50" s="58">
        <f t="shared" si="38"/>
        <v>62718.020516813609</v>
      </c>
      <c r="W50" s="58">
        <f t="shared" si="38"/>
        <v>49278.444691782119</v>
      </c>
      <c r="X50" s="58">
        <f t="shared" si="38"/>
        <v>28915.451017491989</v>
      </c>
      <c r="Y50" s="58">
        <f t="shared" si="38"/>
        <v>23213.81278869075</v>
      </c>
      <c r="Z50" s="58">
        <f t="shared" si="38"/>
        <v>26879.151650062973</v>
      </c>
      <c r="AA50" s="58">
        <f t="shared" si="38"/>
        <v>15068.615318974698</v>
      </c>
      <c r="AB50" s="58">
        <f t="shared" si="38"/>
        <v>12625.056078059883</v>
      </c>
      <c r="AC50" s="58">
        <f t="shared" si="38"/>
        <v>12217.796204574079</v>
      </c>
      <c r="AD50" s="58">
        <f t="shared" si="38"/>
        <v>10181.496837145067</v>
      </c>
      <c r="AE50" s="58">
        <f t="shared" si="38"/>
        <v>6516.1579757728423</v>
      </c>
      <c r="AF50" s="58">
        <f t="shared" si="38"/>
        <v>43984.066336466683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11516.580274545022</v>
      </c>
      <c r="C51" s="58">
        <f t="shared" si="39"/>
        <v>39853.429107965021</v>
      </c>
      <c r="D51" s="58">
        <f t="shared" si="39"/>
        <v>78545.097925076785</v>
      </c>
      <c r="E51" s="58">
        <f t="shared" si="39"/>
        <v>128702.83569973997</v>
      </c>
      <c r="F51" s="58">
        <f t="shared" si="39"/>
        <v>225482.51905951306</v>
      </c>
      <c r="G51" s="58">
        <f t="shared" si="39"/>
        <v>296147.8515335854</v>
      </c>
      <c r="H51" s="58">
        <f t="shared" si="39"/>
        <v>685539.59423739056</v>
      </c>
      <c r="I51" s="58">
        <f t="shared" si="39"/>
        <v>738728.01103167096</v>
      </c>
      <c r="J51" s="110">
        <f t="shared" si="39"/>
        <v>1484224.5385404867</v>
      </c>
      <c r="K51" s="70">
        <f t="shared" si="39"/>
        <v>1375928.2749061685</v>
      </c>
      <c r="L51" s="70">
        <f t="shared" si="39"/>
        <v>1077709.4593758446</v>
      </c>
      <c r="M51" s="216">
        <f t="shared" si="39"/>
        <v>1089428.0849183642</v>
      </c>
      <c r="N51" s="58">
        <f t="shared" si="39"/>
        <v>853035.12138822954</v>
      </c>
      <c r="O51" s="58">
        <f t="shared" si="39"/>
        <v>423082.7911385487</v>
      </c>
      <c r="P51" s="58">
        <f t="shared" si="39"/>
        <v>343476.95555660594</v>
      </c>
      <c r="Q51" s="58">
        <f t="shared" si="39"/>
        <v>206086.17333396355</v>
      </c>
      <c r="R51" s="58">
        <f t="shared" si="39"/>
        <v>142239.86865402976</v>
      </c>
      <c r="S51" s="58">
        <f t="shared" si="39"/>
        <v>119206.70810493969</v>
      </c>
      <c r="T51" s="58">
        <f t="shared" si="39"/>
        <v>107083.99202647126</v>
      </c>
      <c r="U51" s="58">
        <f t="shared" si="39"/>
        <v>78393.56397409593</v>
      </c>
      <c r="V51" s="58">
        <f t="shared" si="39"/>
        <v>62229.94253613802</v>
      </c>
      <c r="W51" s="58">
        <f t="shared" si="39"/>
        <v>48894.954849822723</v>
      </c>
      <c r="X51" s="58">
        <f t="shared" si="39"/>
        <v>28690.428052375319</v>
      </c>
      <c r="Y51" s="58">
        <f t="shared" si="39"/>
        <v>23033.160549090044</v>
      </c>
      <c r="Z51" s="58">
        <f t="shared" si="39"/>
        <v>26669.975372630579</v>
      </c>
      <c r="AA51" s="58">
        <f t="shared" si="39"/>
        <v>14951.349830111083</v>
      </c>
      <c r="AB51" s="58">
        <f t="shared" si="39"/>
        <v>12526.806614417394</v>
      </c>
      <c r="AC51" s="58">
        <f t="shared" si="39"/>
        <v>12122.716078468444</v>
      </c>
      <c r="AD51" s="58">
        <f t="shared" si="39"/>
        <v>10102.263398723704</v>
      </c>
      <c r="AE51" s="58">
        <f t="shared" si="39"/>
        <v>6465.4485751831699</v>
      </c>
      <c r="AF51" s="58">
        <f t="shared" si="39"/>
        <v>43641.777882486393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11426.957081747007</v>
      </c>
      <c r="C52" s="58">
        <f t="shared" si="40"/>
        <v>39543.28569078241</v>
      </c>
      <c r="D52" s="58">
        <f t="shared" si="40"/>
        <v>77933.852026827153</v>
      </c>
      <c r="E52" s="58">
        <f t="shared" si="40"/>
        <v>127701.25721180426</v>
      </c>
      <c r="F52" s="58">
        <f t="shared" si="40"/>
        <v>223727.79128473086</v>
      </c>
      <c r="G52" s="58">
        <f t="shared" si="40"/>
        <v>293843.19899246801</v>
      </c>
      <c r="H52" s="58">
        <f t="shared" si="40"/>
        <v>680204.65576083492</v>
      </c>
      <c r="I52" s="58">
        <f t="shared" si="40"/>
        <v>732979.15491469298</v>
      </c>
      <c r="J52" s="110">
        <f t="shared" si="40"/>
        <v>1472674.1530265531</v>
      </c>
      <c r="K52" s="70">
        <f t="shared" si="40"/>
        <v>1365220.6618718791</v>
      </c>
      <c r="L52" s="70">
        <f t="shared" si="40"/>
        <v>1069322.6153340093</v>
      </c>
      <c r="M52" s="216">
        <f t="shared" si="40"/>
        <v>1080950.0453470151</v>
      </c>
      <c r="N52" s="58">
        <f t="shared" si="40"/>
        <v>846396.71577431343</v>
      </c>
      <c r="O52" s="58">
        <f t="shared" si="40"/>
        <v>419790.31805575843</v>
      </c>
      <c r="P52" s="58">
        <f t="shared" si="40"/>
        <v>340803.98313982302</v>
      </c>
      <c r="Q52" s="58">
        <f t="shared" si="40"/>
        <v>204482.3898838938</v>
      </c>
      <c r="R52" s="58">
        <f t="shared" si="40"/>
        <v>141132.94360613849</v>
      </c>
      <c r="S52" s="58">
        <f t="shared" si="40"/>
        <v>118279.02944264445</v>
      </c>
      <c r="T52" s="58">
        <f t="shared" si="40"/>
        <v>106250.65356712128</v>
      </c>
      <c r="U52" s="58">
        <f t="shared" si="40"/>
        <v>77783.49732838312</v>
      </c>
      <c r="V52" s="58">
        <f t="shared" si="40"/>
        <v>61745.662827685584</v>
      </c>
      <c r="W52" s="58">
        <f t="shared" si="40"/>
        <v>48514.449364610096</v>
      </c>
      <c r="X52" s="58">
        <f t="shared" si="40"/>
        <v>28467.156238738156</v>
      </c>
      <c r="Y52" s="58">
        <f t="shared" si="40"/>
        <v>22853.914163494013</v>
      </c>
      <c r="Z52" s="58">
        <f t="shared" si="40"/>
        <v>26462.426926150965</v>
      </c>
      <c r="AA52" s="58">
        <f t="shared" si="40"/>
        <v>14834.996913145238</v>
      </c>
      <c r="AB52" s="58">
        <f t="shared" si="40"/>
        <v>12429.321738040604</v>
      </c>
      <c r="AC52" s="58">
        <f t="shared" si="40"/>
        <v>12028.375875523163</v>
      </c>
      <c r="AD52" s="58">
        <f t="shared" si="40"/>
        <v>10023.64656293597</v>
      </c>
      <c r="AE52" s="58">
        <f t="shared" si="40"/>
        <v>6415.1338002790199</v>
      </c>
      <c r="AF52" s="58">
        <f t="shared" si="40"/>
        <v>43302.153151883387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11338.031345702284</v>
      </c>
      <c r="C53" s="58">
        <f t="shared" si="41"/>
        <v>39235.555841048692</v>
      </c>
      <c r="D53" s="58">
        <f t="shared" si="41"/>
        <v>77327.362905995804</v>
      </c>
      <c r="E53" s="58">
        <f t="shared" si="41"/>
        <v>126707.47310898866</v>
      </c>
      <c r="F53" s="58">
        <f t="shared" si="41"/>
        <v>221986.71897901309</v>
      </c>
      <c r="G53" s="58">
        <f t="shared" si="41"/>
        <v>291556.48149058112</v>
      </c>
      <c r="H53" s="58">
        <f t="shared" si="41"/>
        <v>674911.23431522527</v>
      </c>
      <c r="I53" s="58">
        <f t="shared" si="41"/>
        <v>727275.03697761369</v>
      </c>
      <c r="J53" s="110">
        <f t="shared" si="41"/>
        <v>1461213.6537812103</v>
      </c>
      <c r="K53" s="70">
        <f t="shared" si="41"/>
        <v>1354596.3765654832</v>
      </c>
      <c r="L53" s="70">
        <f t="shared" si="41"/>
        <v>1061001.0385609819</v>
      </c>
      <c r="M53" s="216">
        <f t="shared" si="41"/>
        <v>1072537.9827373107</v>
      </c>
      <c r="N53" s="58">
        <f t="shared" si="41"/>
        <v>839809.97090447438</v>
      </c>
      <c r="O53" s="58">
        <f t="shared" si="41"/>
        <v>416523.46733158908</v>
      </c>
      <c r="P53" s="58">
        <f t="shared" si="41"/>
        <v>338151.81206480495</v>
      </c>
      <c r="Q53" s="58">
        <f t="shared" si="41"/>
        <v>202891.08723888296</v>
      </c>
      <c r="R53" s="58">
        <f t="shared" si="41"/>
        <v>140034.63276095453</v>
      </c>
      <c r="S53" s="58">
        <f t="shared" si="41"/>
        <v>117358.57006954993</v>
      </c>
      <c r="T53" s="58">
        <f t="shared" si="41"/>
        <v>105423.80023196858</v>
      </c>
      <c r="U53" s="58">
        <f t="shared" si="41"/>
        <v>77178.178283026049</v>
      </c>
      <c r="V53" s="58">
        <f t="shared" si="41"/>
        <v>61265.151832917603</v>
      </c>
      <c r="W53" s="58">
        <f t="shared" si="41"/>
        <v>48136.905011578114</v>
      </c>
      <c r="X53" s="58">
        <f t="shared" si="41"/>
        <v>28245.621948942531</v>
      </c>
      <c r="Y53" s="58">
        <f t="shared" si="41"/>
        <v>22676.062691404568</v>
      </c>
      <c r="Z53" s="58">
        <f t="shared" si="41"/>
        <v>26256.493642678975</v>
      </c>
      <c r="AA53" s="58">
        <f t="shared" si="41"/>
        <v>14719.549466350334</v>
      </c>
      <c r="AB53" s="58">
        <f t="shared" si="41"/>
        <v>12332.595498834064</v>
      </c>
      <c r="AC53" s="58">
        <f t="shared" si="41"/>
        <v>11934.769837581349</v>
      </c>
      <c r="AD53" s="58">
        <f t="shared" si="41"/>
        <v>9945.6415313177895</v>
      </c>
      <c r="AE53" s="58">
        <f t="shared" si="41"/>
        <v>6365.2105800433856</v>
      </c>
      <c r="AF53" s="58">
        <f t="shared" si="41"/>
        <v>42965.171415292854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11249.797638731838</v>
      </c>
      <c r="C54" s="58">
        <f t="shared" si="42"/>
        <v>38930.220776137809</v>
      </c>
      <c r="D54" s="58">
        <f t="shared" si="42"/>
        <v>76725.593544859643</v>
      </c>
      <c r="E54" s="58">
        <f t="shared" si="42"/>
        <v>125721.42273459965</v>
      </c>
      <c r="F54" s="58">
        <f t="shared" si="42"/>
        <v>220259.19587411804</v>
      </c>
      <c r="G54" s="58">
        <f t="shared" si="42"/>
        <v>289287.55945563497</v>
      </c>
      <c r="H54" s="58">
        <f t="shared" si="42"/>
        <v>669659.00681082672</v>
      </c>
      <c r="I54" s="58">
        <f t="shared" si="42"/>
        <v>721615.30906339106</v>
      </c>
      <c r="J54" s="201">
        <f t="shared" si="42"/>
        <v>1449842.3413004226</v>
      </c>
      <c r="K54" s="63">
        <f t="shared" si="42"/>
        <v>1344054.7705221719</v>
      </c>
      <c r="L54" s="63">
        <f t="shared" si="42"/>
        <v>1052744.2211402738</v>
      </c>
      <c r="M54" s="62">
        <f t="shared" si="42"/>
        <v>1064191.3836498607</v>
      </c>
      <c r="N54" s="58">
        <f t="shared" si="42"/>
        <v>833274.48474957573</v>
      </c>
      <c r="O54" s="58">
        <f t="shared" si="42"/>
        <v>413282.03957025375</v>
      </c>
      <c r="P54" s="58">
        <f t="shared" si="42"/>
        <v>335520.28045340569</v>
      </c>
      <c r="Q54" s="58">
        <f t="shared" si="42"/>
        <v>201312.1682720434</v>
      </c>
      <c r="R54" s="58">
        <f t="shared" si="42"/>
        <v>138944.86908188096</v>
      </c>
      <c r="S54" s="58">
        <f t="shared" si="42"/>
        <v>116445.27380441723</v>
      </c>
      <c r="T54" s="58">
        <f t="shared" si="42"/>
        <v>104603.38155312058</v>
      </c>
      <c r="U54" s="58">
        <f t="shared" si="42"/>
        <v>76577.569891718449</v>
      </c>
      <c r="V54" s="58">
        <f t="shared" si="42"/>
        <v>60788.380223322914</v>
      </c>
      <c r="W54" s="58">
        <f t="shared" si="42"/>
        <v>47762.298746896566</v>
      </c>
      <c r="X54" s="58">
        <f t="shared" si="42"/>
        <v>28025.811661402124</v>
      </c>
      <c r="Y54" s="58">
        <f t="shared" si="42"/>
        <v>22499.595277463675</v>
      </c>
      <c r="Z54" s="58">
        <f t="shared" si="42"/>
        <v>26052.162952852679</v>
      </c>
      <c r="AA54" s="58">
        <f t="shared" si="42"/>
        <v>14605.000443265895</v>
      </c>
      <c r="AB54" s="58">
        <f t="shared" si="42"/>
        <v>12236.62199300656</v>
      </c>
      <c r="AC54" s="58">
        <f t="shared" si="42"/>
        <v>11841.892251296669</v>
      </c>
      <c r="AD54" s="58">
        <f t="shared" si="42"/>
        <v>9868.2435427472228</v>
      </c>
      <c r="AE54" s="58">
        <f t="shared" si="42"/>
        <v>6315.6758673582235</v>
      </c>
      <c r="AF54" s="58">
        <f t="shared" si="42"/>
        <v>42630.81210466801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11162.250575395405</v>
      </c>
      <c r="C55" s="58">
        <f t="shared" si="43"/>
        <v>38627.261859591992</v>
      </c>
      <c r="D55" s="58">
        <f t="shared" si="43"/>
        <v>76128.507213771241</v>
      </c>
      <c r="E55" s="58">
        <f t="shared" si="43"/>
        <v>124743.04590398019</v>
      </c>
      <c r="F55" s="58">
        <f t="shared" si="43"/>
        <v>218545.11652879417</v>
      </c>
      <c r="G55" s="58">
        <f t="shared" si="43"/>
        <v>287036.29440150555</v>
      </c>
      <c r="H55" s="58">
        <f t="shared" si="43"/>
        <v>664447.65267222107</v>
      </c>
      <c r="I55" s="58">
        <f t="shared" si="43"/>
        <v>715999.6257243763</v>
      </c>
      <c r="J55" s="201">
        <f t="shared" si="43"/>
        <v>1438559.5215237655</v>
      </c>
      <c r="K55" s="63">
        <f t="shared" si="43"/>
        <v>1333595.2003235556</v>
      </c>
      <c r="L55" s="63">
        <f t="shared" si="43"/>
        <v>1044551.6591080537</v>
      </c>
      <c r="M55" s="62">
        <f t="shared" si="43"/>
        <v>1055909.7386409123</v>
      </c>
      <c r="N55" s="58">
        <f t="shared" si="43"/>
        <v>826789.85840911209</v>
      </c>
      <c r="O55" s="58">
        <f t="shared" si="43"/>
        <v>410065.83692768373</v>
      </c>
      <c r="P55" s="58">
        <f t="shared" si="43"/>
        <v>332909.22768723132</v>
      </c>
      <c r="Q55" s="58">
        <f t="shared" si="43"/>
        <v>199745.53661233879</v>
      </c>
      <c r="R55" s="58">
        <f t="shared" si="43"/>
        <v>137863.58605400639</v>
      </c>
      <c r="S55" s="58">
        <f t="shared" si="43"/>
        <v>115539.08490321554</v>
      </c>
      <c r="T55" s="58">
        <f t="shared" si="43"/>
        <v>103789.34745543092</v>
      </c>
      <c r="U55" s="58">
        <f t="shared" si="43"/>
        <v>75981.635495673938</v>
      </c>
      <c r="V55" s="58">
        <f t="shared" si="43"/>
        <v>60315.318898627796</v>
      </c>
      <c r="W55" s="58">
        <f t="shared" si="43"/>
        <v>47390.607706064686</v>
      </c>
      <c r="X55" s="58">
        <f t="shared" si="43"/>
        <v>27807.711959756969</v>
      </c>
      <c r="Y55" s="58">
        <f t="shared" si="43"/>
        <v>22324.501150790809</v>
      </c>
      <c r="Z55" s="58">
        <f t="shared" si="43"/>
        <v>25849.422385126196</v>
      </c>
      <c r="AA55" s="58">
        <f t="shared" si="43"/>
        <v>14491.342852267717</v>
      </c>
      <c r="AB55" s="58">
        <f t="shared" si="43"/>
        <v>12141.395362710789</v>
      </c>
      <c r="AC55" s="58">
        <f t="shared" si="43"/>
        <v>11749.737447784633</v>
      </c>
      <c r="AD55" s="58">
        <f t="shared" si="43"/>
        <v>9791.4478731538584</v>
      </c>
      <c r="AE55" s="58">
        <f t="shared" si="43"/>
        <v>6266.5266388184709</v>
      </c>
      <c r="AF55" s="58">
        <f t="shared" si="43"/>
        <v>42299.054812024682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11075.384812162756</v>
      </c>
      <c r="C56" s="58">
        <f t="shared" si="44"/>
        <v>38326.660599984272</v>
      </c>
      <c r="D56" s="58">
        <f t="shared" si="44"/>
        <v>75536.067468916983</v>
      </c>
      <c r="E56" s="58">
        <f t="shared" si="44"/>
        <v>123772.28290083638</v>
      </c>
      <c r="F56" s="58">
        <f t="shared" si="44"/>
        <v>216844.37632234441</v>
      </c>
      <c r="G56" s="58">
        <f t="shared" si="44"/>
        <v>284802.54891978181</v>
      </c>
      <c r="H56" s="58">
        <f t="shared" si="44"/>
        <v>659276.8538187407</v>
      </c>
      <c r="I56" s="58">
        <f t="shared" si="44"/>
        <v>710427.64420122944</v>
      </c>
      <c r="J56" s="201">
        <f t="shared" si="44"/>
        <v>1427364.5057920632</v>
      </c>
      <c r="K56" s="63">
        <f t="shared" si="44"/>
        <v>1323217.0275583917</v>
      </c>
      <c r="L56" s="63">
        <f t="shared" si="44"/>
        <v>1036422.8524223879</v>
      </c>
      <c r="M56" s="62">
        <f t="shared" si="44"/>
        <v>1047692.5422312556</v>
      </c>
      <c r="N56" s="58">
        <f t="shared" si="44"/>
        <v>820355.69608686212</v>
      </c>
      <c r="O56" s="58">
        <f t="shared" si="44"/>
        <v>406874.66309945274</v>
      </c>
      <c r="P56" s="58">
        <f t="shared" si="44"/>
        <v>330318.4943978365</v>
      </c>
      <c r="Q56" s="58">
        <f t="shared" si="44"/>
        <v>198191.09663870191</v>
      </c>
      <c r="R56" s="58">
        <f t="shared" si="44"/>
        <v>136790.71768004523</v>
      </c>
      <c r="S56" s="58">
        <f t="shared" si="44"/>
        <v>114639.94805571969</v>
      </c>
      <c r="T56" s="58">
        <f t="shared" si="44"/>
        <v>102981.64825344313</v>
      </c>
      <c r="U56" s="58">
        <f t="shared" si="44"/>
        <v>75390.338721388543</v>
      </c>
      <c r="V56" s="58">
        <f t="shared" si="44"/>
        <v>59845.938985019799</v>
      </c>
      <c r="W56" s="58">
        <f t="shared" si="44"/>
        <v>47021.809202515549</v>
      </c>
      <c r="X56" s="58">
        <f t="shared" si="44"/>
        <v>27591.30953205458</v>
      </c>
      <c r="Y56" s="58">
        <f t="shared" si="44"/>
        <v>22150.769624325512</v>
      </c>
      <c r="Z56" s="58">
        <f t="shared" si="44"/>
        <v>25648.259565008484</v>
      </c>
      <c r="AA56" s="58">
        <f t="shared" si="44"/>
        <v>14378.56975614112</v>
      </c>
      <c r="AB56" s="58">
        <f t="shared" si="44"/>
        <v>12046.909795685802</v>
      </c>
      <c r="AC56" s="58">
        <f t="shared" si="44"/>
        <v>11658.299802276581</v>
      </c>
      <c r="AD56" s="58">
        <f t="shared" si="44"/>
        <v>9715.2498352304829</v>
      </c>
      <c r="AE56" s="58">
        <f t="shared" si="44"/>
        <v>6217.7598945475092</v>
      </c>
      <c r="AF56" s="58">
        <f t="shared" si="44"/>
        <v>41969.879288195698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10989.19504708756</v>
      </c>
      <c r="C57" s="58">
        <f t="shared" si="45"/>
        <v>38028.398649789844</v>
      </c>
      <c r="D57" s="58">
        <f t="shared" si="45"/>
        <v>74948.238150092715</v>
      </c>
      <c r="E57" s="58">
        <f t="shared" si="45"/>
        <v>122809.07447359251</v>
      </c>
      <c r="F57" s="58">
        <f t="shared" si="45"/>
        <v>215156.87144824056</v>
      </c>
      <c r="G57" s="58">
        <f t="shared" si="45"/>
        <v>282586.18667137879</v>
      </c>
      <c r="H57" s="58">
        <f t="shared" si="45"/>
        <v>654146.29464505403</v>
      </c>
      <c r="I57" s="58">
        <f t="shared" si="45"/>
        <v>704899.02440199803</v>
      </c>
      <c r="J57" s="201">
        <f t="shared" si="45"/>
        <v>1416256.6108053545</v>
      </c>
      <c r="K57" s="63">
        <f t="shared" si="45"/>
        <v>1312919.6187836183</v>
      </c>
      <c r="L57" s="63">
        <f t="shared" si="45"/>
        <v>1028357.3049327194</v>
      </c>
      <c r="M57" s="62">
        <f t="shared" si="45"/>
        <v>1039539.2928753702</v>
      </c>
      <c r="N57" s="58">
        <f t="shared" si="45"/>
        <v>813971.60506673099</v>
      </c>
      <c r="O57" s="58">
        <f t="shared" si="45"/>
        <v>403708.32330879552</v>
      </c>
      <c r="P57" s="58">
        <f t="shared" si="45"/>
        <v>327747.92245699727</v>
      </c>
      <c r="Q57" s="58">
        <f t="shared" si="45"/>
        <v>196648.7534741984</v>
      </c>
      <c r="R57" s="58">
        <f t="shared" si="45"/>
        <v>135726.19847630945</v>
      </c>
      <c r="S57" s="58">
        <f t="shared" si="45"/>
        <v>113747.80838213433</v>
      </c>
      <c r="T57" s="58">
        <f t="shared" si="45"/>
        <v>102180.23464835797</v>
      </c>
      <c r="U57" s="58">
        <f t="shared" si="45"/>
        <v>74803.643478420534</v>
      </c>
      <c r="V57" s="58">
        <f t="shared" si="45"/>
        <v>59380.211833385401</v>
      </c>
      <c r="W57" s="58">
        <f t="shared" si="45"/>
        <v>46655.880726231379</v>
      </c>
      <c r="X57" s="58">
        <f t="shared" si="45"/>
        <v>27376.591169937423</v>
      </c>
      <c r="Y57" s="58">
        <f t="shared" si="45"/>
        <v>21978.39009417512</v>
      </c>
      <c r="Z57" s="58">
        <f t="shared" si="45"/>
        <v>25448.662214308028</v>
      </c>
      <c r="AA57" s="58">
        <f t="shared" si="45"/>
        <v>14266.674271657532</v>
      </c>
      <c r="AB57" s="58">
        <f t="shared" si="45"/>
        <v>11953.159524902254</v>
      </c>
      <c r="AC57" s="58">
        <f t="shared" si="45"/>
        <v>11567.573733776375</v>
      </c>
      <c r="AD57" s="58">
        <f t="shared" si="45"/>
        <v>9639.6447781469778</v>
      </c>
      <c r="AE57" s="58">
        <f t="shared" si="45"/>
        <v>6169.3726580140656</v>
      </c>
      <c r="AF57" s="58">
        <f t="shared" si="45"/>
        <v>41643.265441594951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10903.676019483766</v>
      </c>
      <c r="C58" s="58">
        <f t="shared" si="46"/>
        <v>37732.457804266189</v>
      </c>
      <c r="D58" s="58">
        <f t="shared" si="46"/>
        <v>74364.983378496661</v>
      </c>
      <c r="E58" s="58">
        <f t="shared" si="46"/>
        <v>121853.36183177467</v>
      </c>
      <c r="F58" s="58">
        <f t="shared" si="46"/>
        <v>213482.49890778732</v>
      </c>
      <c r="G58" s="58">
        <f t="shared" si="46"/>
        <v>280387.07237821631</v>
      </c>
      <c r="H58" s="58">
        <f t="shared" si="46"/>
        <v>649055.66200190189</v>
      </c>
      <c r="I58" s="58">
        <f t="shared" si="46"/>
        <v>699413.42888135999</v>
      </c>
      <c r="J58" s="201">
        <f t="shared" si="46"/>
        <v>1405235.1585811884</v>
      </c>
      <c r="K58" s="63">
        <f t="shared" si="46"/>
        <v>1302702.3454856914</v>
      </c>
      <c r="L58" s="63">
        <f t="shared" si="46"/>
        <v>1020354.5243495854</v>
      </c>
      <c r="M58" s="62">
        <f t="shared" si="46"/>
        <v>1031449.4929308149</v>
      </c>
      <c r="N58" s="58">
        <f t="shared" si="46"/>
        <v>807637.19568877982</v>
      </c>
      <c r="O58" s="58">
        <f t="shared" si="46"/>
        <v>400566.62429471931</v>
      </c>
      <c r="P58" s="58">
        <f t="shared" si="46"/>
        <v>325197.35496705957</v>
      </c>
      <c r="Q58" s="58">
        <f t="shared" si="46"/>
        <v>195118.41298023576</v>
      </c>
      <c r="R58" s="58">
        <f t="shared" si="46"/>
        <v>134669.96346871171</v>
      </c>
      <c r="S58" s="58">
        <f t="shared" si="46"/>
        <v>112862.61142974417</v>
      </c>
      <c r="T58" s="58">
        <f t="shared" si="46"/>
        <v>101385.05772502444</v>
      </c>
      <c r="U58" s="58">
        <f t="shared" si="46"/>
        <v>74221.513957187679</v>
      </c>
      <c r="V58" s="58">
        <f t="shared" si="46"/>
        <v>58918.109017561386</v>
      </c>
      <c r="W58" s="58">
        <f t="shared" si="46"/>
        <v>46292.799942369653</v>
      </c>
      <c r="X58" s="58">
        <f t="shared" si="46"/>
        <v>27163.543767836742</v>
      </c>
      <c r="Y58" s="58">
        <f t="shared" si="46"/>
        <v>21807.352038967532</v>
      </c>
      <c r="Z58" s="58">
        <f t="shared" si="46"/>
        <v>25250.618150383452</v>
      </c>
      <c r="AA58" s="58">
        <f t="shared" si="46"/>
        <v>14155.649569154361</v>
      </c>
      <c r="AB58" s="58">
        <f t="shared" si="46"/>
        <v>11860.138828210407</v>
      </c>
      <c r="AC58" s="58">
        <f t="shared" si="46"/>
        <v>11477.55370471975</v>
      </c>
      <c r="AD58" s="58">
        <f t="shared" si="46"/>
        <v>9564.6280872664556</v>
      </c>
      <c r="AE58" s="58">
        <f t="shared" si="46"/>
        <v>6121.361975850532</v>
      </c>
      <c r="AF58" s="58">
        <f t="shared" si="46"/>
        <v>41319.193336991098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10818.822509604513</v>
      </c>
      <c r="C59" s="58">
        <f t="shared" si="47"/>
        <v>37438.820000341941</v>
      </c>
      <c r="D59" s="58">
        <f t="shared" si="47"/>
        <v>73786.267554539489</v>
      </c>
      <c r="E59" s="58">
        <f t="shared" si="47"/>
        <v>120905.08664242235</v>
      </c>
      <c r="F59" s="58">
        <f t="shared" si="47"/>
        <v>211821.15650383566</v>
      </c>
      <c r="G59" s="58">
        <f t="shared" si="47"/>
        <v>278205.07181496173</v>
      </c>
      <c r="H59" s="58">
        <f t="shared" si="47"/>
        <v>644004.64517698437</v>
      </c>
      <c r="I59" s="58">
        <f t="shared" si="47"/>
        <v>693970.5228200265</v>
      </c>
      <c r="J59" s="201">
        <f t="shared" si="47"/>
        <v>1394299.4764132416</v>
      </c>
      <c r="K59" s="63">
        <f t="shared" si="47"/>
        <v>1292564.5840422232</v>
      </c>
      <c r="L59" s="63">
        <f t="shared" si="47"/>
        <v>1012414.0222145692</v>
      </c>
      <c r="M59" s="62">
        <f t="shared" si="47"/>
        <v>1023422.6486278514</v>
      </c>
      <c r="N59" s="58">
        <f t="shared" si="47"/>
        <v>801352.081325443</v>
      </c>
      <c r="O59" s="58">
        <f t="shared" si="47"/>
        <v>397449.37430020788</v>
      </c>
      <c r="P59" s="58">
        <f t="shared" si="47"/>
        <v>322666.63625136262</v>
      </c>
      <c r="Q59" s="58">
        <f t="shared" si="47"/>
        <v>193599.98175081759</v>
      </c>
      <c r="R59" s="58">
        <f t="shared" si="47"/>
        <v>133621.94818879955</v>
      </c>
      <c r="S59" s="58">
        <f t="shared" si="47"/>
        <v>111984.30316959051</v>
      </c>
      <c r="T59" s="58">
        <f t="shared" si="47"/>
        <v>100596.06894895421</v>
      </c>
      <c r="U59" s="58">
        <f t="shared" si="47"/>
        <v>73643.914626781552</v>
      </c>
      <c r="V59" s="58">
        <f t="shared" si="47"/>
        <v>58459.602332599818</v>
      </c>
      <c r="W59" s="58">
        <f t="shared" si="47"/>
        <v>45932.544689899849</v>
      </c>
      <c r="X59" s="58">
        <f t="shared" si="47"/>
        <v>26952.154322172642</v>
      </c>
      <c r="Y59" s="58">
        <f t="shared" si="47"/>
        <v>21637.645019209027</v>
      </c>
      <c r="Z59" s="58">
        <f t="shared" si="47"/>
        <v>25054.115285399923</v>
      </c>
      <c r="AA59" s="58">
        <f t="shared" si="47"/>
        <v>14045.48887211814</v>
      </c>
      <c r="AB59" s="58">
        <f t="shared" si="47"/>
        <v>11767.842027990871</v>
      </c>
      <c r="AC59" s="58">
        <f t="shared" si="47"/>
        <v>11388.234220636328</v>
      </c>
      <c r="AD59" s="58">
        <f t="shared" si="47"/>
        <v>9490.1951838636032</v>
      </c>
      <c r="AE59" s="58">
        <f t="shared" si="47"/>
        <v>6073.7249176727073</v>
      </c>
      <c r="AF59" s="58">
        <f t="shared" si="47"/>
        <v>40997.64319429078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10734.629338323544</v>
      </c>
      <c r="C60" s="58">
        <f t="shared" si="48"/>
        <v>37147.467315514376</v>
      </c>
      <c r="D60" s="58">
        <f t="shared" si="48"/>
        <v>73212.055355671473</v>
      </c>
      <c r="E60" s="58">
        <f t="shared" si="48"/>
        <v>119964.191026528</v>
      </c>
      <c r="F60" s="58">
        <f t="shared" si="48"/>
        <v>210172.74283454512</v>
      </c>
      <c r="G60" s="58">
        <f t="shared" si="48"/>
        <v>276040.05180083751</v>
      </c>
      <c r="H60" s="58">
        <f t="shared" si="48"/>
        <v>638992.93587599613</v>
      </c>
      <c r="I60" s="58">
        <f t="shared" si="48"/>
        <v>688569.97400430648</v>
      </c>
      <c r="J60" s="201">
        <f t="shared" si="48"/>
        <v>1383448.8968302591</v>
      </c>
      <c r="K60" s="63">
        <f t="shared" si="48"/>
        <v>1282505.715683918</v>
      </c>
      <c r="L60" s="63">
        <f t="shared" si="48"/>
        <v>1004535.3138704869</v>
      </c>
      <c r="M60" s="62">
        <f t="shared" si="48"/>
        <v>1015458.2700393078</v>
      </c>
      <c r="N60" s="58">
        <f t="shared" si="48"/>
        <v>795115.87835792988</v>
      </c>
      <c r="O60" s="58">
        <f t="shared" si="48"/>
        <v>394356.38306051755</v>
      </c>
      <c r="P60" s="58">
        <f t="shared" si="48"/>
        <v>320155.61184473726</v>
      </c>
      <c r="Q60" s="58">
        <f t="shared" si="48"/>
        <v>192093.36710684234</v>
      </c>
      <c r="R60" s="58">
        <f t="shared" si="48"/>
        <v>132582.08866982057</v>
      </c>
      <c r="S60" s="58">
        <f t="shared" si="48"/>
        <v>111112.82999317347</v>
      </c>
      <c r="T60" s="58">
        <f t="shared" si="48"/>
        <v>99813.220163359234</v>
      </c>
      <c r="U60" s="58">
        <f t="shared" si="48"/>
        <v>73070.810232798816</v>
      </c>
      <c r="V60" s="58">
        <f t="shared" si="48"/>
        <v>58004.663793046508</v>
      </c>
      <c r="W60" s="58">
        <f t="shared" si="48"/>
        <v>45575.092980250818</v>
      </c>
      <c r="X60" s="58">
        <f t="shared" si="48"/>
        <v>26742.409930560403</v>
      </c>
      <c r="Y60" s="58">
        <f t="shared" si="48"/>
        <v>21469.258676647089</v>
      </c>
      <c r="Z60" s="58">
        <f t="shared" si="48"/>
        <v>24859.141625591361</v>
      </c>
      <c r="AA60" s="58">
        <f t="shared" si="48"/>
        <v>13936.185456770916</v>
      </c>
      <c r="AB60" s="58">
        <f t="shared" si="48"/>
        <v>11676.263490808064</v>
      </c>
      <c r="AC60" s="58">
        <f t="shared" si="48"/>
        <v>11299.609829814255</v>
      </c>
      <c r="AD60" s="58">
        <f t="shared" si="48"/>
        <v>9416.3415248452093</v>
      </c>
      <c r="AE60" s="58">
        <f t="shared" si="48"/>
        <v>6026.458575900936</v>
      </c>
      <c r="AF60" s="58">
        <f t="shared" si="48"/>
        <v>40678.595387331319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10651.091366819081</v>
      </c>
      <c r="C61" s="58">
        <f t="shared" si="49"/>
        <v>36858.381966755514</v>
      </c>
      <c r="D61" s="58">
        <f t="shared" si="49"/>
        <v>72642.311734226561</v>
      </c>
      <c r="E61" s="58">
        <f t="shared" si="49"/>
        <v>119030.61755550443</v>
      </c>
      <c r="F61" s="58">
        <f t="shared" si="49"/>
        <v>208537.15728719457</v>
      </c>
      <c r="G61" s="58">
        <f t="shared" si="49"/>
        <v>273891.8801914925</v>
      </c>
      <c r="H61" s="58">
        <f t="shared" si="49"/>
        <v>634020.22820380935</v>
      </c>
      <c r="I61" s="58">
        <f t="shared" si="49"/>
        <v>683211.45280582947</v>
      </c>
      <c r="J61" s="201">
        <f t="shared" si="49"/>
        <v>1372682.7575553155</v>
      </c>
      <c r="K61" s="63">
        <f t="shared" si="49"/>
        <v>1272525.1264568057</v>
      </c>
      <c r="L61" s="63">
        <f t="shared" si="49"/>
        <v>996717.91843180615</v>
      </c>
      <c r="M61" s="62">
        <f t="shared" si="49"/>
        <v>1007555.8710506751</v>
      </c>
      <c r="N61" s="58">
        <f t="shared" si="49"/>
        <v>788928.20615280978</v>
      </c>
      <c r="O61" s="58">
        <f t="shared" si="49"/>
        <v>391287.46179156413</v>
      </c>
      <c r="P61" s="58">
        <f t="shared" si="49"/>
        <v>317664.12848407781</v>
      </c>
      <c r="Q61" s="58">
        <f t="shared" si="49"/>
        <v>190598.47709044669</v>
      </c>
      <c r="R61" s="58">
        <f t="shared" si="49"/>
        <v>131550.32144281807</v>
      </c>
      <c r="S61" s="58">
        <f t="shared" si="49"/>
        <v>110248.1387091799</v>
      </c>
      <c r="T61" s="58">
        <f t="shared" si="49"/>
        <v>99036.463586212471</v>
      </c>
      <c r="U61" s="58">
        <f t="shared" si="49"/>
        <v>72502.165795189489</v>
      </c>
      <c r="V61" s="58">
        <f t="shared" si="49"/>
        <v>57553.26563123292</v>
      </c>
      <c r="W61" s="58">
        <f t="shared" si="49"/>
        <v>45220.422995968707</v>
      </c>
      <c r="X61" s="58">
        <f t="shared" si="49"/>
        <v>26534.297791022967</v>
      </c>
      <c r="Y61" s="58">
        <f t="shared" si="49"/>
        <v>21302.182733638161</v>
      </c>
      <c r="Z61" s="58">
        <f t="shared" si="49"/>
        <v>24665.685270528396</v>
      </c>
      <c r="AA61" s="58">
        <f t="shared" si="49"/>
        <v>13827.732651659859</v>
      </c>
      <c r="AB61" s="58">
        <f t="shared" si="49"/>
        <v>11585.397627066368</v>
      </c>
      <c r="AC61" s="58">
        <f t="shared" si="49"/>
        <v>11211.675122967452</v>
      </c>
      <c r="AD61" s="58">
        <f t="shared" si="49"/>
        <v>9343.0626024728736</v>
      </c>
      <c r="AE61" s="58">
        <f t="shared" si="49"/>
        <v>5979.5600655826411</v>
      </c>
      <c r="AF61" s="58">
        <f t="shared" si="49"/>
        <v>40362.03044268283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10568.203496260177</v>
      </c>
      <c r="C62" s="58">
        <f t="shared" si="50"/>
        <v>36571.546309426674</v>
      </c>
      <c r="D62" s="58">
        <f t="shared" si="50"/>
        <v>72077.001915283166</v>
      </c>
      <c r="E62" s="58">
        <f t="shared" si="50"/>
        <v>118104.3092476795</v>
      </c>
      <c r="F62" s="58">
        <f t="shared" si="50"/>
        <v>206914.30003204133</v>
      </c>
      <c r="G62" s="58">
        <f t="shared" si="50"/>
        <v>271760.42587093613</v>
      </c>
      <c r="H62" s="58">
        <f t="shared" si="50"/>
        <v>629086.21864580305</v>
      </c>
      <c r="I62" s="58">
        <f t="shared" si="50"/>
        <v>677894.63216142613</v>
      </c>
      <c r="J62" s="201">
        <f t="shared" si="50"/>
        <v>1362000.401465391</v>
      </c>
      <c r="K62" s="63">
        <f t="shared" si="50"/>
        <v>1262622.2071847683</v>
      </c>
      <c r="L62" s="63">
        <f t="shared" si="50"/>
        <v>988961.358755294</v>
      </c>
      <c r="M62" s="62">
        <f t="shared" si="50"/>
        <v>999714.96933043632</v>
      </c>
      <c r="N62" s="58">
        <f t="shared" si="50"/>
        <v>782788.68703878019</v>
      </c>
      <c r="O62" s="58">
        <f t="shared" si="50"/>
        <v>388242.4231784002</v>
      </c>
      <c r="P62" s="58">
        <f t="shared" si="50"/>
        <v>315192.03409898776</v>
      </c>
      <c r="Q62" s="58">
        <f t="shared" si="50"/>
        <v>189115.22045939261</v>
      </c>
      <c r="R62" s="58">
        <f t="shared" si="50"/>
        <v>130526.58353275723</v>
      </c>
      <c r="S62" s="58">
        <f t="shared" si="50"/>
        <v>109390.17654023686</v>
      </c>
      <c r="T62" s="58">
        <f t="shared" si="50"/>
        <v>98265.751807331442</v>
      </c>
      <c r="U62" s="58">
        <f t="shared" si="50"/>
        <v>71937.94660612187</v>
      </c>
      <c r="V62" s="58">
        <f t="shared" si="50"/>
        <v>57105.380295581301</v>
      </c>
      <c r="W62" s="58">
        <f t="shared" si="50"/>
        <v>44868.513089385291</v>
      </c>
      <c r="X62" s="58">
        <f t="shared" si="50"/>
        <v>26327.805201209558</v>
      </c>
      <c r="Y62" s="58">
        <f t="shared" si="50"/>
        <v>21136.406992520355</v>
      </c>
      <c r="Z62" s="58">
        <f t="shared" si="50"/>
        <v>24473.734412391987</v>
      </c>
      <c r="AA62" s="58">
        <f t="shared" si="50"/>
        <v>13720.123837250054</v>
      </c>
      <c r="AB62" s="58">
        <f t="shared" si="50"/>
        <v>11495.238890668965</v>
      </c>
      <c r="AC62" s="58">
        <f t="shared" si="50"/>
        <v>11124.424732905447</v>
      </c>
      <c r="AD62" s="58">
        <f t="shared" si="50"/>
        <v>9270.3539440878703</v>
      </c>
      <c r="AE62" s="58">
        <f t="shared" si="50"/>
        <v>5933.0265242162395</v>
      </c>
      <c r="AF62" s="58">
        <f t="shared" si="50"/>
        <v>40047.929038459617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10485.960667495507</v>
      </c>
      <c r="C63" s="58">
        <f t="shared" si="51"/>
        <v>36286.942836201568</v>
      </c>
      <c r="D63" s="58">
        <f t="shared" si="51"/>
        <v>71516.091394541669</v>
      </c>
      <c r="E63" s="58">
        <f t="shared" si="51"/>
        <v>117185.20956481817</v>
      </c>
      <c r="F63" s="58">
        <f t="shared" si="51"/>
        <v>205304.07201622779</v>
      </c>
      <c r="G63" s="58">
        <f t="shared" si="51"/>
        <v>269645.55874353583</v>
      </c>
      <c r="H63" s="58">
        <f t="shared" si="51"/>
        <v>624190.60604933766</v>
      </c>
      <c r="I63" s="58">
        <f t="shared" si="51"/>
        <v>672619.18755316595</v>
      </c>
      <c r="J63" s="201">
        <f t="shared" si="51"/>
        <v>1351401.1765512635</v>
      </c>
      <c r="K63" s="63">
        <f t="shared" si="51"/>
        <v>1252796.3534323575</v>
      </c>
      <c r="L63" s="63">
        <f t="shared" si="51"/>
        <v>981265.16141089483</v>
      </c>
      <c r="M63" s="62">
        <f t="shared" si="51"/>
        <v>991935.08630062744</v>
      </c>
      <c r="N63" s="58">
        <f t="shared" si="51"/>
        <v>776696.94628361461</v>
      </c>
      <c r="O63" s="58">
        <f t="shared" si="51"/>
        <v>385221.08136378229</v>
      </c>
      <c r="P63" s="58">
        <f t="shared" si="51"/>
        <v>312739.17780249758</v>
      </c>
      <c r="Q63" s="58">
        <f t="shared" si="51"/>
        <v>187643.50668149852</v>
      </c>
      <c r="R63" s="58">
        <f t="shared" si="51"/>
        <v>129510.81245468129</v>
      </c>
      <c r="S63" s="58">
        <f t="shared" si="51"/>
        <v>108538.89111969028</v>
      </c>
      <c r="T63" s="58">
        <f t="shared" si="51"/>
        <v>97501.037785484499</v>
      </c>
      <c r="U63" s="58">
        <f t="shared" si="51"/>
        <v>71378.118227864106</v>
      </c>
      <c r="V63" s="58">
        <f t="shared" si="51"/>
        <v>56660.980448923074</v>
      </c>
      <c r="W63" s="58">
        <f t="shared" si="51"/>
        <v>44519.341781296687</v>
      </c>
      <c r="X63" s="58">
        <f t="shared" si="51"/>
        <v>26122.919557620378</v>
      </c>
      <c r="Y63" s="58">
        <f t="shared" si="51"/>
        <v>20971.921334991013</v>
      </c>
      <c r="Z63" s="58">
        <f t="shared" si="51"/>
        <v>24283.277335252747</v>
      </c>
      <c r="AA63" s="58">
        <f t="shared" si="51"/>
        <v>13613.352445520481</v>
      </c>
      <c r="AB63" s="58">
        <f t="shared" si="51"/>
        <v>11405.781778679322</v>
      </c>
      <c r="AC63" s="58">
        <f t="shared" si="51"/>
        <v>11037.853334205794</v>
      </c>
      <c r="AD63" s="58">
        <f t="shared" si="51"/>
        <v>9198.2111118381581</v>
      </c>
      <c r="AE63" s="58">
        <f t="shared" si="51"/>
        <v>5886.8551115764249</v>
      </c>
      <c r="AF63" s="58">
        <f t="shared" si="51"/>
        <v>39736.272003140861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10404.357860744569</v>
      </c>
      <c r="C64" s="58">
        <f t="shared" si="52"/>
        <v>36004.55417599767</v>
      </c>
      <c r="D64" s="58">
        <f t="shared" si="52"/>
        <v>70959.54593621839</v>
      </c>
      <c r="E64" s="58">
        <f t="shared" si="52"/>
        <v>116273.26240867173</v>
      </c>
      <c r="F64" s="58">
        <f t="shared" si="52"/>
        <v>203706.37495773574</v>
      </c>
      <c r="G64" s="58">
        <f t="shared" si="52"/>
        <v>267547.1497260764</v>
      </c>
      <c r="H64" s="58">
        <f t="shared" si="52"/>
        <v>619333.09160537389</v>
      </c>
      <c r="I64" s="58">
        <f t="shared" si="52"/>
        <v>667384.79698854988</v>
      </c>
      <c r="J64" s="201">
        <f t="shared" si="52"/>
        <v>1340884.4358777129</v>
      </c>
      <c r="K64" s="63">
        <f t="shared" si="52"/>
        <v>1243046.9654679035</v>
      </c>
      <c r="L64" s="63">
        <f t="shared" si="52"/>
        <v>973628.85665283329</v>
      </c>
      <c r="M64" s="62">
        <f t="shared" si="52"/>
        <v>984215.7471076264</v>
      </c>
      <c r="N64" s="58">
        <f t="shared" si="52"/>
        <v>770652.61207129073</v>
      </c>
      <c r="O64" s="58">
        <f t="shared" si="52"/>
        <v>382223.2519368268</v>
      </c>
      <c r="P64" s="58">
        <f t="shared" si="52"/>
        <v>310305.40988185559</v>
      </c>
      <c r="Q64" s="58">
        <f t="shared" si="52"/>
        <v>186183.2459291133</v>
      </c>
      <c r="R64" s="58">
        <f t="shared" si="52"/>
        <v>128502.94620989777</v>
      </c>
      <c r="S64" s="58">
        <f t="shared" si="52"/>
        <v>107694.23048840863</v>
      </c>
      <c r="T64" s="58">
        <f t="shared" si="52"/>
        <v>96742.274845519642</v>
      </c>
      <c r="U64" s="58">
        <f t="shared" si="52"/>
        <v>70822.64649068228</v>
      </c>
      <c r="V64" s="58">
        <f t="shared" si="52"/>
        <v>56220.038966830289</v>
      </c>
      <c r="W64" s="58">
        <f t="shared" si="52"/>
        <v>44172.887759652353</v>
      </c>
      <c r="X64" s="58">
        <f t="shared" si="52"/>
        <v>25919.628354837343</v>
      </c>
      <c r="Y64" s="58">
        <f t="shared" si="52"/>
        <v>20808.715721489138</v>
      </c>
      <c r="Z64" s="58">
        <f t="shared" si="52"/>
        <v>24094.30241435584</v>
      </c>
      <c r="AA64" s="58">
        <f t="shared" si="52"/>
        <v>13507.411959563122</v>
      </c>
      <c r="AB64" s="58">
        <f t="shared" si="52"/>
        <v>11317.020830985321</v>
      </c>
      <c r="AC64" s="58">
        <f t="shared" si="52"/>
        <v>10951.955642889019</v>
      </c>
      <c r="AD64" s="58">
        <f t="shared" si="52"/>
        <v>9126.629702407512</v>
      </c>
      <c r="AE64" s="58">
        <f t="shared" si="52"/>
        <v>5841.0430095408101</v>
      </c>
      <c r="AF64" s="58">
        <f t="shared" si="52"/>
        <v>39427.040314400459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10323.390095291305</v>
      </c>
      <c r="C65" s="58">
        <f t="shared" si="53"/>
        <v>35724.363092915977</v>
      </c>
      <c r="D65" s="58">
        <f t="shared" si="53"/>
        <v>70407.331570955997</v>
      </c>
      <c r="E65" s="58">
        <f t="shared" si="53"/>
        <v>115368.41211755366</v>
      </c>
      <c r="F65" s="58">
        <f t="shared" si="53"/>
        <v>202121.1113393876</v>
      </c>
      <c r="G65" s="58">
        <f t="shared" si="53"/>
        <v>265465.07073988125</v>
      </c>
      <c r="H65" s="58">
        <f t="shared" si="53"/>
        <v>614513.37883023475</v>
      </c>
      <c r="I65" s="58">
        <f t="shared" si="53"/>
        <v>662191.14098085684</v>
      </c>
      <c r="J65" s="201">
        <f t="shared" si="53"/>
        <v>1330449.5375440342</v>
      </c>
      <c r="K65" s="63">
        <f t="shared" si="53"/>
        <v>1233373.4482269082</v>
      </c>
      <c r="L65" s="63">
        <f t="shared" si="53"/>
        <v>966051.97839094361</v>
      </c>
      <c r="M65" s="62">
        <f t="shared" si="53"/>
        <v>976556.48059317016</v>
      </c>
      <c r="N65" s="58">
        <f t="shared" si="53"/>
        <v>764655.31547929626</v>
      </c>
      <c r="O65" s="58">
        <f t="shared" si="53"/>
        <v>379248.75192175421</v>
      </c>
      <c r="P65" s="58">
        <f t="shared" si="53"/>
        <v>307890.58178938983</v>
      </c>
      <c r="Q65" s="58">
        <f t="shared" si="53"/>
        <v>184734.34907363381</v>
      </c>
      <c r="R65" s="58">
        <f t="shared" si="53"/>
        <v>127502.92328219429</v>
      </c>
      <c r="S65" s="58">
        <f t="shared" si="53"/>
        <v>106856.14309161168</v>
      </c>
      <c r="T65" s="58">
        <f t="shared" si="53"/>
        <v>95989.416675515589</v>
      </c>
      <c r="U65" s="58">
        <f t="shared" si="53"/>
        <v>70271.497490754788</v>
      </c>
      <c r="V65" s="58">
        <f t="shared" si="53"/>
        <v>55782.528935960014</v>
      </c>
      <c r="W65" s="58">
        <f t="shared" si="53"/>
        <v>43829.12987825428</v>
      </c>
      <c r="X65" s="58">
        <f t="shared" si="53"/>
        <v>25717.919184760787</v>
      </c>
      <c r="Y65" s="58">
        <f t="shared" si="53"/>
        <v>20646.780190582609</v>
      </c>
      <c r="Z65" s="58">
        <f t="shared" si="53"/>
        <v>23906.798115411435</v>
      </c>
      <c r="AA65" s="58">
        <f t="shared" si="53"/>
        <v>13402.295913185199</v>
      </c>
      <c r="AB65" s="58">
        <f t="shared" si="53"/>
        <v>11228.950629965981</v>
      </c>
      <c r="AC65" s="58">
        <f t="shared" si="53"/>
        <v>10866.726416096109</v>
      </c>
      <c r="AD65" s="58">
        <f t="shared" si="53"/>
        <v>9055.6053467467536</v>
      </c>
      <c r="AE65" s="58">
        <f t="shared" si="53"/>
        <v>5795.5874219179241</v>
      </c>
      <c r="AF65" s="58">
        <f t="shared" si="53"/>
        <v>39120.215097945977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10243.052429180088</v>
      </c>
      <c r="C66" s="58">
        <f t="shared" si="54"/>
        <v>35446.352485189003</v>
      </c>
      <c r="D66" s="58">
        <f t="shared" si="54"/>
        <v>69859.414593750116</v>
      </c>
      <c r="E66" s="58">
        <f t="shared" si="54"/>
        <v>114470.60346294234</v>
      </c>
      <c r="F66" s="58">
        <f t="shared" si="54"/>
        <v>200548.18440289432</v>
      </c>
      <c r="G66" s="58">
        <f t="shared" si="54"/>
        <v>263399.19470299501</v>
      </c>
      <c r="H66" s="58">
        <f t="shared" si="54"/>
        <v>609731.17354750924</v>
      </c>
      <c r="I66" s="58">
        <f t="shared" si="54"/>
        <v>657037.90252964396</v>
      </c>
      <c r="J66" s="201">
        <f t="shared" si="54"/>
        <v>1320095.8446448587</v>
      </c>
      <c r="K66" s="63">
        <f t="shared" si="54"/>
        <v>1223775.2112757259</v>
      </c>
      <c r="L66" s="63">
        <f t="shared" si="54"/>
        <v>958534.06416222022</v>
      </c>
      <c r="M66" s="62">
        <f t="shared" si="54"/>
        <v>968956.8192655968</v>
      </c>
      <c r="N66" s="58">
        <f t="shared" si="54"/>
        <v>758704.6904561111</v>
      </c>
      <c r="O66" s="58">
        <f t="shared" si="54"/>
        <v>376297.39976672106</v>
      </c>
      <c r="P66" s="58">
        <f t="shared" si="54"/>
        <v>305494.54613344127</v>
      </c>
      <c r="Q66" s="58">
        <f t="shared" si="54"/>
        <v>183296.72768006468</v>
      </c>
      <c r="R66" s="58">
        <f t="shared" si="54"/>
        <v>126510.68263408383</v>
      </c>
      <c r="S66" s="58">
        <f t="shared" si="54"/>
        <v>106024.57777572365</v>
      </c>
      <c r="T66" s="58">
        <f t="shared" si="54"/>
        <v>95242.41732395516</v>
      </c>
      <c r="U66" s="58">
        <f t="shared" si="54"/>
        <v>69724.637588102996</v>
      </c>
      <c r="V66" s="58">
        <f t="shared" si="54"/>
        <v>55348.423652411686</v>
      </c>
      <c r="W66" s="58">
        <f t="shared" si="54"/>
        <v>43488.047155466309</v>
      </c>
      <c r="X66" s="58">
        <f t="shared" si="54"/>
        <v>25517.779735852142</v>
      </c>
      <c r="Y66" s="58">
        <f t="shared" si="54"/>
        <v>20486.104858360177</v>
      </c>
      <c r="Z66" s="58">
        <f t="shared" si="54"/>
        <v>23720.752993890721</v>
      </c>
      <c r="AA66" s="58">
        <f t="shared" si="54"/>
        <v>13297.997890514496</v>
      </c>
      <c r="AB66" s="58">
        <f t="shared" si="54"/>
        <v>11141.565800160797</v>
      </c>
      <c r="AC66" s="58">
        <f t="shared" si="54"/>
        <v>10782.160451768514</v>
      </c>
      <c r="AD66" s="58">
        <f t="shared" si="54"/>
        <v>8985.1337098070908</v>
      </c>
      <c r="AE66" s="58">
        <f t="shared" si="54"/>
        <v>5750.4855742765394</v>
      </c>
      <c r="AF66" s="58">
        <f t="shared" si="54"/>
        <v>38815.777626366631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10163.339958914095</v>
      </c>
      <c r="C67" s="58">
        <f t="shared" si="55"/>
        <v>35170.505384136944</v>
      </c>
      <c r="D67" s="58">
        <f t="shared" si="55"/>
        <v>69315.761561892141</v>
      </c>
      <c r="E67" s="58">
        <f t="shared" si="55"/>
        <v>113579.7816461101</v>
      </c>
      <c r="F67" s="58">
        <f t="shared" si="55"/>
        <v>198987.4981429496</v>
      </c>
      <c r="G67" s="58">
        <f t="shared" si="55"/>
        <v>261349.39552242696</v>
      </c>
      <c r="H67" s="58">
        <f t="shared" si="55"/>
        <v>604986.18387009669</v>
      </c>
      <c r="I67" s="58">
        <f t="shared" si="55"/>
        <v>651924.76710139762</v>
      </c>
      <c r="J67" s="201">
        <f t="shared" si="55"/>
        <v>1309822.7252312799</v>
      </c>
      <c r="K67" s="63">
        <f t="shared" si="55"/>
        <v>1214251.6687755256</v>
      </c>
      <c r="L67" s="63">
        <f t="shared" si="55"/>
        <v>951074.65510259208</v>
      </c>
      <c r="M67" s="62">
        <f t="shared" si="55"/>
        <v>961416.29927131196</v>
      </c>
      <c r="N67" s="58">
        <f t="shared" si="55"/>
        <v>752800.37379886513</v>
      </c>
      <c r="O67" s="58">
        <f t="shared" si="55"/>
        <v>373369.01533273881</v>
      </c>
      <c r="P67" s="58">
        <f t="shared" si="55"/>
        <v>303117.1566693678</v>
      </c>
      <c r="Q67" s="58">
        <f t="shared" si="55"/>
        <v>181870.29400162058</v>
      </c>
      <c r="R67" s="58">
        <f t="shared" si="55"/>
        <v>125526.16370307928</v>
      </c>
      <c r="S67" s="58">
        <f t="shared" si="55"/>
        <v>105199.48378525108</v>
      </c>
      <c r="T67" s="58">
        <f t="shared" si="55"/>
        <v>94501.231196920489</v>
      </c>
      <c r="U67" s="58">
        <f t="shared" si="55"/>
        <v>69182.033404538</v>
      </c>
      <c r="V67" s="58">
        <f t="shared" si="55"/>
        <v>54917.696620097195</v>
      </c>
      <c r="W67" s="58">
        <f t="shared" si="55"/>
        <v>43149.6187729335</v>
      </c>
      <c r="X67" s="58">
        <f t="shared" si="55"/>
        <v>25319.197792382474</v>
      </c>
      <c r="Y67" s="58">
        <f t="shared" si="55"/>
        <v>20326.679917828191</v>
      </c>
      <c r="Z67" s="58">
        <f t="shared" si="55"/>
        <v>23536.155694327368</v>
      </c>
      <c r="AA67" s="58">
        <f t="shared" si="55"/>
        <v>13194.511525607768</v>
      </c>
      <c r="AB67" s="58">
        <f t="shared" si="55"/>
        <v>11054.861007941647</v>
      </c>
      <c r="AC67" s="58">
        <f t="shared" si="55"/>
        <v>10698.252588330626</v>
      </c>
      <c r="AD67" s="58">
        <f t="shared" si="55"/>
        <v>8915.2104902755182</v>
      </c>
      <c r="AE67" s="58">
        <f t="shared" si="55"/>
        <v>5705.7347137763327</v>
      </c>
      <c r="AF67" s="58">
        <f t="shared" si="55"/>
        <v>38513.709317990237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10084.247819156009</v>
      </c>
      <c r="C68" s="58">
        <f t="shared" si="56"/>
        <v>34896.804953131992</v>
      </c>
      <c r="D68" s="58">
        <f t="shared" si="56"/>
        <v>68776.339292927994</v>
      </c>
      <c r="E68" s="58">
        <f t="shared" si="56"/>
        <v>112695.89229477852</v>
      </c>
      <c r="F68" s="58">
        <f t="shared" si="56"/>
        <v>197438.95730137022</v>
      </c>
      <c r="G68" s="58">
        <f t="shared" si="56"/>
        <v>259315.54808645477</v>
      </c>
      <c r="H68" s="58">
        <f t="shared" si="56"/>
        <v>600278.12018239161</v>
      </c>
      <c r="I68" s="58">
        <f t="shared" si="56"/>
        <v>646851.42261033622</v>
      </c>
      <c r="J68" s="201">
        <f t="shared" si="56"/>
        <v>1299629.5522722816</v>
      </c>
      <c r="K68" s="63">
        <f t="shared" si="56"/>
        <v>1204802.2394465331</v>
      </c>
      <c r="L68" s="63">
        <f t="shared" si="56"/>
        <v>943673.29591891437</v>
      </c>
      <c r="M68" s="62">
        <f t="shared" si="56"/>
        <v>953934.46036647679</v>
      </c>
      <c r="N68" s="58">
        <f t="shared" si="56"/>
        <v>746942.00513116969</v>
      </c>
      <c r="O68" s="58">
        <f t="shared" si="56"/>
        <v>370463.4198826786</v>
      </c>
      <c r="P68" s="58">
        <f t="shared" si="56"/>
        <v>300758.26829061791</v>
      </c>
      <c r="Q68" s="58">
        <f t="shared" si="56"/>
        <v>180454.96097437062</v>
      </c>
      <c r="R68" s="58">
        <f t="shared" si="56"/>
        <v>124549.30639799694</v>
      </c>
      <c r="S68" s="58">
        <f t="shared" si="56"/>
        <v>104380.81075968493</v>
      </c>
      <c r="T68" s="58">
        <f t="shared" si="56"/>
        <v>93765.813055310209</v>
      </c>
      <c r="U68" s="58">
        <f t="shared" si="56"/>
        <v>68643.651821623309</v>
      </c>
      <c r="V68" s="58">
        <f t="shared" si="56"/>
        <v>54490.321549123677</v>
      </c>
      <c r="W68" s="58">
        <f t="shared" si="56"/>
        <v>42813.824074311451</v>
      </c>
      <c r="X68" s="58">
        <f t="shared" si="56"/>
        <v>25122.161233686889</v>
      </c>
      <c r="Y68" s="58">
        <f t="shared" si="56"/>
        <v>20168.495638312019</v>
      </c>
      <c r="Z68" s="58">
        <f t="shared" si="56"/>
        <v>23352.99494962443</v>
      </c>
      <c r="AA68" s="58">
        <f t="shared" si="56"/>
        <v>13091.830502062183</v>
      </c>
      <c r="AB68" s="58">
        <f t="shared" si="56"/>
        <v>10968.830961187237</v>
      </c>
      <c r="AC68" s="58">
        <f t="shared" si="56"/>
        <v>10614.997704374746</v>
      </c>
      <c r="AD68" s="58">
        <f t="shared" si="56"/>
        <v>8845.8314203122845</v>
      </c>
      <c r="AE68" s="58">
        <f t="shared" si="56"/>
        <v>5661.3321089998635</v>
      </c>
      <c r="AF68" s="58">
        <f t="shared" si="56"/>
        <v>38213.99173574907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10005.771182431059</v>
      </c>
      <c r="C69" s="58">
        <f t="shared" si="57"/>
        <v>34625.234486570647</v>
      </c>
      <c r="D69" s="58">
        <f t="shared" si="57"/>
        <v>68241.114862632836</v>
      </c>
      <c r="E69" s="58">
        <f t="shared" si="57"/>
        <v>111818.8814597997</v>
      </c>
      <c r="F69" s="58">
        <f t="shared" si="57"/>
        <v>195902.46736128171</v>
      </c>
      <c r="G69" s="58">
        <f t="shared" si="57"/>
        <v>257297.52825698821</v>
      </c>
      <c r="H69" s="58">
        <f t="shared" si="57"/>
        <v>595606.69512260647</v>
      </c>
      <c r="I69" s="58">
        <f t="shared" si="57"/>
        <v>641817.55939936079</v>
      </c>
      <c r="J69" s="201">
        <f t="shared" si="57"/>
        <v>1289515.7036164664</v>
      </c>
      <c r="K69" s="63">
        <f t="shared" si="57"/>
        <v>1195426.3465325525</v>
      </c>
      <c r="L69" s="63">
        <f t="shared" si="57"/>
        <v>936329.53486117965</v>
      </c>
      <c r="M69" s="62">
        <f t="shared" si="57"/>
        <v>946510.84588891664</v>
      </c>
      <c r="N69" s="58">
        <f t="shared" si="57"/>
        <v>741129.22688112175</v>
      </c>
      <c r="O69" s="58">
        <f t="shared" si="57"/>
        <v>367580.43607036205</v>
      </c>
      <c r="P69" s="58">
        <f t="shared" si="57"/>
        <v>298417.73701987381</v>
      </c>
      <c r="Q69" s="58">
        <f t="shared" si="57"/>
        <v>179050.64221192416</v>
      </c>
      <c r="R69" s="58">
        <f t="shared" si="57"/>
        <v>123580.0510952888</v>
      </c>
      <c r="S69" s="58">
        <f t="shared" si="57"/>
        <v>103568.50873042668</v>
      </c>
      <c r="T69" s="58">
        <f t="shared" si="57"/>
        <v>93036.118012078223</v>
      </c>
      <c r="U69" s="58">
        <f t="shared" si="57"/>
        <v>68109.459978653482</v>
      </c>
      <c r="V69" s="58">
        <f t="shared" si="57"/>
        <v>54066.272354188863</v>
      </c>
      <c r="W69" s="58">
        <f t="shared" si="57"/>
        <v>42480.642564005524</v>
      </c>
      <c r="X69" s="58">
        <f t="shared" si="57"/>
        <v>24926.658033424734</v>
      </c>
      <c r="Y69" s="58">
        <f t="shared" si="57"/>
        <v>20011.542364862118</v>
      </c>
      <c r="Z69" s="58">
        <f t="shared" si="57"/>
        <v>23171.259580366652</v>
      </c>
      <c r="AA69" s="58">
        <f t="shared" si="57"/>
        <v>12989.948552629792</v>
      </c>
      <c r="AB69" s="58">
        <f t="shared" si="57"/>
        <v>10883.4704089601</v>
      </c>
      <c r="AC69" s="58">
        <f t="shared" si="57"/>
        <v>10532.390718348483</v>
      </c>
      <c r="AD69" s="58">
        <f t="shared" si="57"/>
        <v>8776.9922652904006</v>
      </c>
      <c r="AE69" s="58">
        <f t="shared" si="57"/>
        <v>5617.2750497858569</v>
      </c>
      <c r="AF69" s="58">
        <f t="shared" si="57"/>
        <v>37916.60658605452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9927.9052588323739</v>
      </c>
      <c r="C70" s="58">
        <f t="shared" si="58"/>
        <v>34355.777408854148</v>
      </c>
      <c r="D70" s="58">
        <f t="shared" si="58"/>
        <v>67710.055603001456</v>
      </c>
      <c r="E70" s="58">
        <f t="shared" si="58"/>
        <v>110948.69561186351</v>
      </c>
      <c r="F70" s="58">
        <f t="shared" si="58"/>
        <v>194377.93454134956</v>
      </c>
      <c r="G70" s="58">
        <f t="shared" si="58"/>
        <v>255295.21286199219</v>
      </c>
      <c r="H70" s="58">
        <f t="shared" si="58"/>
        <v>590971.62356523215</v>
      </c>
      <c r="I70" s="58">
        <f t="shared" si="58"/>
        <v>636822.8702211557</v>
      </c>
      <c r="J70" s="201">
        <f t="shared" si="58"/>
        <v>1279480.5619540813</v>
      </c>
      <c r="K70" s="63">
        <f t="shared" si="58"/>
        <v>1186123.4177657622</v>
      </c>
      <c r="L70" s="63">
        <f t="shared" si="58"/>
        <v>929042.92369494471</v>
      </c>
      <c r="M70" s="62">
        <f t="shared" si="58"/>
        <v>939145.00273024803</v>
      </c>
      <c r="N70" s="58">
        <f t="shared" si="58"/>
        <v>735361.6842594787</v>
      </c>
      <c r="O70" s="58">
        <f t="shared" si="58"/>
        <v>364719.88792973664</v>
      </c>
      <c r="P70" s="58">
        <f t="shared" si="58"/>
        <v>296095.4200002639</v>
      </c>
      <c r="Q70" s="58">
        <f t="shared" si="58"/>
        <v>177657.25200015822</v>
      </c>
      <c r="R70" s="58">
        <f t="shared" si="58"/>
        <v>122618.33863540328</v>
      </c>
      <c r="S70" s="58">
        <f t="shared" si="58"/>
        <v>102762.52811773853</v>
      </c>
      <c r="T70" s="58">
        <f t="shared" si="58"/>
        <v>92312.101529493957</v>
      </c>
      <c r="U70" s="58">
        <f t="shared" si="58"/>
        <v>67579.425270648397</v>
      </c>
      <c r="V70" s="58">
        <f t="shared" si="58"/>
        <v>53645.52315298895</v>
      </c>
      <c r="W70" s="58">
        <f t="shared" si="58"/>
        <v>42150.053905919871</v>
      </c>
      <c r="X70" s="58">
        <f t="shared" si="58"/>
        <v>24732.676258845553</v>
      </c>
      <c r="Y70" s="58">
        <f t="shared" si="58"/>
        <v>19855.810517664748</v>
      </c>
      <c r="Z70" s="58">
        <f t="shared" si="58"/>
        <v>22990.938494138118</v>
      </c>
      <c r="AA70" s="58">
        <f t="shared" si="58"/>
        <v>12888.859458835008</v>
      </c>
      <c r="AB70" s="58">
        <f t="shared" si="58"/>
        <v>10798.774141186092</v>
      </c>
      <c r="AC70" s="58">
        <f t="shared" si="58"/>
        <v>10450.426588244603</v>
      </c>
      <c r="AD70" s="58">
        <f t="shared" si="58"/>
        <v>8708.688823537168</v>
      </c>
      <c r="AE70" s="58">
        <f t="shared" si="58"/>
        <v>5573.5608470637881</v>
      </c>
      <c r="AF70" s="58">
        <f t="shared" si="58"/>
        <v>37621.535717680556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88155.352199112211</v>
      </c>
      <c r="C9" s="58">
        <f t="shared" si="3"/>
        <v>297833.26934559899</v>
      </c>
      <c r="D9" s="58">
        <f t="shared" si="3"/>
        <v>571567.99615078699</v>
      </c>
      <c r="E9" s="58">
        <f t="shared" si="3"/>
        <v>970326.78553742589</v>
      </c>
      <c r="F9" s="58">
        <f t="shared" si="3"/>
        <v>1679483.0416625272</v>
      </c>
      <c r="G9" s="58">
        <f t="shared" si="3"/>
        <v>2240752.515360144</v>
      </c>
      <c r="H9" s="58">
        <f t="shared" si="3"/>
        <v>4669762.0211641975</v>
      </c>
      <c r="I9" s="58">
        <f t="shared" si="3"/>
        <v>4544737.958582744</v>
      </c>
      <c r="J9" s="92">
        <f t="shared" si="3"/>
        <v>11471176.626738444</v>
      </c>
      <c r="K9" s="69">
        <f t="shared" si="3"/>
        <v>12566035.343500528</v>
      </c>
      <c r="L9" s="69">
        <f t="shared" si="3"/>
        <v>13138029.585691445</v>
      </c>
      <c r="M9" s="101">
        <f t="shared" si="3"/>
        <v>14942522.795215521</v>
      </c>
      <c r="N9" s="58">
        <f t="shared" si="3"/>
        <v>14382495.039302468</v>
      </c>
      <c r="O9" s="58">
        <f t="shared" si="3"/>
        <v>7112448.7140523829</v>
      </c>
      <c r="P9" s="58">
        <f t="shared" si="3"/>
        <v>6550578.9697823524</v>
      </c>
      <c r="Q9" s="58">
        <f t="shared" si="3"/>
        <v>4542922.4445247892</v>
      </c>
      <c r="R9" s="58">
        <f t="shared" si="3"/>
        <v>3563076.4270782657</v>
      </c>
      <c r="S9" s="58">
        <f t="shared" si="3"/>
        <v>3261585.3447870314</v>
      </c>
      <c r="T9" s="58">
        <f t="shared" si="3"/>
        <v>2165254.1364552537</v>
      </c>
      <c r="U9" s="58">
        <f t="shared" si="3"/>
        <v>1815798.5637995023</v>
      </c>
      <c r="V9" s="58">
        <f t="shared" si="3"/>
        <v>1493751.2713520434</v>
      </c>
      <c r="W9" s="58">
        <f t="shared" si="3"/>
        <v>1110035.3484359216</v>
      </c>
      <c r="X9" s="58">
        <f t="shared" si="3"/>
        <v>842804.61640505167</v>
      </c>
      <c r="Y9" s="58">
        <f t="shared" si="3"/>
        <v>726319.42551979888</v>
      </c>
      <c r="Z9" s="58">
        <f t="shared" si="3"/>
        <v>698911.14531150647</v>
      </c>
      <c r="AA9" s="58">
        <f t="shared" si="3"/>
        <v>459088.69348893058</v>
      </c>
      <c r="AB9" s="58">
        <f t="shared" si="3"/>
        <v>459088.69348893058</v>
      </c>
      <c r="AC9" s="58">
        <f t="shared" si="3"/>
        <v>335751.43255160656</v>
      </c>
      <c r="AD9" s="58">
        <f t="shared" si="3"/>
        <v>342603.50260368013</v>
      </c>
      <c r="AE9" s="58">
        <f t="shared" si="3"/>
        <v>205562.10156220768</v>
      </c>
      <c r="AF9" s="58">
        <f t="shared" si="3"/>
        <v>1486899.2012999682</v>
      </c>
    </row>
    <row r="10" spans="1:32" ht="15.75" customHeight="1" x14ac:dyDescent="0.15">
      <c r="A10" s="60" t="s">
        <v>86</v>
      </c>
      <c r="B10" s="61">
        <f t="shared" ref="B10:AF10" si="4">B9/B21</f>
        <v>0.25746306132918284</v>
      </c>
      <c r="C10" s="61">
        <f t="shared" si="4"/>
        <v>0.25746306132918306</v>
      </c>
      <c r="D10" s="61">
        <f t="shared" si="4"/>
        <v>0.25746306132918334</v>
      </c>
      <c r="E10" s="61">
        <f t="shared" si="4"/>
        <v>0.25746306132918323</v>
      </c>
      <c r="F10" s="61">
        <f t="shared" si="4"/>
        <v>0.25746306132918312</v>
      </c>
      <c r="G10" s="61">
        <f t="shared" si="4"/>
        <v>0.2574630613291829</v>
      </c>
      <c r="H10" s="61">
        <f t="shared" si="4"/>
        <v>0.2574630613291834</v>
      </c>
      <c r="I10" s="61">
        <f t="shared" si="4"/>
        <v>0.25746306132918334</v>
      </c>
      <c r="J10" s="94">
        <f t="shared" si="4"/>
        <v>0.27582369836923504</v>
      </c>
      <c r="K10" s="66">
        <f t="shared" si="4"/>
        <v>0.30528539569648716</v>
      </c>
      <c r="L10" s="66">
        <f t="shared" si="4"/>
        <v>0.32913534115188203</v>
      </c>
      <c r="M10" s="103">
        <f t="shared" si="4"/>
        <v>0.34883747000633875</v>
      </c>
      <c r="N10" s="61">
        <f t="shared" si="4"/>
        <v>0.35059128885868979</v>
      </c>
      <c r="O10" s="61">
        <f t="shared" si="4"/>
        <v>0.3382871418489527</v>
      </c>
      <c r="P10" s="61">
        <f t="shared" si="4"/>
        <v>0.32681735106789067</v>
      </c>
      <c r="Q10" s="61">
        <f t="shared" si="4"/>
        <v>0.31609983186910756</v>
      </c>
      <c r="R10" s="61">
        <f t="shared" si="4"/>
        <v>0.30606292512192412</v>
      </c>
      <c r="S10" s="61">
        <f t="shared" si="4"/>
        <v>0.29664379297737592</v>
      </c>
      <c r="T10" s="61">
        <f t="shared" si="4"/>
        <v>0.28778710201331875</v>
      </c>
      <c r="U10" s="61">
        <f t="shared" si="4"/>
        <v>0.27944393543927826</v>
      </c>
      <c r="V10" s="61">
        <f t="shared" si="4"/>
        <v>0.27157088918636674</v>
      </c>
      <c r="W10" s="61">
        <f t="shared" si="4"/>
        <v>0.26412931661061417</v>
      </c>
      <c r="X10" s="61">
        <f t="shared" si="4"/>
        <v>0.25708469406390672</v>
      </c>
      <c r="Y10" s="61">
        <f t="shared" si="4"/>
        <v>0.25040608535303993</v>
      </c>
      <c r="Z10" s="61">
        <f t="shared" si="4"/>
        <v>0.24406568755964184</v>
      </c>
      <c r="AA10" s="61">
        <f t="shared" si="4"/>
        <v>0.23803844415640935</v>
      </c>
      <c r="AB10" s="61">
        <f t="shared" si="4"/>
        <v>0.2323017140667836</v>
      </c>
      <c r="AC10" s="61">
        <f t="shared" si="4"/>
        <v>0.22683498745247518</v>
      </c>
      <c r="AD10" s="61">
        <f t="shared" si="4"/>
        <v>0.22161964070834583</v>
      </c>
      <c r="AE10" s="61">
        <f t="shared" si="4"/>
        <v>0.21663872449633037</v>
      </c>
      <c r="AF10" s="61">
        <f t="shared" si="4"/>
        <v>0.21187677973476784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220260.10923288442</v>
      </c>
      <c r="C13" s="58">
        <f t="shared" si="6"/>
        <v>744149.80829614669</v>
      </c>
      <c r="D13" s="58">
        <f t="shared" si="6"/>
        <v>1428088.3250496585</v>
      </c>
      <c r="E13" s="58">
        <f t="shared" si="6"/>
        <v>2424405.080832052</v>
      </c>
      <c r="F13" s="58">
        <f t="shared" si="6"/>
        <v>4196263.856740512</v>
      </c>
      <c r="G13" s="58">
        <f t="shared" si="6"/>
        <v>5598620.8606181052</v>
      </c>
      <c r="H13" s="58">
        <f t="shared" si="6"/>
        <v>11667610.272261573</v>
      </c>
      <c r="I13" s="69">
        <f t="shared" si="6"/>
        <v>11355232.033232691</v>
      </c>
      <c r="J13" s="92">
        <f t="shared" si="6"/>
        <v>25179641.646136843</v>
      </c>
      <c r="K13" s="69">
        <f t="shared" si="6"/>
        <v>22297733.674865466</v>
      </c>
      <c r="L13" s="69">
        <f t="shared" si="6"/>
        <v>19564038.113545172</v>
      </c>
      <c r="M13" s="101">
        <f t="shared" si="6"/>
        <v>19168805.020342238</v>
      </c>
      <c r="N13" s="69">
        <f t="shared" si="6"/>
        <v>17283213.804853246</v>
      </c>
      <c r="O13" s="58">
        <f t="shared" si="6"/>
        <v>8546915.640513422</v>
      </c>
      <c r="P13" s="58">
        <f t="shared" si="6"/>
        <v>7871725.7729584109</v>
      </c>
      <c r="Q13" s="58">
        <f t="shared" si="6"/>
        <v>5459157.0998655101</v>
      </c>
      <c r="R13" s="58">
        <f t="shared" si="6"/>
        <v>4281691.8430317705</v>
      </c>
      <c r="S13" s="58">
        <f t="shared" si="6"/>
        <v>3919394.8409290817</v>
      </c>
      <c r="T13" s="58">
        <f t="shared" si="6"/>
        <v>2601951.1969193076</v>
      </c>
      <c r="U13" s="58">
        <f t="shared" si="6"/>
        <v>2182016.035391191</v>
      </c>
      <c r="V13" s="58">
        <f t="shared" si="6"/>
        <v>1795016.9649633197</v>
      </c>
      <c r="W13" s="58">
        <f t="shared" si="6"/>
        <v>1333911.6895598983</v>
      </c>
      <c r="X13" s="58">
        <f t="shared" si="6"/>
        <v>1012784.8013325151</v>
      </c>
      <c r="Y13" s="58">
        <f t="shared" si="6"/>
        <v>872806.41415647673</v>
      </c>
      <c r="Z13" s="58">
        <f t="shared" si="6"/>
        <v>839870.32305623172</v>
      </c>
      <c r="AA13" s="58">
        <f t="shared" si="6"/>
        <v>551679.52592909371</v>
      </c>
      <c r="AB13" s="58">
        <f t="shared" si="6"/>
        <v>551679.52592909371</v>
      </c>
      <c r="AC13" s="58">
        <f t="shared" si="6"/>
        <v>403467.11597799376</v>
      </c>
      <c r="AD13" s="58">
        <f t="shared" si="6"/>
        <v>411701.13875305478</v>
      </c>
      <c r="AE13" s="58">
        <f t="shared" si="6"/>
        <v>247020.68325183293</v>
      </c>
      <c r="AF13" s="58">
        <f t="shared" si="6"/>
        <v>1786782.9421882587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33984.538568003358</v>
      </c>
      <c r="C19" s="58">
        <f t="shared" si="10"/>
        <v>114816.92235825435</v>
      </c>
      <c r="D19" s="58">
        <f t="shared" si="10"/>
        <v>220343.6787995545</v>
      </c>
      <c r="E19" s="58">
        <f t="shared" si="10"/>
        <v>374068.13363052293</v>
      </c>
      <c r="F19" s="58">
        <f t="shared" si="10"/>
        <v>647453.10159696126</v>
      </c>
      <c r="G19" s="58">
        <f t="shared" si="10"/>
        <v>863826.6240217489</v>
      </c>
      <c r="H19" s="58">
        <f t="shared" si="10"/>
        <v>1800227.7065742342</v>
      </c>
      <c r="I19" s="58">
        <f t="shared" si="10"/>
        <v>1752030.0081845659</v>
      </c>
      <c r="J19" s="92">
        <f t="shared" si="10"/>
        <v>4016654.4102208707</v>
      </c>
      <c r="K19" s="69">
        <f t="shared" si="10"/>
        <v>3797560.2423073906</v>
      </c>
      <c r="L19" s="69">
        <f t="shared" si="10"/>
        <v>3543107.1706002443</v>
      </c>
      <c r="M19" s="101">
        <f t="shared" si="10"/>
        <v>3678390.7543832371</v>
      </c>
      <c r="N19" s="58">
        <f t="shared" si="10"/>
        <v>3503068.941335436</v>
      </c>
      <c r="O19" s="58">
        <f t="shared" si="10"/>
        <v>1824576.4993043763</v>
      </c>
      <c r="P19" s="58">
        <f t="shared" si="10"/>
        <v>1765386.7532675676</v>
      </c>
      <c r="Q19" s="58">
        <f t="shared" si="10"/>
        <v>1283234.4438082431</v>
      </c>
      <c r="R19" s="58">
        <f t="shared" si="10"/>
        <v>1052664.565710857</v>
      </c>
      <c r="S19" s="58">
        <f t="shared" si="10"/>
        <v>1005889.3734647278</v>
      </c>
      <c r="T19" s="58">
        <f t="shared" si="10"/>
        <v>695854.43753831566</v>
      </c>
      <c r="U19" s="58">
        <f t="shared" si="10"/>
        <v>607096.19567220216</v>
      </c>
      <c r="V19" s="58">
        <f t="shared" si="10"/>
        <v>518793.58249754983</v>
      </c>
      <c r="W19" s="58">
        <f t="shared" si="10"/>
        <v>399920.50799515564</v>
      </c>
      <c r="X19" s="58">
        <f t="shared" si="10"/>
        <v>314572.88701772643</v>
      </c>
      <c r="Y19" s="58">
        <f t="shared" si="10"/>
        <v>280514.28528033523</v>
      </c>
      <c r="Z19" s="58">
        <f t="shared" si="10"/>
        <v>278992.36016402149</v>
      </c>
      <c r="AA19" s="58">
        <f t="shared" si="10"/>
        <v>189213.17593081298</v>
      </c>
      <c r="AB19" s="58">
        <f t="shared" si="10"/>
        <v>195166.66430290602</v>
      </c>
      <c r="AC19" s="58">
        <f t="shared" si="10"/>
        <v>147087.87285186496</v>
      </c>
      <c r="AD19" s="58">
        <f t="shared" si="10"/>
        <v>154532.56794559112</v>
      </c>
      <c r="AE19" s="58">
        <f t="shared" si="10"/>
        <v>95385.281829485873</v>
      </c>
      <c r="AF19" s="58">
        <f t="shared" si="10"/>
        <v>709235.73224936344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254244.64780088779</v>
      </c>
      <c r="C22" s="58">
        <f t="shared" si="12"/>
        <v>858966.73065440101</v>
      </c>
      <c r="D22" s="58">
        <f t="shared" si="12"/>
        <v>1648432.003849213</v>
      </c>
      <c r="E22" s="58">
        <f t="shared" si="12"/>
        <v>2798473.214462575</v>
      </c>
      <c r="F22" s="58">
        <f t="shared" si="12"/>
        <v>4843716.9583374728</v>
      </c>
      <c r="G22" s="58">
        <f t="shared" si="12"/>
        <v>6462447.4846398542</v>
      </c>
      <c r="H22" s="58">
        <f t="shared" si="12"/>
        <v>13467837.978835806</v>
      </c>
      <c r="I22" s="58">
        <f t="shared" si="12"/>
        <v>13107262.041417256</v>
      </c>
      <c r="J22" s="92">
        <f t="shared" si="12"/>
        <v>30117623.373261563</v>
      </c>
      <c r="K22" s="69">
        <f t="shared" si="12"/>
        <v>28595564.656499479</v>
      </c>
      <c r="L22" s="69">
        <f t="shared" si="12"/>
        <v>26778770.414308555</v>
      </c>
      <c r="M22" s="101">
        <f t="shared" si="12"/>
        <v>27892677.204784479</v>
      </c>
      <c r="N22" s="58">
        <f t="shared" si="12"/>
        <v>26641042.898913428</v>
      </c>
      <c r="O22" s="58">
        <f t="shared" si="12"/>
        <v>13912437.644850776</v>
      </c>
      <c r="P22" s="58">
        <f t="shared" si="12"/>
        <v>13492968.131918445</v>
      </c>
      <c r="Q22" s="58">
        <f t="shared" si="12"/>
        <v>9828874.0150378626</v>
      </c>
      <c r="R22" s="58">
        <f t="shared" si="12"/>
        <v>8078570.2233903203</v>
      </c>
      <c r="S22" s="58">
        <f t="shared" si="12"/>
        <v>7733370.295615606</v>
      </c>
      <c r="T22" s="58">
        <f t="shared" si="12"/>
        <v>5358551.2089109393</v>
      </c>
      <c r="U22" s="58">
        <f t="shared" si="12"/>
        <v>4682100.7767072665</v>
      </c>
      <c r="V22" s="58">
        <f t="shared" si="12"/>
        <v>4006658.8640176207</v>
      </c>
      <c r="W22" s="58">
        <f t="shared" si="12"/>
        <v>3092585.4082457861</v>
      </c>
      <c r="X22" s="58">
        <f t="shared" si="12"/>
        <v>2435510.4130985923</v>
      </c>
      <c r="Y22" s="58">
        <f t="shared" si="12"/>
        <v>2174246.7667745426</v>
      </c>
      <c r="Z22" s="58">
        <f t="shared" si="12"/>
        <v>2164707.8758616969</v>
      </c>
      <c r="AA22" s="58">
        <f t="shared" si="12"/>
        <v>1469543.8646506043</v>
      </c>
      <c r="AB22" s="58">
        <f t="shared" si="12"/>
        <v>1517171.7716273484</v>
      </c>
      <c r="AC22" s="58">
        <f t="shared" si="12"/>
        <v>1144405.7350985152</v>
      </c>
      <c r="AD22" s="58">
        <f t="shared" si="12"/>
        <v>1203304.1683439077</v>
      </c>
      <c r="AE22" s="58">
        <f t="shared" si="12"/>
        <v>743308.42950339452</v>
      </c>
      <c r="AF22" s="58">
        <f t="shared" si="12"/>
        <v>5530855.1895365464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11328.179522667786</v>
      </c>
      <c r="C50" s="58">
        <f t="shared" si="37"/>
        <v>38272.307452751447</v>
      </c>
      <c r="D50" s="58">
        <f t="shared" si="37"/>
        <v>73447.892933184834</v>
      </c>
      <c r="E50" s="58">
        <f t="shared" si="37"/>
        <v>124689.37787684098</v>
      </c>
      <c r="F50" s="58">
        <f t="shared" si="37"/>
        <v>215817.70053232042</v>
      </c>
      <c r="G50" s="58">
        <f t="shared" si="37"/>
        <v>287942.20800724963</v>
      </c>
      <c r="H50" s="58">
        <f t="shared" si="37"/>
        <v>600075.90219141135</v>
      </c>
      <c r="I50" s="58">
        <f t="shared" si="37"/>
        <v>584010.00272818864</v>
      </c>
      <c r="J50" s="92">
        <f t="shared" ref="J50:AF50" si="38">J$5/85*((1+$H$1-$K$1)/(1+$F$1))^($A26-$C$1)*J8</f>
        <v>1295012.0740305828</v>
      </c>
      <c r="K50" s="69">
        <f t="shared" si="38"/>
        <v>1146792.9027059576</v>
      </c>
      <c r="L50" s="69">
        <f t="shared" si="38"/>
        <v>1006196.4316208845</v>
      </c>
      <c r="M50" s="101">
        <f t="shared" si="38"/>
        <v>985869.2309820787</v>
      </c>
      <c r="N50" s="58">
        <f t="shared" si="38"/>
        <v>888891.54460110969</v>
      </c>
      <c r="O50" s="58">
        <f t="shared" si="38"/>
        <v>439575.71381417429</v>
      </c>
      <c r="P50" s="58">
        <f t="shared" si="38"/>
        <v>404850.07938954781</v>
      </c>
      <c r="Q50" s="58">
        <f t="shared" si="38"/>
        <v>280769.45882350439</v>
      </c>
      <c r="R50" s="58">
        <f t="shared" si="38"/>
        <v>220211.34025372894</v>
      </c>
      <c r="S50" s="58">
        <f t="shared" si="38"/>
        <v>201578.07300149032</v>
      </c>
      <c r="T50" s="58">
        <f t="shared" si="38"/>
        <v>133820.7375388045</v>
      </c>
      <c r="U50" s="58">
        <f t="shared" si="38"/>
        <v>112223.0868600734</v>
      </c>
      <c r="V50" s="58">
        <f t="shared" si="38"/>
        <v>92319.369567909438</v>
      </c>
      <c r="W50" s="58">
        <f t="shared" si="38"/>
        <v>68604.302155969403</v>
      </c>
      <c r="X50" s="58">
        <f t="shared" si="38"/>
        <v>52088.451636939724</v>
      </c>
      <c r="Y50" s="58">
        <f t="shared" si="38"/>
        <v>44889.23474402936</v>
      </c>
      <c r="Z50" s="58">
        <f t="shared" si="38"/>
        <v>43195.301357462209</v>
      </c>
      <c r="AA50" s="58">
        <f t="shared" si="38"/>
        <v>28373.384224999689</v>
      </c>
      <c r="AB50" s="58">
        <f t="shared" si="38"/>
        <v>28373.384224999689</v>
      </c>
      <c r="AC50" s="58">
        <f t="shared" si="38"/>
        <v>20750.683985447533</v>
      </c>
      <c r="AD50" s="58">
        <f t="shared" si="38"/>
        <v>21174.167332089321</v>
      </c>
      <c r="AE50" s="58">
        <f t="shared" si="38"/>
        <v>12704.500399253591</v>
      </c>
      <c r="AF50" s="58">
        <f t="shared" si="38"/>
        <v>91895.886221267647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11240.022483580877</v>
      </c>
      <c r="C51" s="58">
        <f t="shared" si="39"/>
        <v>37974.468484247547</v>
      </c>
      <c r="D51" s="58">
        <f t="shared" si="39"/>
        <v>72876.313999852646</v>
      </c>
      <c r="E51" s="58">
        <f t="shared" si="39"/>
        <v>123719.03252371382</v>
      </c>
      <c r="F51" s="58">
        <f t="shared" si="39"/>
        <v>214138.18535308057</v>
      </c>
      <c r="G51" s="58">
        <f t="shared" si="39"/>
        <v>285701.41261419706</v>
      </c>
      <c r="H51" s="58">
        <f t="shared" si="39"/>
        <v>595406.05081248982</v>
      </c>
      <c r="I51" s="58">
        <f t="shared" si="39"/>
        <v>579465.17780423386</v>
      </c>
      <c r="J51" s="110">
        <f t="shared" si="39"/>
        <v>1284934.1590575823</v>
      </c>
      <c r="K51" s="70">
        <f t="shared" si="39"/>
        <v>1137868.4443191409</v>
      </c>
      <c r="L51" s="70">
        <f t="shared" si="39"/>
        <v>998366.10919581924</v>
      </c>
      <c r="M51" s="216">
        <f t="shared" si="39"/>
        <v>978197.09688883298</v>
      </c>
      <c r="N51" s="58">
        <f t="shared" si="39"/>
        <v>881974.10067425284</v>
      </c>
      <c r="O51" s="58">
        <f t="shared" si="39"/>
        <v>436154.8911385776</v>
      </c>
      <c r="P51" s="58">
        <f t="shared" si="39"/>
        <v>401699.49511414277</v>
      </c>
      <c r="Q51" s="58">
        <f t="shared" si="39"/>
        <v>278584.48249024758</v>
      </c>
      <c r="R51" s="58">
        <f t="shared" si="39"/>
        <v>218497.63332568435</v>
      </c>
      <c r="S51" s="58">
        <f t="shared" si="39"/>
        <v>200009.37204428026</v>
      </c>
      <c r="T51" s="58">
        <f t="shared" si="39"/>
        <v>132779.33102099277</v>
      </c>
      <c r="U51" s="58">
        <f t="shared" si="39"/>
        <v>111349.75544481991</v>
      </c>
      <c r="V51" s="58">
        <f t="shared" si="39"/>
        <v>91600.930894229212</v>
      </c>
      <c r="W51" s="58">
        <f t="shared" si="39"/>
        <v>68070.416536078585</v>
      </c>
      <c r="X51" s="58">
        <f t="shared" si="39"/>
        <v>51683.094036652255</v>
      </c>
      <c r="Y51" s="58">
        <f t="shared" si="39"/>
        <v>44539.902177927965</v>
      </c>
      <c r="Z51" s="58">
        <f t="shared" si="39"/>
        <v>42859.151152345767</v>
      </c>
      <c r="AA51" s="58">
        <f t="shared" si="39"/>
        <v>28152.579678501639</v>
      </c>
      <c r="AB51" s="58">
        <f t="shared" si="39"/>
        <v>28152.579678501639</v>
      </c>
      <c r="AC51" s="58">
        <f t="shared" si="39"/>
        <v>20589.200063381792</v>
      </c>
      <c r="AD51" s="58">
        <f t="shared" si="39"/>
        <v>21009.387819777341</v>
      </c>
      <c r="AE51" s="58">
        <f t="shared" si="39"/>
        <v>12605.632691866404</v>
      </c>
      <c r="AF51" s="58">
        <f t="shared" si="39"/>
        <v>91180.743137833648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11152.551491490754</v>
      </c>
      <c r="C52" s="58">
        <f t="shared" si="40"/>
        <v>37678.947328728114</v>
      </c>
      <c r="D52" s="58">
        <f t="shared" si="40"/>
        <v>72309.183151604768</v>
      </c>
      <c r="E52" s="58">
        <f t="shared" si="40"/>
        <v>122756.23849629192</v>
      </c>
      <c r="F52" s="58">
        <f t="shared" si="40"/>
        <v>212471.7403308776</v>
      </c>
      <c r="G52" s="58">
        <f t="shared" si="40"/>
        <v>283478.0553175885</v>
      </c>
      <c r="H52" s="58">
        <f t="shared" si="40"/>
        <v>590772.54068943532</v>
      </c>
      <c r="I52" s="58">
        <f t="shared" si="40"/>
        <v>574955.72116762493</v>
      </c>
      <c r="J52" s="110">
        <f t="shared" si="40"/>
        <v>1274934.6714384572</v>
      </c>
      <c r="K52" s="70">
        <f t="shared" si="40"/>
        <v>1129013.4369703538</v>
      </c>
      <c r="L52" s="70">
        <f t="shared" si="40"/>
        <v>990596.72313203849</v>
      </c>
      <c r="M52" s="216">
        <f t="shared" si="40"/>
        <v>970584.66811927001</v>
      </c>
      <c r="N52" s="58">
        <f t="shared" si="40"/>
        <v>875110.48899585393</v>
      </c>
      <c r="O52" s="58">
        <f t="shared" si="40"/>
        <v>432760.68965111789</v>
      </c>
      <c r="P52" s="58">
        <f t="shared" si="40"/>
        <v>398573.4290043051</v>
      </c>
      <c r="Q52" s="58">
        <f t="shared" si="40"/>
        <v>276416.50986386434</v>
      </c>
      <c r="R52" s="58">
        <f t="shared" si="40"/>
        <v>216797.26263832493</v>
      </c>
      <c r="S52" s="58">
        <f t="shared" si="40"/>
        <v>198452.8788766205</v>
      </c>
      <c r="T52" s="58">
        <f t="shared" si="40"/>
        <v>131746.02883405899</v>
      </c>
      <c r="U52" s="58">
        <f t="shared" si="40"/>
        <v>110483.22038299251</v>
      </c>
      <c r="V52" s="58">
        <f t="shared" si="40"/>
        <v>90888.083182990071</v>
      </c>
      <c r="W52" s="58">
        <f t="shared" si="40"/>
        <v>67540.685668093545</v>
      </c>
      <c r="X52" s="58">
        <f t="shared" si="40"/>
        <v>51280.890970219159</v>
      </c>
      <c r="Y52" s="58">
        <f t="shared" si="40"/>
        <v>44193.288153197012</v>
      </c>
      <c r="Z52" s="58">
        <f t="shared" si="40"/>
        <v>42525.616902132955</v>
      </c>
      <c r="AA52" s="58">
        <f t="shared" si="40"/>
        <v>27933.493455322641</v>
      </c>
      <c r="AB52" s="58">
        <f t="shared" si="40"/>
        <v>27933.493455322641</v>
      </c>
      <c r="AC52" s="58">
        <f t="shared" si="40"/>
        <v>20428.97282553446</v>
      </c>
      <c r="AD52" s="58">
        <f t="shared" si="40"/>
        <v>20845.890638300472</v>
      </c>
      <c r="AE52" s="58">
        <f t="shared" si="40"/>
        <v>12507.534382980284</v>
      </c>
      <c r="AF52" s="58">
        <f t="shared" si="40"/>
        <v>90471.165370224044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11065.761207510282</v>
      </c>
      <c r="C53" s="58">
        <f t="shared" si="41"/>
        <v>37385.725948738014</v>
      </c>
      <c r="D53" s="58">
        <f t="shared" si="41"/>
        <v>71746.465772993048</v>
      </c>
      <c r="E53" s="58">
        <f t="shared" si="41"/>
        <v>121800.9370293947</v>
      </c>
      <c r="F53" s="58">
        <f t="shared" si="41"/>
        <v>210818.26375242718</v>
      </c>
      <c r="G53" s="58">
        <f t="shared" si="41"/>
        <v>281272.00041239324</v>
      </c>
      <c r="H53" s="58">
        <f t="shared" si="41"/>
        <v>586175.08901091828</v>
      </c>
      <c r="I53" s="58">
        <f t="shared" si="41"/>
        <v>570481.35757877189</v>
      </c>
      <c r="J53" s="110">
        <f t="shared" si="41"/>
        <v>1265013.0008436055</v>
      </c>
      <c r="K53" s="70">
        <f t="shared" si="41"/>
        <v>1120227.3401845924</v>
      </c>
      <c r="L53" s="70">
        <f t="shared" si="41"/>
        <v>982887.7992166141</v>
      </c>
      <c r="M53" s="216">
        <f t="shared" si="41"/>
        <v>963031.48004052078</v>
      </c>
      <c r="N53" s="58">
        <f t="shared" si="41"/>
        <v>868300.29063790955</v>
      </c>
      <c r="O53" s="58">
        <f t="shared" si="41"/>
        <v>429392.90218301583</v>
      </c>
      <c r="P53" s="58">
        <f t="shared" si="41"/>
        <v>395471.69025718991</v>
      </c>
      <c r="Q53" s="58">
        <f t="shared" si="41"/>
        <v>274265.4086197876</v>
      </c>
      <c r="R53" s="58">
        <f t="shared" si="41"/>
        <v>215110.12440767649</v>
      </c>
      <c r="S53" s="58">
        <f t="shared" si="41"/>
        <v>196908.4984962577</v>
      </c>
      <c r="T53" s="58">
        <f t="shared" si="41"/>
        <v>130720.76790928032</v>
      </c>
      <c r="U53" s="58">
        <f t="shared" si="41"/>
        <v>109623.42878468128</v>
      </c>
      <c r="V53" s="58">
        <f t="shared" si="41"/>
        <v>90180.782924756684</v>
      </c>
      <c r="W53" s="58">
        <f t="shared" si="41"/>
        <v>67015.077219314611</v>
      </c>
      <c r="X53" s="58">
        <f t="shared" si="41"/>
        <v>50881.817888738849</v>
      </c>
      <c r="Y53" s="58">
        <f t="shared" si="41"/>
        <v>43849.371513872524</v>
      </c>
      <c r="Z53" s="58">
        <f t="shared" si="41"/>
        <v>42194.67824919807</v>
      </c>
      <c r="AA53" s="58">
        <f t="shared" si="41"/>
        <v>27716.112183296784</v>
      </c>
      <c r="AB53" s="58">
        <f t="shared" si="41"/>
        <v>27716.112183296784</v>
      </c>
      <c r="AC53" s="58">
        <f t="shared" si="41"/>
        <v>20269.992492261816</v>
      </c>
      <c r="AD53" s="58">
        <f t="shared" si="41"/>
        <v>20683.665808430429</v>
      </c>
      <c r="AE53" s="58">
        <f t="shared" si="41"/>
        <v>12410.19948505826</v>
      </c>
      <c r="AF53" s="58">
        <f t="shared" si="41"/>
        <v>89767.109608588071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10979.646334300087</v>
      </c>
      <c r="C54" s="58">
        <f t="shared" si="42"/>
        <v>37094.786447191414</v>
      </c>
      <c r="D54" s="58">
        <f t="shared" si="42"/>
        <v>71188.127517950299</v>
      </c>
      <c r="E54" s="58">
        <f t="shared" si="42"/>
        <v>120853.06981515816</v>
      </c>
      <c r="F54" s="58">
        <f t="shared" si="42"/>
        <v>209177.65469598805</v>
      </c>
      <c r="G54" s="58">
        <f t="shared" si="42"/>
        <v>279083.11324965087</v>
      </c>
      <c r="H54" s="58">
        <f t="shared" si="42"/>
        <v>581613.41516647523</v>
      </c>
      <c r="I54" s="58">
        <f t="shared" si="42"/>
        <v>566041.81394002656</v>
      </c>
      <c r="J54" s="110">
        <f t="shared" si="42"/>
        <v>1255168.5416930716</v>
      </c>
      <c r="K54" s="70">
        <f t="shared" si="42"/>
        <v>1111509.6176928836</v>
      </c>
      <c r="L54" s="70">
        <f t="shared" si="42"/>
        <v>975238.86692699068</v>
      </c>
      <c r="M54" s="216">
        <f t="shared" si="42"/>
        <v>955537.07163553627</v>
      </c>
      <c r="N54" s="58">
        <f t="shared" si="42"/>
        <v>861543.08993255615</v>
      </c>
      <c r="O54" s="58">
        <f t="shared" si="42"/>
        <v>426051.32317770057</v>
      </c>
      <c r="P54" s="58">
        <f t="shared" si="42"/>
        <v>392394.08955479931</v>
      </c>
      <c r="Q54" s="58">
        <f t="shared" si="42"/>
        <v>272131.04746321338</v>
      </c>
      <c r="R54" s="58">
        <f t="shared" si="42"/>
        <v>213436.1156574222</v>
      </c>
      <c r="S54" s="58">
        <f t="shared" si="42"/>
        <v>195376.13664025569</v>
      </c>
      <c r="T54" s="58">
        <f t="shared" si="42"/>
        <v>129703.48566874118</v>
      </c>
      <c r="U54" s="58">
        <f t="shared" si="42"/>
        <v>108770.32817157092</v>
      </c>
      <c r="V54" s="58">
        <f t="shared" si="42"/>
        <v>89478.986948688544</v>
      </c>
      <c r="W54" s="58">
        <f t="shared" si="42"/>
        <v>66493.559108658475</v>
      </c>
      <c r="X54" s="58">
        <f t="shared" si="42"/>
        <v>50485.850434351778</v>
      </c>
      <c r="Y54" s="58">
        <f t="shared" si="42"/>
        <v>43508.131268628378</v>
      </c>
      <c r="Z54" s="58">
        <f t="shared" si="42"/>
        <v>41866.314994340501</v>
      </c>
      <c r="AA54" s="58">
        <f t="shared" si="42"/>
        <v>27500.42259432171</v>
      </c>
      <c r="AB54" s="58">
        <f t="shared" si="42"/>
        <v>27500.42259432171</v>
      </c>
      <c r="AC54" s="58">
        <f t="shared" si="42"/>
        <v>20112.249360026315</v>
      </c>
      <c r="AD54" s="58">
        <f t="shared" si="42"/>
        <v>20522.703428598285</v>
      </c>
      <c r="AE54" s="58">
        <f t="shared" si="42"/>
        <v>12313.622057158973</v>
      </c>
      <c r="AF54" s="58">
        <f t="shared" si="42"/>
        <v>89068.532880116574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10894.201615745222</v>
      </c>
      <c r="C55" s="58">
        <f t="shared" si="43"/>
        <v>36806.111066279416</v>
      </c>
      <c r="D55" s="58">
        <f t="shared" si="43"/>
        <v>70634.134307693879</v>
      </c>
      <c r="E55" s="58">
        <f t="shared" si="43"/>
        <v>119912.578999476</v>
      </c>
      <c r="F55" s="58">
        <f t="shared" si="43"/>
        <v>207549.81302520214</v>
      </c>
      <c r="G55" s="58">
        <f t="shared" si="43"/>
        <v>276911.2602282528</v>
      </c>
      <c r="H55" s="58">
        <f t="shared" si="43"/>
        <v>577087.24072938203</v>
      </c>
      <c r="I55" s="58">
        <f t="shared" si="43"/>
        <v>561636.8192790146</v>
      </c>
      <c r="J55" s="110">
        <f t="shared" si="43"/>
        <v>1245400.6931195846</v>
      </c>
      <c r="K55" s="70">
        <f t="shared" si="43"/>
        <v>1102859.7373995536</v>
      </c>
      <c r="L55" s="70">
        <f t="shared" si="43"/>
        <v>967649.45940226701</v>
      </c>
      <c r="M55" s="216">
        <f t="shared" si="43"/>
        <v>948100.98547494842</v>
      </c>
      <c r="N55" s="58">
        <f t="shared" si="43"/>
        <v>854838.47444669972</v>
      </c>
      <c r="O55" s="58">
        <f t="shared" si="43"/>
        <v>422735.74867826322</v>
      </c>
      <c r="P55" s="58">
        <f t="shared" si="43"/>
        <v>389340.43905242736</v>
      </c>
      <c r="Q55" s="58">
        <f t="shared" si="43"/>
        <v>270013.29612108722</v>
      </c>
      <c r="R55" s="58">
        <f t="shared" si="43"/>
        <v>211775.13421261735</v>
      </c>
      <c r="S55" s="58">
        <f t="shared" si="43"/>
        <v>193855.69977924202</v>
      </c>
      <c r="T55" s="58">
        <f t="shared" si="43"/>
        <v>128694.12002151362</v>
      </c>
      <c r="U55" s="58">
        <f t="shared" si="43"/>
        <v>107923.86647373768</v>
      </c>
      <c r="V55" s="58">
        <f t="shared" si="43"/>
        <v>88782.652419904975</v>
      </c>
      <c r="W55" s="58">
        <f t="shared" si="43"/>
        <v>65976.099504700047</v>
      </c>
      <c r="X55" s="58">
        <f t="shared" si="43"/>
        <v>50092.964438753712</v>
      </c>
      <c r="Y55" s="58">
        <f t="shared" si="43"/>
        <v>43169.546589495083</v>
      </c>
      <c r="Z55" s="58">
        <f t="shared" si="43"/>
        <v>41540.507095551853</v>
      </c>
      <c r="AA55" s="58">
        <f t="shared" si="43"/>
        <v>27286.411523548777</v>
      </c>
      <c r="AB55" s="58">
        <f t="shared" si="43"/>
        <v>27286.411523548777</v>
      </c>
      <c r="AC55" s="58">
        <f t="shared" si="43"/>
        <v>19955.733800804323</v>
      </c>
      <c r="AD55" s="58">
        <f t="shared" si="43"/>
        <v>20362.993674290126</v>
      </c>
      <c r="AE55" s="58">
        <f t="shared" si="43"/>
        <v>12217.796204574077</v>
      </c>
      <c r="AF55" s="58">
        <f t="shared" si="43"/>
        <v>88375.392546419171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10809.421836634365</v>
      </c>
      <c r="C56" s="58">
        <f t="shared" si="44"/>
        <v>36519.682186386191</v>
      </c>
      <c r="D56" s="58">
        <f t="shared" si="44"/>
        <v>70084.452328645668</v>
      </c>
      <c r="E56" s="58">
        <f t="shared" si="44"/>
        <v>118979.40717846841</v>
      </c>
      <c r="F56" s="58">
        <f t="shared" si="44"/>
        <v>205934.63938298266</v>
      </c>
      <c r="G56" s="58">
        <f t="shared" si="44"/>
        <v>274756.30878678779</v>
      </c>
      <c r="H56" s="58">
        <f t="shared" si="44"/>
        <v>572596.28943965922</v>
      </c>
      <c r="I56" s="58">
        <f t="shared" si="44"/>
        <v>557266.1047320962</v>
      </c>
      <c r="J56" s="110">
        <f t="shared" si="44"/>
        <v>1235708.8589318835</v>
      </c>
      <c r="K56" s="70">
        <f t="shared" si="44"/>
        <v>1094277.1713497518</v>
      </c>
      <c r="L56" s="70">
        <f t="shared" si="44"/>
        <v>960119.11341470073</v>
      </c>
      <c r="M56" s="216">
        <f t="shared" si="44"/>
        <v>940722.76768915111</v>
      </c>
      <c r="N56" s="58">
        <f t="shared" si="44"/>
        <v>848186.03495684208</v>
      </c>
      <c r="O56" s="58">
        <f t="shared" si="44"/>
        <v>419445.97631500824</v>
      </c>
      <c r="P56" s="58">
        <f t="shared" si="44"/>
        <v>386310.5523671945</v>
      </c>
      <c r="Q56" s="58">
        <f t="shared" si="44"/>
        <v>267912.02533415268</v>
      </c>
      <c r="R56" s="58">
        <f t="shared" si="44"/>
        <v>210127.07869345299</v>
      </c>
      <c r="S56" s="58">
        <f t="shared" si="44"/>
        <v>192347.09511169925</v>
      </c>
      <c r="T56" s="58">
        <f t="shared" si="44"/>
        <v>127692.60935986761</v>
      </c>
      <c r="U56" s="58">
        <f t="shared" si="44"/>
        <v>107083.99202647124</v>
      </c>
      <c r="V56" s="58">
        <f t="shared" si="44"/>
        <v>88091.736836870696</v>
      </c>
      <c r="W56" s="58">
        <f t="shared" si="44"/>
        <v>65462.666823729618</v>
      </c>
      <c r="X56" s="58">
        <f t="shared" si="44"/>
        <v>49703.135921720612</v>
      </c>
      <c r="Y56" s="58">
        <f t="shared" si="44"/>
        <v>42833.596810588504</v>
      </c>
      <c r="Z56" s="58">
        <f t="shared" si="44"/>
        <v>41217.234666792698</v>
      </c>
      <c r="AA56" s="58">
        <f t="shared" si="44"/>
        <v>27074.065908579527</v>
      </c>
      <c r="AB56" s="58">
        <f t="shared" si="44"/>
        <v>27074.065908579527</v>
      </c>
      <c r="AC56" s="58">
        <f t="shared" si="44"/>
        <v>19800.436261498453</v>
      </c>
      <c r="AD56" s="58">
        <f t="shared" si="44"/>
        <v>20204.526797447401</v>
      </c>
      <c r="AE56" s="58">
        <f t="shared" si="44"/>
        <v>12122.716078468442</v>
      </c>
      <c r="AF56" s="58">
        <f t="shared" si="44"/>
        <v>87687.646300921755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10725.301822341491</v>
      </c>
      <c r="C57" s="58">
        <f t="shared" si="45"/>
        <v>36235.48232501353</v>
      </c>
      <c r="D57" s="58">
        <f t="shared" si="45"/>
        <v>69539.048030368256</v>
      </c>
      <c r="E57" s="58">
        <f t="shared" si="45"/>
        <v>118053.49739497839</v>
      </c>
      <c r="F57" s="58">
        <f t="shared" si="45"/>
        <v>204332.0351854497</v>
      </c>
      <c r="G57" s="58">
        <f t="shared" si="45"/>
        <v>272618.12739545095</v>
      </c>
      <c r="H57" s="58">
        <f t="shared" si="45"/>
        <v>568140.28718721052</v>
      </c>
      <c r="I57" s="58">
        <f t="shared" si="45"/>
        <v>552929.40352795541</v>
      </c>
      <c r="J57" s="110">
        <f t="shared" si="45"/>
        <v>1226092.447578328</v>
      </c>
      <c r="K57" s="70">
        <f t="shared" si="45"/>
        <v>1085761.3956972247</v>
      </c>
      <c r="L57" s="70">
        <f t="shared" si="45"/>
        <v>952647.36934143456</v>
      </c>
      <c r="M57" s="216">
        <f t="shared" si="45"/>
        <v>933401.96794059745</v>
      </c>
      <c r="N57" s="58">
        <f t="shared" si="45"/>
        <v>841585.36542410403</v>
      </c>
      <c r="O57" s="58">
        <f t="shared" si="45"/>
        <v>416181.80529310153</v>
      </c>
      <c r="P57" s="58">
        <f t="shared" si="45"/>
        <v>383304.24456667161</v>
      </c>
      <c r="Q57" s="58">
        <f t="shared" si="45"/>
        <v>265827.10684906202</v>
      </c>
      <c r="R57" s="58">
        <f t="shared" si="45"/>
        <v>208491.84850906814</v>
      </c>
      <c r="S57" s="58">
        <f t="shared" si="45"/>
        <v>190850.2305583008</v>
      </c>
      <c r="T57" s="58">
        <f t="shared" si="45"/>
        <v>126698.89255551065</v>
      </c>
      <c r="U57" s="58">
        <f t="shared" si="45"/>
        <v>106250.65356712126</v>
      </c>
      <c r="V57" s="58">
        <f t="shared" si="45"/>
        <v>87406.198028801664</v>
      </c>
      <c r="W57" s="58">
        <f t="shared" si="45"/>
        <v>64953.229727825114</v>
      </c>
      <c r="X57" s="58">
        <f t="shared" si="45"/>
        <v>49316.341089644964</v>
      </c>
      <c r="Y57" s="58">
        <f t="shared" si="45"/>
        <v>42500.261426848519</v>
      </c>
      <c r="Z57" s="58">
        <f t="shared" si="45"/>
        <v>40896.477976778748</v>
      </c>
      <c r="AA57" s="58">
        <f t="shared" si="45"/>
        <v>26863.372788668403</v>
      </c>
      <c r="AB57" s="58">
        <f t="shared" si="45"/>
        <v>26863.372788668403</v>
      </c>
      <c r="AC57" s="58">
        <f t="shared" si="45"/>
        <v>19646.347263354499</v>
      </c>
      <c r="AD57" s="58">
        <f t="shared" si="45"/>
        <v>20047.293125871933</v>
      </c>
      <c r="AE57" s="58">
        <f t="shared" si="45"/>
        <v>12028.375875523161</v>
      </c>
      <c r="AF57" s="58">
        <f t="shared" si="45"/>
        <v>87005.252166284234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10641.836438510039</v>
      </c>
      <c r="C58" s="58">
        <f t="shared" si="46"/>
        <v>35953.494135713809</v>
      </c>
      <c r="D58" s="58">
        <f t="shared" si="46"/>
        <v>68997.888123517143</v>
      </c>
      <c r="E58" s="58">
        <f t="shared" si="46"/>
        <v>117134.79313509529</v>
      </c>
      <c r="F58" s="58">
        <f t="shared" si="46"/>
        <v>202741.90261591313</v>
      </c>
      <c r="G58" s="58">
        <f t="shared" si="46"/>
        <v>270496.58554801554</v>
      </c>
      <c r="H58" s="58">
        <f t="shared" si="46"/>
        <v>563718.96199509222</v>
      </c>
      <c r="I58" s="58">
        <f t="shared" si="46"/>
        <v>548626.45097131759</v>
      </c>
      <c r="J58" s="110">
        <f t="shared" si="46"/>
        <v>1216550.8721107922</v>
      </c>
      <c r="K58" s="70">
        <f t="shared" si="46"/>
        <v>1077311.8906723436</v>
      </c>
      <c r="L58" s="70">
        <f t="shared" si="46"/>
        <v>945233.7711364429</v>
      </c>
      <c r="M58" s="216">
        <f t="shared" si="46"/>
        <v>926138.13939631265</v>
      </c>
      <c r="N58" s="58">
        <f t="shared" si="46"/>
        <v>835036.06296944176</v>
      </c>
      <c r="O58" s="58">
        <f t="shared" si="46"/>
        <v>412943.03638031473</v>
      </c>
      <c r="P58" s="58">
        <f t="shared" si="46"/>
        <v>380321.33215759241</v>
      </c>
      <c r="Q58" s="58">
        <f t="shared" si="46"/>
        <v>263758.41341054795</v>
      </c>
      <c r="R58" s="58">
        <f t="shared" si="46"/>
        <v>206869.34385141003</v>
      </c>
      <c r="S58" s="58">
        <f t="shared" si="46"/>
        <v>189365.01475629068</v>
      </c>
      <c r="T58" s="58">
        <f t="shared" si="46"/>
        <v>125712.90895585688</v>
      </c>
      <c r="U58" s="58">
        <f t="shared" si="46"/>
        <v>105423.80023196858</v>
      </c>
      <c r="V58" s="58">
        <f t="shared" si="46"/>
        <v>86725.994153091146</v>
      </c>
      <c r="W58" s="58">
        <f t="shared" si="46"/>
        <v>64447.757122939307</v>
      </c>
      <c r="X58" s="58">
        <f t="shared" si="46"/>
        <v>48932.556334083522</v>
      </c>
      <c r="Y58" s="58">
        <f t="shared" si="46"/>
        <v>42169.520092787447</v>
      </c>
      <c r="Z58" s="58">
        <f t="shared" si="46"/>
        <v>40578.217447776573</v>
      </c>
      <c r="AA58" s="58">
        <f t="shared" si="46"/>
        <v>26654.319303931687</v>
      </c>
      <c r="AB58" s="58">
        <f t="shared" si="46"/>
        <v>26654.319303931687</v>
      </c>
      <c r="AC58" s="58">
        <f t="shared" si="46"/>
        <v>19493.457401382868</v>
      </c>
      <c r="AD58" s="58">
        <f t="shared" si="46"/>
        <v>19891.283062635575</v>
      </c>
      <c r="AE58" s="58">
        <f t="shared" si="46"/>
        <v>11934.769837581347</v>
      </c>
      <c r="AF58" s="58">
        <f t="shared" si="46"/>
        <v>86328.168491838442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10559.020590739532</v>
      </c>
      <c r="C59" s="58">
        <f t="shared" si="47"/>
        <v>35673.70040703121</v>
      </c>
      <c r="D59" s="58">
        <f t="shared" si="47"/>
        <v>68460.939577808836</v>
      </c>
      <c r="E59" s="58">
        <f t="shared" si="47"/>
        <v>116223.23832470544</v>
      </c>
      <c r="F59" s="58">
        <f t="shared" si="47"/>
        <v>201164.14461890212</v>
      </c>
      <c r="G59" s="58">
        <f t="shared" si="47"/>
        <v>268391.55375386757</v>
      </c>
      <c r="H59" s="58">
        <f t="shared" si="47"/>
        <v>559332.04400291259</v>
      </c>
      <c r="I59" s="58">
        <f t="shared" si="47"/>
        <v>544356.98442679364</v>
      </c>
      <c r="J59" s="110">
        <f t="shared" si="47"/>
        <v>1207083.5501488405</v>
      </c>
      <c r="K59" s="70">
        <f t="shared" si="47"/>
        <v>1068928.1405503799</v>
      </c>
      <c r="L59" s="70">
        <f t="shared" si="47"/>
        <v>937877.86630269629</v>
      </c>
      <c r="M59" s="216">
        <f t="shared" si="47"/>
        <v>918930.83870062151</v>
      </c>
      <c r="N59" s="58">
        <f t="shared" si="47"/>
        <v>828537.72784905694</v>
      </c>
      <c r="O59" s="58">
        <f t="shared" si="47"/>
        <v>409729.47189486481</v>
      </c>
      <c r="P59" s="58">
        <f t="shared" si="47"/>
        <v>377361.63307465392</v>
      </c>
      <c r="Q59" s="58">
        <f t="shared" si="47"/>
        <v>261705.81875365652</v>
      </c>
      <c r="R59" s="58">
        <f t="shared" si="47"/>
        <v>205259.46568914226</v>
      </c>
      <c r="S59" s="58">
        <f t="shared" si="47"/>
        <v>187891.35705390709</v>
      </c>
      <c r="T59" s="58">
        <f t="shared" si="47"/>
        <v>124734.59838032493</v>
      </c>
      <c r="U59" s="58">
        <f t="shared" si="47"/>
        <v>104603.38155312058</v>
      </c>
      <c r="V59" s="58">
        <f t="shared" si="47"/>
        <v>86051.083692755798</v>
      </c>
      <c r="W59" s="58">
        <f t="shared" si="47"/>
        <v>63946.218157002033</v>
      </c>
      <c r="X59" s="58">
        <f t="shared" si="47"/>
        <v>48551.758230316336</v>
      </c>
      <c r="Y59" s="58">
        <f t="shared" si="47"/>
        <v>41841.352621248247</v>
      </c>
      <c r="Z59" s="58">
        <f t="shared" si="47"/>
        <v>40262.433654408662</v>
      </c>
      <c r="AA59" s="58">
        <f t="shared" si="47"/>
        <v>26446.892694562568</v>
      </c>
      <c r="AB59" s="58">
        <f t="shared" si="47"/>
        <v>26446.892694562568</v>
      </c>
      <c r="AC59" s="58">
        <f t="shared" si="47"/>
        <v>19341.757343784557</v>
      </c>
      <c r="AD59" s="58">
        <f t="shared" si="47"/>
        <v>19736.487085494442</v>
      </c>
      <c r="AE59" s="58">
        <f t="shared" si="47"/>
        <v>11841.892251296667</v>
      </c>
      <c r="AF59" s="58">
        <f t="shared" si="47"/>
        <v>85656.353951045923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10476.849224274632</v>
      </c>
      <c r="C60" s="58">
        <f t="shared" si="48"/>
        <v>35396.084061451205</v>
      </c>
      <c r="D60" s="58">
        <f t="shared" si="48"/>
        <v>67928.169620004875</v>
      </c>
      <c r="E60" s="58">
        <f t="shared" si="48"/>
        <v>115318.7773260696</v>
      </c>
      <c r="F60" s="58">
        <f t="shared" si="48"/>
        <v>199598.6648942414</v>
      </c>
      <c r="G60" s="58">
        <f t="shared" si="48"/>
        <v>266302.90353010205</v>
      </c>
      <c r="H60" s="58">
        <f t="shared" si="48"/>
        <v>554979.26545036072</v>
      </c>
      <c r="I60" s="58">
        <f t="shared" si="48"/>
        <v>540120.7433028497</v>
      </c>
      <c r="J60" s="110">
        <f t="shared" si="48"/>
        <v>1197689.9038441803</v>
      </c>
      <c r="K60" s="70">
        <f t="shared" si="48"/>
        <v>1060609.6336200268</v>
      </c>
      <c r="L60" s="70">
        <f t="shared" si="48"/>
        <v>930579.20586454298</v>
      </c>
      <c r="M60" s="216">
        <f t="shared" si="48"/>
        <v>911779.62594808743</v>
      </c>
      <c r="N60" s="58">
        <f t="shared" si="48"/>
        <v>822089.96342999814</v>
      </c>
      <c r="O60" s="58">
        <f t="shared" si="48"/>
        <v>406540.91569334833</v>
      </c>
      <c r="P60" s="58">
        <f t="shared" si="48"/>
        <v>374424.96666940366</v>
      </c>
      <c r="Q60" s="58">
        <f t="shared" si="48"/>
        <v>259669.19759604053</v>
      </c>
      <c r="R60" s="58">
        <f t="shared" si="48"/>
        <v>203662.11576160029</v>
      </c>
      <c r="S60" s="58">
        <f t="shared" si="48"/>
        <v>186429.16750484944</v>
      </c>
      <c r="T60" s="58">
        <f t="shared" si="48"/>
        <v>123763.90111666481</v>
      </c>
      <c r="U60" s="58">
        <f t="shared" si="48"/>
        <v>103789.34745543092</v>
      </c>
      <c r="V60" s="58">
        <f t="shared" si="48"/>
        <v>85381.425453901669</v>
      </c>
      <c r="W60" s="58">
        <f t="shared" si="48"/>
        <v>63448.582218037031</v>
      </c>
      <c r="X60" s="58">
        <f t="shared" si="48"/>
        <v>48173.923535916991</v>
      </c>
      <c r="Y60" s="58">
        <f t="shared" si="48"/>
        <v>41515.738982172385</v>
      </c>
      <c r="Z60" s="58">
        <f t="shared" si="48"/>
        <v>39949.107322467738</v>
      </c>
      <c r="AA60" s="58">
        <f t="shared" si="48"/>
        <v>26241.080300052356</v>
      </c>
      <c r="AB60" s="58">
        <f t="shared" si="48"/>
        <v>26241.080300052356</v>
      </c>
      <c r="AC60" s="58">
        <f t="shared" si="48"/>
        <v>19191.237831381564</v>
      </c>
      <c r="AD60" s="58">
        <f t="shared" si="48"/>
        <v>19582.895746307713</v>
      </c>
      <c r="AE60" s="58">
        <f t="shared" si="48"/>
        <v>11749.737447784632</v>
      </c>
      <c r="AF60" s="58">
        <f t="shared" si="48"/>
        <v>84989.767538975531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10395.317323696619</v>
      </c>
      <c r="C61" s="58">
        <f t="shared" si="49"/>
        <v>35120.628154358201</v>
      </c>
      <c r="D61" s="58">
        <f t="shared" si="49"/>
        <v>67399.54573191145</v>
      </c>
      <c r="E61" s="58">
        <f t="shared" si="49"/>
        <v>114421.35493442703</v>
      </c>
      <c r="F61" s="58">
        <f t="shared" si="49"/>
        <v>198045.36789117337</v>
      </c>
      <c r="G61" s="58">
        <f t="shared" si="49"/>
        <v>264230.50739368104</v>
      </c>
      <c r="H61" s="58">
        <f t="shared" si="49"/>
        <v>550660.36066086369</v>
      </c>
      <c r="I61" s="58">
        <f t="shared" si="49"/>
        <v>535917.46903590148</v>
      </c>
      <c r="J61" s="110">
        <f t="shared" si="49"/>
        <v>1188369.3598453929</v>
      </c>
      <c r="K61" s="70">
        <f t="shared" si="49"/>
        <v>1052355.8621521667</v>
      </c>
      <c r="L61" s="70">
        <f t="shared" si="49"/>
        <v>923337.34434030531</v>
      </c>
      <c r="M61" s="216">
        <f t="shared" si="49"/>
        <v>904684.06465666264</v>
      </c>
      <c r="N61" s="58">
        <f t="shared" si="49"/>
        <v>815692.37616595149</v>
      </c>
      <c r="O61" s="58">
        <f t="shared" si="49"/>
        <v>403377.17315876973</v>
      </c>
      <c r="P61" s="58">
        <f t="shared" si="49"/>
        <v>371511.1536992137</v>
      </c>
      <c r="Q61" s="58">
        <f t="shared" si="49"/>
        <v>257648.42563031259</v>
      </c>
      <c r="R61" s="58">
        <f t="shared" si="49"/>
        <v>202077.19657279406</v>
      </c>
      <c r="S61" s="58">
        <f t="shared" si="49"/>
        <v>184978.35686278835</v>
      </c>
      <c r="T61" s="58">
        <f t="shared" si="49"/>
        <v>122800.75791731333</v>
      </c>
      <c r="U61" s="58">
        <f t="shared" si="49"/>
        <v>102981.64825344313</v>
      </c>
      <c r="V61" s="58">
        <f t="shared" si="49"/>
        <v>84716.978563209821</v>
      </c>
      <c r="W61" s="58">
        <f t="shared" si="49"/>
        <v>62954.81893229355</v>
      </c>
      <c r="X61" s="58">
        <f t="shared" si="49"/>
        <v>47799.029189333982</v>
      </c>
      <c r="Y61" s="58">
        <f t="shared" si="49"/>
        <v>41192.659301377273</v>
      </c>
      <c r="Z61" s="58">
        <f t="shared" si="49"/>
        <v>39638.219327740364</v>
      </c>
      <c r="AA61" s="58">
        <f t="shared" si="49"/>
        <v>26036.869558417708</v>
      </c>
      <c r="AB61" s="58">
        <f t="shared" si="49"/>
        <v>26036.869558417708</v>
      </c>
      <c r="AC61" s="58">
        <f t="shared" si="49"/>
        <v>19041.889677051749</v>
      </c>
      <c r="AD61" s="58">
        <f t="shared" si="49"/>
        <v>19430.499670460962</v>
      </c>
      <c r="AE61" s="58">
        <f t="shared" si="49"/>
        <v>11658.299802276579</v>
      </c>
      <c r="AF61" s="58">
        <f t="shared" si="49"/>
        <v>84328.36856980063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10314.419912617268</v>
      </c>
      <c r="C62" s="58">
        <f t="shared" si="50"/>
        <v>34847.315873001324</v>
      </c>
      <c r="D62" s="58">
        <f t="shared" si="50"/>
        <v>66875.035648394623</v>
      </c>
      <c r="E62" s="58">
        <f t="shared" si="50"/>
        <v>113530.91637462603</v>
      </c>
      <c r="F62" s="58">
        <f t="shared" si="50"/>
        <v>196504.15880252613</v>
      </c>
      <c r="G62" s="58">
        <f t="shared" si="50"/>
        <v>262174.23885365238</v>
      </c>
      <c r="H62" s="58">
        <f t="shared" si="50"/>
        <v>546375.06602537062</v>
      </c>
      <c r="I62" s="58">
        <f t="shared" si="50"/>
        <v>531746.90507453261</v>
      </c>
      <c r="J62" s="110">
        <f t="shared" si="50"/>
        <v>1179121.3492629384</v>
      </c>
      <c r="K62" s="70">
        <f t="shared" si="50"/>
        <v>1044166.3223688813</v>
      </c>
      <c r="L62" s="70">
        <f t="shared" si="50"/>
        <v>916151.83971508895</v>
      </c>
      <c r="M62" s="216">
        <f t="shared" si="50"/>
        <v>897643.72174104664</v>
      </c>
      <c r="N62" s="58">
        <f t="shared" si="50"/>
        <v>809344.57557322038</v>
      </c>
      <c r="O62" s="58">
        <f t="shared" si="50"/>
        <v>400238.05118866259</v>
      </c>
      <c r="P62" s="58">
        <f t="shared" si="50"/>
        <v>368620.01631634042</v>
      </c>
      <c r="Q62" s="58">
        <f t="shared" si="50"/>
        <v>255643.37951645805</v>
      </c>
      <c r="R62" s="58">
        <f t="shared" si="50"/>
        <v>200504.61138545713</v>
      </c>
      <c r="S62" s="58">
        <f t="shared" si="50"/>
        <v>183538.83657591839</v>
      </c>
      <c r="T62" s="58">
        <f t="shared" si="50"/>
        <v>121845.10999577782</v>
      </c>
      <c r="U62" s="58">
        <f t="shared" si="50"/>
        <v>102180.23464835797</v>
      </c>
      <c r="V62" s="58">
        <f t="shared" si="50"/>
        <v>84057.702465441645</v>
      </c>
      <c r="W62" s="58">
        <f t="shared" si="50"/>
        <v>62464.898162392434</v>
      </c>
      <c r="X62" s="58">
        <f t="shared" si="50"/>
        <v>47427.052308483137</v>
      </c>
      <c r="Y62" s="58">
        <f t="shared" si="50"/>
        <v>40872.093859343207</v>
      </c>
      <c r="Z62" s="58">
        <f t="shared" si="50"/>
        <v>39329.750694839662</v>
      </c>
      <c r="AA62" s="58">
        <f t="shared" si="50"/>
        <v>25834.24800543391</v>
      </c>
      <c r="AB62" s="58">
        <f t="shared" si="50"/>
        <v>25834.24800543391</v>
      </c>
      <c r="AC62" s="58">
        <f t="shared" si="50"/>
        <v>18893.703765168077</v>
      </c>
      <c r="AD62" s="58">
        <f t="shared" si="50"/>
        <v>19279.289556293952</v>
      </c>
      <c r="AE62" s="58">
        <f t="shared" si="50"/>
        <v>11567.573733776373</v>
      </c>
      <c r="AF62" s="58">
        <f t="shared" si="50"/>
        <v>83672.116674315796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10234.15205337511</v>
      </c>
      <c r="C63" s="58">
        <f t="shared" si="51"/>
        <v>34576.130535468234</v>
      </c>
      <c r="D63" s="58">
        <f t="shared" si="51"/>
        <v>66354.607355411019</v>
      </c>
      <c r="E63" s="58">
        <f t="shared" si="51"/>
        <v>112647.40729778069</v>
      </c>
      <c r="F63" s="58">
        <f t="shared" si="51"/>
        <v>194974.94355892672</v>
      </c>
      <c r="G63" s="58">
        <f t="shared" si="51"/>
        <v>260133.97240342939</v>
      </c>
      <c r="H63" s="58">
        <f t="shared" si="51"/>
        <v>542123.11998626264</v>
      </c>
      <c r="I63" s="58">
        <f t="shared" si="51"/>
        <v>527608.79686383577</v>
      </c>
      <c r="J63" s="110">
        <f t="shared" si="51"/>
        <v>1169945.307634433</v>
      </c>
      <c r="K63" s="70">
        <f t="shared" si="51"/>
        <v>1036040.5144127031</v>
      </c>
      <c r="L63" s="70">
        <f t="shared" si="51"/>
        <v>909022.25341380422</v>
      </c>
      <c r="M63" s="216">
        <f t="shared" si="51"/>
        <v>890658.1674862525</v>
      </c>
      <c r="N63" s="58">
        <f t="shared" si="51"/>
        <v>803046.1742068918</v>
      </c>
      <c r="O63" s="58">
        <f t="shared" si="51"/>
        <v>397123.35818330338</v>
      </c>
      <c r="P63" s="58">
        <f t="shared" si="51"/>
        <v>365751.37805706932</v>
      </c>
      <c r="Q63" s="58">
        <f t="shared" si="51"/>
        <v>253653.93687430664</v>
      </c>
      <c r="R63" s="58">
        <f t="shared" si="51"/>
        <v>198944.26421514229</v>
      </c>
      <c r="S63" s="58">
        <f t="shared" si="51"/>
        <v>182110.51878155326</v>
      </c>
      <c r="T63" s="58">
        <f t="shared" si="51"/>
        <v>120896.89902304803</v>
      </c>
      <c r="U63" s="58">
        <f t="shared" si="51"/>
        <v>101385.05772502444</v>
      </c>
      <c r="V63" s="58">
        <f t="shared" si="51"/>
        <v>83403.5569209635</v>
      </c>
      <c r="W63" s="58">
        <f t="shared" si="51"/>
        <v>61978.790005486655</v>
      </c>
      <c r="X63" s="58">
        <f t="shared" si="51"/>
        <v>47057.970189350977</v>
      </c>
      <c r="Y63" s="58">
        <f t="shared" si="51"/>
        <v>40554.023090009796</v>
      </c>
      <c r="Z63" s="58">
        <f t="shared" si="51"/>
        <v>39023.68259604714</v>
      </c>
      <c r="AA63" s="58">
        <f t="shared" si="51"/>
        <v>25633.203273874115</v>
      </c>
      <c r="AB63" s="58">
        <f t="shared" si="51"/>
        <v>25633.203273874115</v>
      </c>
      <c r="AC63" s="58">
        <f t="shared" si="51"/>
        <v>18746.671051042256</v>
      </c>
      <c r="AD63" s="58">
        <f t="shared" si="51"/>
        <v>19129.256174532908</v>
      </c>
      <c r="AE63" s="58">
        <f t="shared" si="51"/>
        <v>11477.553704719749</v>
      </c>
      <c r="AF63" s="58">
        <f t="shared" si="51"/>
        <v>83020.97179747287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10154.508846734059</v>
      </c>
      <c r="C64" s="58">
        <f t="shared" si="52"/>
        <v>34307.055589666918</v>
      </c>
      <c r="D64" s="58">
        <f t="shared" si="52"/>
        <v>65838.229088053733</v>
      </c>
      <c r="E64" s="58">
        <f t="shared" si="52"/>
        <v>111770.7737779536</v>
      </c>
      <c r="F64" s="58">
        <f t="shared" si="52"/>
        <v>193457.62882305958</v>
      </c>
      <c r="G64" s="58">
        <f t="shared" si="52"/>
        <v>258109.58351313035</v>
      </c>
      <c r="H64" s="58">
        <f t="shared" si="52"/>
        <v>537904.26302138891</v>
      </c>
      <c r="I64" s="58">
        <f t="shared" si="52"/>
        <v>523502.89182987594</v>
      </c>
      <c r="J64" s="110">
        <f t="shared" si="52"/>
        <v>1160840.6748901962</v>
      </c>
      <c r="K64" s="70">
        <f t="shared" si="52"/>
        <v>1027977.9423161062</v>
      </c>
      <c r="L64" s="70">
        <f t="shared" si="52"/>
        <v>901948.15027439722</v>
      </c>
      <c r="M64" s="216">
        <f t="shared" si="52"/>
        <v>883726.97552137892</v>
      </c>
      <c r="N64" s="58">
        <f t="shared" si="52"/>
        <v>796796.78763718833</v>
      </c>
      <c r="O64" s="58">
        <f t="shared" si="52"/>
        <v>394032.904034017</v>
      </c>
      <c r="P64" s="58">
        <f t="shared" si="52"/>
        <v>362905.0638309443</v>
      </c>
      <c r="Q64" s="58">
        <f t="shared" si="52"/>
        <v>251679.97627606301</v>
      </c>
      <c r="R64" s="58">
        <f t="shared" si="52"/>
        <v>197396.05982436298</v>
      </c>
      <c r="S64" s="58">
        <f t="shared" si="52"/>
        <v>180693.31630076296</v>
      </c>
      <c r="T64" s="58">
        <f t="shared" si="52"/>
        <v>119956.06712403598</v>
      </c>
      <c r="U64" s="58">
        <f t="shared" si="52"/>
        <v>100596.06894895421</v>
      </c>
      <c r="V64" s="58">
        <f t="shared" si="52"/>
        <v>82754.502003290632</v>
      </c>
      <c r="W64" s="58">
        <f t="shared" si="52"/>
        <v>61496.464791436178</v>
      </c>
      <c r="X64" s="58">
        <f t="shared" si="52"/>
        <v>46691.76030460895</v>
      </c>
      <c r="Y64" s="58">
        <f t="shared" si="52"/>
        <v>40238.427579581701</v>
      </c>
      <c r="Z64" s="58">
        <f t="shared" si="52"/>
        <v>38719.996350163499</v>
      </c>
      <c r="AA64" s="58">
        <f t="shared" si="52"/>
        <v>25433.72309275447</v>
      </c>
      <c r="AB64" s="58">
        <f t="shared" si="52"/>
        <v>25433.72309275447</v>
      </c>
      <c r="AC64" s="58">
        <f t="shared" si="52"/>
        <v>18600.782560372667</v>
      </c>
      <c r="AD64" s="58">
        <f t="shared" si="52"/>
        <v>18980.390367727203</v>
      </c>
      <c r="AE64" s="58">
        <f t="shared" si="52"/>
        <v>11388.234220636326</v>
      </c>
      <c r="AF64" s="58">
        <f t="shared" si="52"/>
        <v>82374.894195936111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10075.485431584379</v>
      </c>
      <c r="C65" s="58">
        <f t="shared" si="53"/>
        <v>34040.074612315424</v>
      </c>
      <c r="D65" s="58">
        <f t="shared" si="53"/>
        <v>65325.869328613626</v>
      </c>
      <c r="E65" s="58">
        <f t="shared" si="53"/>
        <v>110900.96230886446</v>
      </c>
      <c r="F65" s="58">
        <f t="shared" si="53"/>
        <v>191952.12198396964</v>
      </c>
      <c r="G65" s="58">
        <f t="shared" si="53"/>
        <v>256100.94862197759</v>
      </c>
      <c r="H65" s="58">
        <f t="shared" si="53"/>
        <v>533718.2376282264</v>
      </c>
      <c r="I65" s="58">
        <f t="shared" si="53"/>
        <v>519428.93936427374</v>
      </c>
      <c r="J65" s="110">
        <f t="shared" si="53"/>
        <v>1151806.8953190662</v>
      </c>
      <c r="K65" s="70">
        <f t="shared" si="53"/>
        <v>1019978.1139712337</v>
      </c>
      <c r="L65" s="70">
        <f t="shared" si="53"/>
        <v>894929.09852128907</v>
      </c>
      <c r="M65" s="216">
        <f t="shared" si="53"/>
        <v>876849.72279358609</v>
      </c>
      <c r="N65" s="58">
        <f t="shared" si="53"/>
        <v>790596.03442600393</v>
      </c>
      <c r="O65" s="58">
        <f t="shared" si="53"/>
        <v>390966.50011157332</v>
      </c>
      <c r="P65" s="58">
        <f t="shared" si="53"/>
        <v>360080.89991008095</v>
      </c>
      <c r="Q65" s="58">
        <f t="shared" si="53"/>
        <v>249721.37723889522</v>
      </c>
      <c r="R65" s="58">
        <f t="shared" si="53"/>
        <v>195859.90371678039</v>
      </c>
      <c r="S65" s="58">
        <f t="shared" si="53"/>
        <v>179287.14263305275</v>
      </c>
      <c r="T65" s="58">
        <f t="shared" si="53"/>
        <v>119022.55687404348</v>
      </c>
      <c r="U65" s="58">
        <f t="shared" si="53"/>
        <v>99813.220163359234</v>
      </c>
      <c r="V65" s="58">
        <f t="shared" si="53"/>
        <v>82110.498096650233</v>
      </c>
      <c r="W65" s="58">
        <f t="shared" si="53"/>
        <v>61017.89308099699</v>
      </c>
      <c r="X65" s="58">
        <f t="shared" si="53"/>
        <v>46328.400302238457</v>
      </c>
      <c r="Y65" s="58">
        <f t="shared" si="53"/>
        <v>39925.288065343717</v>
      </c>
      <c r="Z65" s="58">
        <f t="shared" si="53"/>
        <v>38418.673421368454</v>
      </c>
      <c r="AA65" s="58">
        <f t="shared" si="53"/>
        <v>25235.795286585177</v>
      </c>
      <c r="AB65" s="58">
        <f t="shared" si="53"/>
        <v>25235.795286585177</v>
      </c>
      <c r="AC65" s="58">
        <f t="shared" si="53"/>
        <v>18456.029388696614</v>
      </c>
      <c r="AD65" s="58">
        <f t="shared" si="53"/>
        <v>18832.683049690415</v>
      </c>
      <c r="AE65" s="58">
        <f t="shared" si="53"/>
        <v>11299.609829814253</v>
      </c>
      <c r="AF65" s="58">
        <f t="shared" si="53"/>
        <v>81733.844435656458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9997.0769846459789</v>
      </c>
      <c r="C66" s="58">
        <f t="shared" si="54"/>
        <v>33775.171307939432</v>
      </c>
      <c r="D66" s="58">
        <f t="shared" si="54"/>
        <v>64817.496804655544</v>
      </c>
      <c r="E66" s="58">
        <f t="shared" si="54"/>
        <v>110037.91980062427</v>
      </c>
      <c r="F66" s="58">
        <f t="shared" si="54"/>
        <v>190458.33115140954</v>
      </c>
      <c r="G66" s="58">
        <f t="shared" si="54"/>
        <v>254107.94513075595</v>
      </c>
      <c r="H66" s="58">
        <f t="shared" si="54"/>
        <v>529564.78830816248</v>
      </c>
      <c r="I66" s="58">
        <f t="shared" si="54"/>
        <v>515386.69080890971</v>
      </c>
      <c r="J66" s="110">
        <f t="shared" si="54"/>
        <v>1142843.4175344822</v>
      </c>
      <c r="K66" s="70">
        <f t="shared" si="54"/>
        <v>1012040.5410998623</v>
      </c>
      <c r="L66" s="70">
        <f t="shared" si="54"/>
        <v>887964.66973902227</v>
      </c>
      <c r="M66" s="216">
        <f t="shared" si="54"/>
        <v>870025.98954227415</v>
      </c>
      <c r="N66" s="58">
        <f t="shared" si="54"/>
        <v>784443.53610362252</v>
      </c>
      <c r="O66" s="58">
        <f t="shared" si="54"/>
        <v>387923.95925467391</v>
      </c>
      <c r="P66" s="58">
        <f t="shared" si="54"/>
        <v>357278.7139185628</v>
      </c>
      <c r="Q66" s="58">
        <f t="shared" si="54"/>
        <v>247778.02021758087</v>
      </c>
      <c r="R66" s="58">
        <f t="shared" si="54"/>
        <v>194335.7021314358</v>
      </c>
      <c r="S66" s="58">
        <f t="shared" si="54"/>
        <v>177891.91195108346</v>
      </c>
      <c r="T66" s="58">
        <f t="shared" si="54"/>
        <v>118096.31129525715</v>
      </c>
      <c r="U66" s="58">
        <f t="shared" si="54"/>
        <v>99036.463586212471</v>
      </c>
      <c r="V66" s="58">
        <f t="shared" si="54"/>
        <v>81471.505893563459</v>
      </c>
      <c r="W66" s="58">
        <f t="shared" si="54"/>
        <v>60543.045664024248</v>
      </c>
      <c r="X66" s="58">
        <f t="shared" si="54"/>
        <v>45967.868004166565</v>
      </c>
      <c r="Y66" s="58">
        <f t="shared" si="54"/>
        <v>39614.585434485016</v>
      </c>
      <c r="Z66" s="58">
        <f t="shared" si="54"/>
        <v>38119.695418089323</v>
      </c>
      <c r="AA66" s="58">
        <f t="shared" si="54"/>
        <v>25039.407774627314</v>
      </c>
      <c r="AB66" s="58">
        <f t="shared" si="54"/>
        <v>25039.407774627314</v>
      </c>
      <c r="AC66" s="58">
        <f t="shared" si="54"/>
        <v>18312.402700846837</v>
      </c>
      <c r="AD66" s="58">
        <f t="shared" si="54"/>
        <v>18686.125204945743</v>
      </c>
      <c r="AE66" s="58">
        <f t="shared" si="54"/>
        <v>11211.67512296745</v>
      </c>
      <c r="AF66" s="58">
        <f t="shared" si="54"/>
        <v>81097.783389464574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9919.2787201740266</v>
      </c>
      <c r="C67" s="58">
        <f t="shared" si="55"/>
        <v>33512.329507877643</v>
      </c>
      <c r="D67" s="58">
        <f t="shared" si="55"/>
        <v>64313.08048710959</v>
      </c>
      <c r="E67" s="58">
        <f t="shared" si="55"/>
        <v>109181.5935764949</v>
      </c>
      <c r="F67" s="58">
        <f t="shared" si="55"/>
        <v>188976.16515023125</v>
      </c>
      <c r="G67" s="58">
        <f t="shared" si="55"/>
        <v>252130.45139432984</v>
      </c>
      <c r="H67" s="58">
        <f t="shared" si="55"/>
        <v>525443.66155090055</v>
      </c>
      <c r="I67" s="58">
        <f t="shared" si="55"/>
        <v>511375.89944074693</v>
      </c>
      <c r="J67" s="110">
        <f t="shared" si="55"/>
        <v>1133949.6944408286</v>
      </c>
      <c r="K67" s="70">
        <f t="shared" si="55"/>
        <v>1004164.7392235987</v>
      </c>
      <c r="L67" s="70">
        <f t="shared" si="55"/>
        <v>881054.43884611165</v>
      </c>
      <c r="M67" s="216">
        <f t="shared" si="55"/>
        <v>863255.35927346267</v>
      </c>
      <c r="N67" s="58">
        <f t="shared" si="55"/>
        <v>778338.91714561766</v>
      </c>
      <c r="O67" s="58">
        <f t="shared" si="55"/>
        <v>384905.09575852857</v>
      </c>
      <c r="P67" s="58">
        <f t="shared" si="55"/>
        <v>354498.33482192026</v>
      </c>
      <c r="Q67" s="58">
        <f t="shared" si="55"/>
        <v>245849.78659721059</v>
      </c>
      <c r="R67" s="58">
        <f t="shared" si="55"/>
        <v>192823.36203702772</v>
      </c>
      <c r="S67" s="58">
        <f t="shared" si="55"/>
        <v>176507.53909543302</v>
      </c>
      <c r="T67" s="58">
        <f t="shared" si="55"/>
        <v>117177.27385327072</v>
      </c>
      <c r="U67" s="58">
        <f t="shared" si="55"/>
        <v>98265.751807331442</v>
      </c>
      <c r="V67" s="58">
        <f t="shared" si="55"/>
        <v>80837.486392446241</v>
      </c>
      <c r="W67" s="58">
        <f t="shared" si="55"/>
        <v>60071.893557689429</v>
      </c>
      <c r="X67" s="58">
        <f t="shared" si="55"/>
        <v>45610.141404912349</v>
      </c>
      <c r="Y67" s="58">
        <f t="shared" si="55"/>
        <v>39306.300722932603</v>
      </c>
      <c r="Z67" s="58">
        <f t="shared" si="55"/>
        <v>37823.04409187851</v>
      </c>
      <c r="AA67" s="58">
        <f t="shared" si="55"/>
        <v>24844.548570155508</v>
      </c>
      <c r="AB67" s="58">
        <f t="shared" si="55"/>
        <v>24844.548570155508</v>
      </c>
      <c r="AC67" s="58">
        <f t="shared" si="55"/>
        <v>18169.89373041223</v>
      </c>
      <c r="AD67" s="58">
        <f t="shared" si="55"/>
        <v>18540.707888175737</v>
      </c>
      <c r="AE67" s="58">
        <f t="shared" si="55"/>
        <v>11124.424732905445</v>
      </c>
      <c r="AF67" s="58">
        <f t="shared" si="55"/>
        <v>80466.672234682759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9842.085889666836</v>
      </c>
      <c r="C68" s="58">
        <f t="shared" si="56"/>
        <v>33251.53316929494</v>
      </c>
      <c r="D68" s="58">
        <f t="shared" si="56"/>
        <v>63812.589588377225</v>
      </c>
      <c r="E68" s="58">
        <f t="shared" si="56"/>
        <v>108331.93136967393</v>
      </c>
      <c r="F68" s="58">
        <f t="shared" si="56"/>
        <v>187505.53351482088</v>
      </c>
      <c r="G68" s="58">
        <f t="shared" si="56"/>
        <v>250168.34671421829</v>
      </c>
      <c r="H68" s="58">
        <f t="shared" si="56"/>
        <v>521354.60581898695</v>
      </c>
      <c r="I68" s="58">
        <f t="shared" si="56"/>
        <v>507396.32045677229</v>
      </c>
      <c r="J68" s="110">
        <f t="shared" si="56"/>
        <v>1125125.1832000439</v>
      </c>
      <c r="K68" s="70">
        <f t="shared" si="56"/>
        <v>996350.22763431002</v>
      </c>
      <c r="L68" s="70">
        <f t="shared" si="56"/>
        <v>874197.98406909907</v>
      </c>
      <c r="M68" s="216">
        <f t="shared" si="56"/>
        <v>856537.41873436957</v>
      </c>
      <c r="N68" s="58">
        <f t="shared" si="56"/>
        <v>772281.80494993192</v>
      </c>
      <c r="O68" s="58">
        <f t="shared" si="56"/>
        <v>381909.72536352056</v>
      </c>
      <c r="P68" s="58">
        <f t="shared" si="56"/>
        <v>351739.59291669133</v>
      </c>
      <c r="Q68" s="58">
        <f t="shared" si="56"/>
        <v>243936.55868594826</v>
      </c>
      <c r="R68" s="58">
        <f t="shared" si="56"/>
        <v>191322.79112623373</v>
      </c>
      <c r="S68" s="58">
        <f t="shared" si="56"/>
        <v>175133.9395693985</v>
      </c>
      <c r="T68" s="58">
        <f t="shared" si="56"/>
        <v>116265.38845363437</v>
      </c>
      <c r="U68" s="58">
        <f t="shared" si="56"/>
        <v>97501.037785484499</v>
      </c>
      <c r="V68" s="58">
        <f t="shared" si="56"/>
        <v>80208.40089522877</v>
      </c>
      <c r="W68" s="58">
        <f t="shared" si="56"/>
        <v>59604.408004711295</v>
      </c>
      <c r="X68" s="58">
        <f t="shared" si="56"/>
        <v>45255.198670243772</v>
      </c>
      <c r="Y68" s="58">
        <f t="shared" si="56"/>
        <v>39000.415114193827</v>
      </c>
      <c r="Z68" s="58">
        <f t="shared" si="56"/>
        <v>37528.701336299688</v>
      </c>
      <c r="AA68" s="58">
        <f t="shared" si="56"/>
        <v>24651.205779726282</v>
      </c>
      <c r="AB68" s="58">
        <f t="shared" si="56"/>
        <v>24651.205779726282</v>
      </c>
      <c r="AC68" s="58">
        <f t="shared" si="56"/>
        <v>18028.493779202799</v>
      </c>
      <c r="AD68" s="58">
        <f t="shared" si="56"/>
        <v>18396.422223676313</v>
      </c>
      <c r="AE68" s="58">
        <f t="shared" si="56"/>
        <v>11037.853334205793</v>
      </c>
      <c r="AF68" s="58">
        <f t="shared" si="56"/>
        <v>79840.47245075526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9765.4937815760441</v>
      </c>
      <c r="C69" s="58">
        <f t="shared" si="57"/>
        <v>32992.766374203151</v>
      </c>
      <c r="D69" s="58">
        <f t="shared" si="57"/>
        <v>63315.993560452109</v>
      </c>
      <c r="E69" s="58">
        <f t="shared" si="57"/>
        <v>107488.88132010447</v>
      </c>
      <c r="F69" s="58">
        <f t="shared" si="57"/>
        <v>186046.34648357713</v>
      </c>
      <c r="G69" s="58">
        <f t="shared" si="57"/>
        <v>248221.51133122825</v>
      </c>
      <c r="H69" s="58">
        <f t="shared" si="57"/>
        <v>517297.37153245782</v>
      </c>
      <c r="I69" s="58">
        <f t="shared" si="57"/>
        <v>503447.71095905424</v>
      </c>
      <c r="J69" s="110">
        <f t="shared" si="57"/>
        <v>1116369.3451984872</v>
      </c>
      <c r="K69" s="70">
        <f t="shared" si="57"/>
        <v>988596.52936478239</v>
      </c>
      <c r="L69" s="70">
        <f t="shared" si="57"/>
        <v>867394.88691681041</v>
      </c>
      <c r="M69" s="216">
        <f t="shared" si="57"/>
        <v>849871.75788818765</v>
      </c>
      <c r="N69" s="58">
        <f t="shared" si="57"/>
        <v>766271.82981413475</v>
      </c>
      <c r="O69" s="58">
        <f t="shared" si="57"/>
        <v>378937.6652439601</v>
      </c>
      <c r="P69" s="58">
        <f t="shared" si="57"/>
        <v>349002.31982006342</v>
      </c>
      <c r="Q69" s="58">
        <f t="shared" si="57"/>
        <v>242038.21970784749</v>
      </c>
      <c r="R69" s="58">
        <f t="shared" si="57"/>
        <v>189833.89781007628</v>
      </c>
      <c r="S69" s="58">
        <f t="shared" si="57"/>
        <v>173771.02953383897</v>
      </c>
      <c r="T69" s="58">
        <f t="shared" si="57"/>
        <v>115360.59943843099</v>
      </c>
      <c r="U69" s="58">
        <f t="shared" si="57"/>
        <v>96742.274845519642</v>
      </c>
      <c r="V69" s="58">
        <f t="shared" si="57"/>
        <v>79584.211004993529</v>
      </c>
      <c r="W69" s="58">
        <f t="shared" si="57"/>
        <v>59140.560471600707</v>
      </c>
      <c r="X69" s="58">
        <f t="shared" si="57"/>
        <v>44903.018135844984</v>
      </c>
      <c r="Y69" s="58">
        <f t="shared" si="57"/>
        <v>38696.909938207886</v>
      </c>
      <c r="Z69" s="58">
        <f t="shared" si="57"/>
        <v>37236.649185822651</v>
      </c>
      <c r="AA69" s="58">
        <f t="shared" si="57"/>
        <v>24459.367602452148</v>
      </c>
      <c r="AB69" s="58">
        <f t="shared" si="57"/>
        <v>24459.367602452148</v>
      </c>
      <c r="AC69" s="58">
        <f t="shared" si="57"/>
        <v>17888.19421671873</v>
      </c>
      <c r="AD69" s="58">
        <f t="shared" si="57"/>
        <v>18253.25940481502</v>
      </c>
      <c r="AE69" s="58">
        <f t="shared" si="57"/>
        <v>10951.955642889017</v>
      </c>
      <c r="AF69" s="58">
        <f t="shared" si="57"/>
        <v>79219.145816897246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9689.4977210190318</v>
      </c>
      <c r="C70" s="58">
        <f t="shared" si="58"/>
        <v>32736.013328489509</v>
      </c>
      <c r="D70" s="58">
        <f t="shared" si="58"/>
        <v>62823.262093055593</v>
      </c>
      <c r="E70" s="58">
        <f t="shared" si="58"/>
        <v>106652.39197130989</v>
      </c>
      <c r="F70" s="58">
        <f t="shared" si="58"/>
        <v>184598.51499343256</v>
      </c>
      <c r="G70" s="58">
        <f t="shared" si="58"/>
        <v>246289.82641814474</v>
      </c>
      <c r="H70" s="58">
        <f t="shared" si="58"/>
        <v>513271.71105360595</v>
      </c>
      <c r="I70" s="58">
        <f t="shared" si="58"/>
        <v>499529.8299399176</v>
      </c>
      <c r="J70" s="110">
        <f t="shared" si="58"/>
        <v>1107681.6460140632</v>
      </c>
      <c r="K70" s="70">
        <f t="shared" si="58"/>
        <v>980903.17115960899</v>
      </c>
      <c r="L70" s="70">
        <f t="shared" si="58"/>
        <v>860644.73215481185</v>
      </c>
      <c r="M70" s="216">
        <f t="shared" si="58"/>
        <v>843257.9698890578</v>
      </c>
      <c r="N70" s="58">
        <f t="shared" si="58"/>
        <v>760308.62491285743</v>
      </c>
      <c r="O70" s="58">
        <f t="shared" si="58"/>
        <v>375988.73399692535</v>
      </c>
      <c r="P70" s="58">
        <f t="shared" si="58"/>
        <v>346286.34845959605</v>
      </c>
      <c r="Q70" s="58">
        <f t="shared" si="58"/>
        <v>240154.65379572415</v>
      </c>
      <c r="R70" s="58">
        <f t="shared" si="58"/>
        <v>188356.59121233248</v>
      </c>
      <c r="S70" s="58">
        <f t="shared" si="58"/>
        <v>172418.72580205812</v>
      </c>
      <c r="T70" s="58">
        <f t="shared" si="58"/>
        <v>114462.851582879</v>
      </c>
      <c r="U70" s="58">
        <f t="shared" si="58"/>
        <v>95989.416675515589</v>
      </c>
      <c r="V70" s="58">
        <f t="shared" si="58"/>
        <v>78964.87862363171</v>
      </c>
      <c r="W70" s="58">
        <f t="shared" si="58"/>
        <v>58680.32264691899</v>
      </c>
      <c r="X70" s="58">
        <f t="shared" si="58"/>
        <v>44553.578305994051</v>
      </c>
      <c r="Y70" s="58">
        <f t="shared" si="58"/>
        <v>38395.766670206271</v>
      </c>
      <c r="Z70" s="58">
        <f t="shared" si="58"/>
        <v>36946.86981472675</v>
      </c>
      <c r="AA70" s="58">
        <f t="shared" si="58"/>
        <v>24269.022329281317</v>
      </c>
      <c r="AB70" s="58">
        <f t="shared" si="58"/>
        <v>24269.022329281317</v>
      </c>
      <c r="AC70" s="58">
        <f t="shared" si="58"/>
        <v>17748.98647962364</v>
      </c>
      <c r="AD70" s="58">
        <f t="shared" si="58"/>
        <v>18111.210693493504</v>
      </c>
      <c r="AE70" s="58">
        <f t="shared" si="58"/>
        <v>10866.726416096108</v>
      </c>
      <c r="AF70" s="58">
        <f t="shared" si="58"/>
        <v>78602.654409761846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74016.592950501596</v>
      </c>
      <c r="C9" s="58">
        <f t="shared" si="3"/>
        <v>270725.71559481497</v>
      </c>
      <c r="D9" s="58">
        <f t="shared" si="3"/>
        <v>512282.33051948226</v>
      </c>
      <c r="E9" s="58">
        <f t="shared" si="3"/>
        <v>809077.92983824247</v>
      </c>
      <c r="F9" s="58">
        <f t="shared" si="3"/>
        <v>1314250.2920693764</v>
      </c>
      <c r="G9" s="58">
        <f t="shared" si="3"/>
        <v>1690531.6907142904</v>
      </c>
      <c r="H9" s="58">
        <f t="shared" si="3"/>
        <v>3441224.6515607573</v>
      </c>
      <c r="I9" s="58">
        <f t="shared" si="3"/>
        <v>2950636.8396647014</v>
      </c>
      <c r="J9" s="92">
        <f t="shared" si="3"/>
        <v>7574627.7283099443</v>
      </c>
      <c r="K9" s="69">
        <f t="shared" si="3"/>
        <v>8774674.9115091302</v>
      </c>
      <c r="L9" s="69">
        <f t="shared" si="3"/>
        <v>10085493.745458417</v>
      </c>
      <c r="M9" s="101">
        <f t="shared" si="3"/>
        <v>11981612.840167873</v>
      </c>
      <c r="N9" s="58">
        <f t="shared" si="3"/>
        <v>11535207.178533781</v>
      </c>
      <c r="O9" s="58">
        <f t="shared" si="3"/>
        <v>5843126.763399953</v>
      </c>
      <c r="P9" s="58">
        <f t="shared" si="3"/>
        <v>5663349.5302189142</v>
      </c>
      <c r="Q9" s="58">
        <f t="shared" si="3"/>
        <v>3867489.2872635126</v>
      </c>
      <c r="R9" s="58">
        <f t="shared" si="3"/>
        <v>3453368.6977237063</v>
      </c>
      <c r="S9" s="58">
        <f t="shared" si="3"/>
        <v>3665707.2374932449</v>
      </c>
      <c r="T9" s="58">
        <f t="shared" si="3"/>
        <v>2381028.1872891895</v>
      </c>
      <c r="U9" s="58">
        <f t="shared" si="3"/>
        <v>1821234.8471689951</v>
      </c>
      <c r="V9" s="58">
        <f t="shared" si="3"/>
        <v>1942202.4753942424</v>
      </c>
      <c r="W9" s="58">
        <f t="shared" si="3"/>
        <v>1418009.4197515063</v>
      </c>
      <c r="X9" s="58">
        <f t="shared" si="3"/>
        <v>1209676.2822524691</v>
      </c>
      <c r="Y9" s="58">
        <f t="shared" si="3"/>
        <v>834732.39477142273</v>
      </c>
      <c r="Z9" s="58">
        <f t="shared" si="3"/>
        <v>874388.88233783841</v>
      </c>
      <c r="AA9" s="58">
        <f t="shared" si="3"/>
        <v>786949.99410405476</v>
      </c>
      <c r="AB9" s="58">
        <f t="shared" si="3"/>
        <v>471219.90027418965</v>
      </c>
      <c r="AC9" s="58">
        <f t="shared" si="3"/>
        <v>544811.53437972977</v>
      </c>
      <c r="AD9" s="58">
        <f t="shared" si="3"/>
        <v>484276.91944864905</v>
      </c>
      <c r="AE9" s="58">
        <f t="shared" si="3"/>
        <v>410634.48452465143</v>
      </c>
      <c r="AF9" s="58">
        <f t="shared" si="3"/>
        <v>2078355.1126337815</v>
      </c>
    </row>
    <row r="10" spans="1:32" ht="15.75" customHeight="1" x14ac:dyDescent="0.15">
      <c r="A10" s="60" t="s">
        <v>86</v>
      </c>
      <c r="B10" s="61">
        <f t="shared" ref="B10:AF10" si="4">B9/B21</f>
        <v>0.22788359898553442</v>
      </c>
      <c r="C10" s="61">
        <f t="shared" si="4"/>
        <v>0.22788359898553448</v>
      </c>
      <c r="D10" s="61">
        <f t="shared" si="4"/>
        <v>0.22788359898553476</v>
      </c>
      <c r="E10" s="61">
        <f t="shared" si="4"/>
        <v>0.2278835989855347</v>
      </c>
      <c r="F10" s="61">
        <f t="shared" si="4"/>
        <v>0.22788359898553481</v>
      </c>
      <c r="G10" s="61">
        <f t="shared" si="4"/>
        <v>0.22788359898553467</v>
      </c>
      <c r="H10" s="61">
        <f t="shared" si="4"/>
        <v>0.22788359898553437</v>
      </c>
      <c r="I10" s="61">
        <f t="shared" si="4"/>
        <v>0.22788359898553456</v>
      </c>
      <c r="J10" s="94">
        <f t="shared" si="4"/>
        <v>0.24964496692033203</v>
      </c>
      <c r="K10" s="66">
        <f t="shared" si="4"/>
        <v>0.2859243408510313</v>
      </c>
      <c r="L10" s="66">
        <f t="shared" si="4"/>
        <v>0.31562934209160837</v>
      </c>
      <c r="M10" s="103">
        <f t="shared" si="4"/>
        <v>0.33986148793250986</v>
      </c>
      <c r="N10" s="61">
        <f t="shared" si="4"/>
        <v>0.34454248630845469</v>
      </c>
      <c r="O10" s="61">
        <f t="shared" si="4"/>
        <v>0.33373454737835984</v>
      </c>
      <c r="P10" s="61">
        <f t="shared" si="4"/>
        <v>0.32314592998750274</v>
      </c>
      <c r="Q10" s="61">
        <f t="shared" si="4"/>
        <v>0.31337299468445046</v>
      </c>
      <c r="R10" s="61">
        <f t="shared" si="4"/>
        <v>0.30442909793632628</v>
      </c>
      <c r="S10" s="61">
        <f t="shared" si="4"/>
        <v>0.29557265739659422</v>
      </c>
      <c r="T10" s="61">
        <f t="shared" si="4"/>
        <v>0.28737521578275688</v>
      </c>
      <c r="U10" s="61">
        <f t="shared" si="4"/>
        <v>0.27938554312722147</v>
      </c>
      <c r="V10" s="61">
        <f t="shared" si="4"/>
        <v>0.27210641929359647</v>
      </c>
      <c r="W10" s="61">
        <f t="shared" si="4"/>
        <v>0.26513790824838046</v>
      </c>
      <c r="X10" s="61">
        <f t="shared" si="4"/>
        <v>0.25851740514589383</v>
      </c>
      <c r="Y10" s="61">
        <f t="shared" si="4"/>
        <v>0.25258964904257897</v>
      </c>
      <c r="Z10" s="61">
        <f t="shared" si="4"/>
        <v>0.24642790842505408</v>
      </c>
      <c r="AA10" s="61">
        <f t="shared" si="4"/>
        <v>0.24070341696377709</v>
      </c>
      <c r="AB10" s="61">
        <f t="shared" si="4"/>
        <v>0.23543625920883071</v>
      </c>
      <c r="AC10" s="61">
        <f t="shared" si="4"/>
        <v>0.23006129520641236</v>
      </c>
      <c r="AD10" s="61">
        <f t="shared" si="4"/>
        <v>0.22506423240397955</v>
      </c>
      <c r="AE10" s="61">
        <f t="shared" si="4"/>
        <v>0.22046449218184186</v>
      </c>
      <c r="AF10" s="61">
        <f t="shared" si="4"/>
        <v>0.21573327873303899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217261.5278563381</v>
      </c>
      <c r="C13" s="58">
        <f t="shared" si="6"/>
        <v>794663.470114931</v>
      </c>
      <c r="D13" s="58">
        <f t="shared" si="6"/>
        <v>1503706.633685492</v>
      </c>
      <c r="E13" s="58">
        <f t="shared" si="6"/>
        <v>2374893.2527744533</v>
      </c>
      <c r="F13" s="58">
        <f t="shared" si="6"/>
        <v>3857729.9367397539</v>
      </c>
      <c r="G13" s="58">
        <f t="shared" si="6"/>
        <v>4962231.8911621235</v>
      </c>
      <c r="H13" s="58">
        <f t="shared" si="6"/>
        <v>10101055.664572014</v>
      </c>
      <c r="I13" s="69">
        <f t="shared" si="6"/>
        <v>8661029.1338788942</v>
      </c>
      <c r="J13" s="92">
        <f t="shared" si="6"/>
        <v>19101890.390048865</v>
      </c>
      <c r="K13" s="69">
        <f t="shared" si="6"/>
        <v>17286739.891308237</v>
      </c>
      <c r="L13" s="69">
        <f t="shared" si="6"/>
        <v>16284982.30473911</v>
      </c>
      <c r="M13" s="101">
        <f t="shared" si="6"/>
        <v>16404850.733901225</v>
      </c>
      <c r="N13" s="69">
        <f t="shared" si="6"/>
        <v>14683882.572359396</v>
      </c>
      <c r="O13" s="58">
        <f t="shared" si="6"/>
        <v>7431842.6080512889</v>
      </c>
      <c r="P13" s="58">
        <f t="shared" si="6"/>
        <v>7209229.8110359265</v>
      </c>
      <c r="Q13" s="58">
        <f t="shared" si="6"/>
        <v>4923167.6263012569</v>
      </c>
      <c r="R13" s="58">
        <f t="shared" si="6"/>
        <v>4392321.7257261639</v>
      </c>
      <c r="S13" s="58">
        <f t="shared" si="6"/>
        <v>4666306.706668146</v>
      </c>
      <c r="T13" s="58">
        <f t="shared" si="6"/>
        <v>3030958.8516706857</v>
      </c>
      <c r="U13" s="58">
        <f t="shared" si="6"/>
        <v>2320310.3073524181</v>
      </c>
      <c r="V13" s="58">
        <f t="shared" si="6"/>
        <v>2474426.8591322829</v>
      </c>
      <c r="W13" s="58">
        <f t="shared" si="6"/>
        <v>1806588.4680862001</v>
      </c>
      <c r="X13" s="58">
        <f t="shared" si="6"/>
        <v>1541165.5177986538</v>
      </c>
      <c r="Y13" s="58">
        <f t="shared" si="6"/>
        <v>1061691.8011501841</v>
      </c>
      <c r="Z13" s="58">
        <f t="shared" si="6"/>
        <v>1113063.9850768056</v>
      </c>
      <c r="AA13" s="58">
        <f t="shared" si="6"/>
        <v>1001757.5865691248</v>
      </c>
      <c r="AB13" s="58">
        <f t="shared" si="6"/>
        <v>599342.14581058756</v>
      </c>
      <c r="AC13" s="58">
        <f t="shared" si="6"/>
        <v>693524.48300939426</v>
      </c>
      <c r="AD13" s="58">
        <f t="shared" si="6"/>
        <v>616466.2071194615</v>
      </c>
      <c r="AE13" s="58">
        <f t="shared" si="6"/>
        <v>522283.86992065492</v>
      </c>
      <c r="AF13" s="58">
        <f t="shared" si="6"/>
        <v>2645667.4722210229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33521.879193160363</v>
      </c>
      <c r="C19" s="58">
        <f t="shared" si="10"/>
        <v>122610.81429025406</v>
      </c>
      <c r="D19" s="58">
        <f t="shared" si="10"/>
        <v>232011.03579502617</v>
      </c>
      <c r="E19" s="58">
        <f t="shared" si="10"/>
        <v>366428.81738730462</v>
      </c>
      <c r="F19" s="58">
        <f t="shared" si="10"/>
        <v>595219.77119086951</v>
      </c>
      <c r="G19" s="58">
        <f t="shared" si="10"/>
        <v>765636.41812358634</v>
      </c>
      <c r="H19" s="58">
        <f t="shared" si="10"/>
        <v>1558519.6838672291</v>
      </c>
      <c r="I19" s="58">
        <f t="shared" si="10"/>
        <v>1336334.0264564049</v>
      </c>
      <c r="J19" s="92">
        <f t="shared" si="10"/>
        <v>3037008.0793410367</v>
      </c>
      <c r="K19" s="69">
        <f t="shared" si="10"/>
        <v>2912239.4976130282</v>
      </c>
      <c r="L19" s="69">
        <f t="shared" si="10"/>
        <v>2896463.3980491371</v>
      </c>
      <c r="M19" s="101">
        <f t="shared" si="10"/>
        <v>3073247.9337274046</v>
      </c>
      <c r="N19" s="58">
        <f t="shared" si="10"/>
        <v>2890001.0555698113</v>
      </c>
      <c r="O19" s="58">
        <f t="shared" si="10"/>
        <v>1532511.6699655356</v>
      </c>
      <c r="P19" s="58">
        <f t="shared" si="10"/>
        <v>1554926.9876804547</v>
      </c>
      <c r="Q19" s="58">
        <f t="shared" si="10"/>
        <v>1108511.9285999099</v>
      </c>
      <c r="R19" s="58">
        <f t="shared" si="10"/>
        <v>1030248.389786565</v>
      </c>
      <c r="S19" s="58">
        <f t="shared" si="10"/>
        <v>1138734.8034573216</v>
      </c>
      <c r="T19" s="58">
        <f t="shared" si="10"/>
        <v>768378.89626908116</v>
      </c>
      <c r="U19" s="58">
        <f t="shared" si="10"/>
        <v>610402.46419022186</v>
      </c>
      <c r="V19" s="58">
        <f t="shared" si="10"/>
        <v>674191.40914101165</v>
      </c>
      <c r="W19" s="58">
        <f t="shared" si="10"/>
        <v>509350.29532746796</v>
      </c>
      <c r="X19" s="58">
        <f t="shared" si="10"/>
        <v>449122.07492241822</v>
      </c>
      <c r="Y19" s="58">
        <f t="shared" si="10"/>
        <v>319369.10119262524</v>
      </c>
      <c r="Z19" s="58">
        <f t="shared" si="10"/>
        <v>345370.67029790854</v>
      </c>
      <c r="AA19" s="58">
        <f t="shared" si="10"/>
        <v>320327.00621738745</v>
      </c>
      <c r="AB19" s="58">
        <f t="shared" si="10"/>
        <v>197279.06024415768</v>
      </c>
      <c r="AC19" s="58">
        <f t="shared" si="10"/>
        <v>234852.41131333844</v>
      </c>
      <c r="AD19" s="58">
        <f t="shared" si="10"/>
        <v>214599.79306781723</v>
      </c>
      <c r="AE19" s="58">
        <f t="shared" si="10"/>
        <v>186720.22595404461</v>
      </c>
      <c r="AF19" s="58">
        <f t="shared" si="10"/>
        <v>970917.39962272113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250783.40704949846</v>
      </c>
      <c r="C22" s="58">
        <f t="shared" si="12"/>
        <v>917274.28440518503</v>
      </c>
      <c r="D22" s="58">
        <f t="shared" si="12"/>
        <v>1735717.6694805182</v>
      </c>
      <c r="E22" s="58">
        <f t="shared" si="12"/>
        <v>2741322.070161758</v>
      </c>
      <c r="F22" s="58">
        <f t="shared" si="12"/>
        <v>4452949.7079306236</v>
      </c>
      <c r="G22" s="58">
        <f t="shared" si="12"/>
        <v>5727868.3092857096</v>
      </c>
      <c r="H22" s="58">
        <f t="shared" si="12"/>
        <v>11659575.348439243</v>
      </c>
      <c r="I22" s="58">
        <f t="shared" si="12"/>
        <v>9997363.1603352986</v>
      </c>
      <c r="J22" s="92">
        <f t="shared" si="12"/>
        <v>22766972.271690048</v>
      </c>
      <c r="K22" s="69">
        <f t="shared" si="12"/>
        <v>21914125.08849087</v>
      </c>
      <c r="L22" s="69">
        <f t="shared" si="12"/>
        <v>21868106.254541583</v>
      </c>
      <c r="M22" s="101">
        <f t="shared" si="12"/>
        <v>23272787.15983212</v>
      </c>
      <c r="N22" s="58">
        <f t="shared" si="12"/>
        <v>21944574.37794685</v>
      </c>
      <c r="O22" s="58">
        <f t="shared" si="12"/>
        <v>11665179.791316761</v>
      </c>
      <c r="P22" s="58">
        <f t="shared" si="12"/>
        <v>11862322.324716523</v>
      </c>
      <c r="Q22" s="58">
        <f t="shared" si="12"/>
        <v>8473999.4589440655</v>
      </c>
      <c r="R22" s="58">
        <f t="shared" si="12"/>
        <v>7890384.9747521272</v>
      </c>
      <c r="S22" s="58">
        <f t="shared" si="12"/>
        <v>8736343.9866653662</v>
      </c>
      <c r="T22" s="58">
        <f t="shared" si="12"/>
        <v>5904405.129580915</v>
      </c>
      <c r="U22" s="58">
        <f t="shared" si="12"/>
        <v>4697480.5694682738</v>
      </c>
      <c r="V22" s="58">
        <f t="shared" si="12"/>
        <v>5195455.2117573833</v>
      </c>
      <c r="W22" s="58">
        <f t="shared" si="12"/>
        <v>3930186.276290264</v>
      </c>
      <c r="X22" s="58">
        <f t="shared" si="12"/>
        <v>3469607.4262072779</v>
      </c>
      <c r="Y22" s="58">
        <f t="shared" si="12"/>
        <v>2469965.156911355</v>
      </c>
      <c r="Z22" s="58">
        <f t="shared" si="12"/>
        <v>2673865.4039812195</v>
      </c>
      <c r="AA22" s="58">
        <f t="shared" si="12"/>
        <v>2482426.0871772552</v>
      </c>
      <c r="AB22" s="58">
        <f t="shared" si="12"/>
        <v>1530255.5812752352</v>
      </c>
      <c r="AC22" s="58">
        <f t="shared" si="12"/>
        <v>1823303.1625792768</v>
      </c>
      <c r="AD22" s="58">
        <f t="shared" si="12"/>
        <v>1667450.6752737104</v>
      </c>
      <c r="AE22" s="58">
        <f t="shared" si="12"/>
        <v>1451953.3656129343</v>
      </c>
      <c r="AF22" s="58">
        <f t="shared" si="12"/>
        <v>7555555.4497030564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11173.959731053455</v>
      </c>
      <c r="C50" s="58">
        <f t="shared" si="37"/>
        <v>40870.271430084686</v>
      </c>
      <c r="D50" s="58">
        <f t="shared" si="37"/>
        <v>77337.011931675384</v>
      </c>
      <c r="E50" s="58">
        <f t="shared" si="37"/>
        <v>122142.93912910155</v>
      </c>
      <c r="F50" s="58">
        <f t="shared" si="37"/>
        <v>198406.59039695651</v>
      </c>
      <c r="G50" s="58">
        <f t="shared" si="37"/>
        <v>255212.13937452878</v>
      </c>
      <c r="H50" s="58">
        <f t="shared" si="37"/>
        <v>519506.5612890764</v>
      </c>
      <c r="I50" s="58">
        <f t="shared" si="37"/>
        <v>445444.67548546835</v>
      </c>
      <c r="J50" s="110">
        <f t="shared" ref="J50:AF50" si="38">J$5/85*((1+$H$1-$K$1)/(1+$F$1))^($A26-$C$1)*J8</f>
        <v>982427.75014700519</v>
      </c>
      <c r="K50" s="70">
        <f t="shared" si="38"/>
        <v>889072.89446293295</v>
      </c>
      <c r="L50" s="70">
        <f t="shared" si="38"/>
        <v>837551.58259955351</v>
      </c>
      <c r="M50" s="216">
        <f t="shared" si="38"/>
        <v>843716.52589944506</v>
      </c>
      <c r="N50" s="63">
        <f t="shared" si="38"/>
        <v>755205.55423671624</v>
      </c>
      <c r="O50" s="63">
        <f t="shared" si="38"/>
        <v>382226.48459327681</v>
      </c>
      <c r="P50" s="63">
        <f t="shared" si="38"/>
        <v>370777.30417919246</v>
      </c>
      <c r="Q50" s="63">
        <f t="shared" si="38"/>
        <v>253203.02838840341</v>
      </c>
      <c r="R50" s="63">
        <f t="shared" si="38"/>
        <v>225901.13663174078</v>
      </c>
      <c r="S50" s="63">
        <f t="shared" si="38"/>
        <v>239992.4356029215</v>
      </c>
      <c r="T50" s="63">
        <f t="shared" si="38"/>
        <v>155884.99486868663</v>
      </c>
      <c r="U50" s="63">
        <f t="shared" si="38"/>
        <v>119335.68816218665</v>
      </c>
      <c r="V50" s="63">
        <f t="shared" si="38"/>
        <v>127262.04383347579</v>
      </c>
      <c r="W50" s="63">
        <f t="shared" si="38"/>
        <v>92914.502591222816</v>
      </c>
      <c r="X50" s="63">
        <f t="shared" si="38"/>
        <v>79263.556712891499</v>
      </c>
      <c r="Y50" s="63">
        <f t="shared" si="38"/>
        <v>54603.783513325259</v>
      </c>
      <c r="Z50" s="63">
        <f t="shared" si="38"/>
        <v>57245.902070421638</v>
      </c>
      <c r="AA50" s="63">
        <f t="shared" si="38"/>
        <v>51521.311863379473</v>
      </c>
      <c r="AB50" s="63">
        <f t="shared" si="38"/>
        <v>30824.716499457805</v>
      </c>
      <c r="AC50" s="63">
        <f t="shared" si="38"/>
        <v>35668.600520801177</v>
      </c>
      <c r="AD50" s="63">
        <f t="shared" si="38"/>
        <v>31705.422685156602</v>
      </c>
      <c r="AE50" s="63">
        <f t="shared" si="38"/>
        <v>26861.53866381323</v>
      </c>
      <c r="AF50" s="63">
        <f t="shared" si="38"/>
        <v>136069.10569046374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11087.002845986892</v>
      </c>
      <c r="C51" s="58">
        <f t="shared" si="39"/>
        <v>40552.214843080132</v>
      </c>
      <c r="D51" s="58">
        <f t="shared" si="39"/>
        <v>76735.167480845237</v>
      </c>
      <c r="E51" s="58">
        <f t="shared" si="39"/>
        <v>121192.41041992565</v>
      </c>
      <c r="F51" s="58">
        <f t="shared" si="39"/>
        <v>196862.57023822531</v>
      </c>
      <c r="G51" s="58">
        <f t="shared" si="39"/>
        <v>253226.05268678925</v>
      </c>
      <c r="H51" s="58">
        <f t="shared" si="39"/>
        <v>515463.70867204084</v>
      </c>
      <c r="I51" s="58">
        <f t="shared" si="39"/>
        <v>441978.17995639856</v>
      </c>
      <c r="J51" s="110">
        <f t="shared" si="39"/>
        <v>974782.39800578333</v>
      </c>
      <c r="K51" s="70">
        <f t="shared" si="39"/>
        <v>882154.03925310459</v>
      </c>
      <c r="L51" s="70">
        <f t="shared" si="39"/>
        <v>831033.67145091889</v>
      </c>
      <c r="M51" s="216">
        <f t="shared" si="39"/>
        <v>837150.6385383599</v>
      </c>
      <c r="N51" s="58">
        <f t="shared" si="39"/>
        <v>749328.4682115278</v>
      </c>
      <c r="O51" s="58">
        <f t="shared" si="39"/>
        <v>379251.95942134468</v>
      </c>
      <c r="P51" s="58">
        <f t="shared" si="39"/>
        <v>367891.87768752559</v>
      </c>
      <c r="Q51" s="58">
        <f t="shared" si="39"/>
        <v>251232.57680561428</v>
      </c>
      <c r="R51" s="58">
        <f t="shared" si="39"/>
        <v>224143.15113266109</v>
      </c>
      <c r="S51" s="58">
        <f t="shared" si="39"/>
        <v>238124.79018966921</v>
      </c>
      <c r="T51" s="58">
        <f t="shared" si="39"/>
        <v>154671.8820681521</v>
      </c>
      <c r="U51" s="58">
        <f t="shared" si="39"/>
        <v>118407.00576403734</v>
      </c>
      <c r="V51" s="58">
        <f t="shared" si="39"/>
        <v>126271.67773360439</v>
      </c>
      <c r="W51" s="58">
        <f t="shared" si="39"/>
        <v>92191.432532147155</v>
      </c>
      <c r="X51" s="58">
        <f t="shared" si="39"/>
        <v>78646.719695670545</v>
      </c>
      <c r="Y51" s="58">
        <f t="shared" si="39"/>
        <v>54178.851345906391</v>
      </c>
      <c r="Z51" s="58">
        <f t="shared" si="39"/>
        <v>56800.408669095399</v>
      </c>
      <c r="AA51" s="58">
        <f t="shared" si="39"/>
        <v>51120.367802185858</v>
      </c>
      <c r="AB51" s="58">
        <f t="shared" si="39"/>
        <v>30584.835437205216</v>
      </c>
      <c r="AC51" s="58">
        <f t="shared" si="39"/>
        <v>35391.023863051749</v>
      </c>
      <c r="AD51" s="58">
        <f t="shared" si="39"/>
        <v>31458.687878268222</v>
      </c>
      <c r="AE51" s="58">
        <f t="shared" si="39"/>
        <v>26652.499452421685</v>
      </c>
      <c r="AF51" s="58">
        <f t="shared" si="39"/>
        <v>135010.20214423447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11000.72266819711</v>
      </c>
      <c r="C52" s="58">
        <f t="shared" si="40"/>
        <v>40236.633404612585</v>
      </c>
      <c r="D52" s="58">
        <f t="shared" si="40"/>
        <v>76138.006644418419</v>
      </c>
      <c r="E52" s="58">
        <f t="shared" si="40"/>
        <v>120249.27882132701</v>
      </c>
      <c r="F52" s="58">
        <f t="shared" si="40"/>
        <v>195330.56580057374</v>
      </c>
      <c r="G52" s="58">
        <f t="shared" si="40"/>
        <v>251255.42192658075</v>
      </c>
      <c r="H52" s="58">
        <f t="shared" si="40"/>
        <v>511452.31794307561</v>
      </c>
      <c r="I52" s="58">
        <f t="shared" si="40"/>
        <v>438538.66104623204</v>
      </c>
      <c r="J52" s="110">
        <f t="shared" si="40"/>
        <v>967196.54276838421</v>
      </c>
      <c r="K52" s="70">
        <f t="shared" si="40"/>
        <v>875289.02727448125</v>
      </c>
      <c r="L52" s="70">
        <f t="shared" si="40"/>
        <v>824566.48334624246</v>
      </c>
      <c r="M52" s="216">
        <f t="shared" si="40"/>
        <v>830635.84757697186</v>
      </c>
      <c r="N52" s="58">
        <f t="shared" si="40"/>
        <v>743497.1182643564</v>
      </c>
      <c r="O52" s="58">
        <f t="shared" si="40"/>
        <v>376300.58230522531</v>
      </c>
      <c r="P52" s="58">
        <f t="shared" si="40"/>
        <v>365028.90587672772</v>
      </c>
      <c r="Q52" s="58">
        <f t="shared" si="40"/>
        <v>249277.45947638771</v>
      </c>
      <c r="R52" s="58">
        <f t="shared" si="40"/>
        <v>222398.8464545859</v>
      </c>
      <c r="S52" s="58">
        <f t="shared" si="40"/>
        <v>236271.6789819675</v>
      </c>
      <c r="T52" s="58">
        <f t="shared" si="40"/>
        <v>153468.20983415868</v>
      </c>
      <c r="U52" s="58">
        <f t="shared" si="40"/>
        <v>117485.55046626274</v>
      </c>
      <c r="V52" s="58">
        <f t="shared" si="40"/>
        <v>125289.01876291486</v>
      </c>
      <c r="W52" s="58">
        <f t="shared" si="40"/>
        <v>91473.989477422278</v>
      </c>
      <c r="X52" s="58">
        <f t="shared" si="40"/>
        <v>78034.682966521359</v>
      </c>
      <c r="Y52" s="58">
        <f t="shared" si="40"/>
        <v>53757.226043603616</v>
      </c>
      <c r="Z52" s="58">
        <f t="shared" si="40"/>
        <v>56358.382142487651</v>
      </c>
      <c r="AA52" s="58">
        <f t="shared" si="40"/>
        <v>50722.543928238883</v>
      </c>
      <c r="AB52" s="58">
        <f t="shared" si="40"/>
        <v>30346.821153647197</v>
      </c>
      <c r="AC52" s="58">
        <f t="shared" si="40"/>
        <v>35115.607334934612</v>
      </c>
      <c r="AD52" s="58">
        <f t="shared" si="40"/>
        <v>31213.873186608547</v>
      </c>
      <c r="AE52" s="58">
        <f t="shared" si="40"/>
        <v>26445.087005321129</v>
      </c>
      <c r="AF52" s="58">
        <f t="shared" si="40"/>
        <v>133959.53909252837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10915.113931479624</v>
      </c>
      <c r="C53" s="58">
        <f t="shared" si="41"/>
        <v>39923.507852825715</v>
      </c>
      <c r="D53" s="58">
        <f t="shared" si="41"/>
        <v>75545.492974033841</v>
      </c>
      <c r="E53" s="58">
        <f t="shared" si="41"/>
        <v>119313.48676824274</v>
      </c>
      <c r="F53" s="58">
        <f t="shared" si="41"/>
        <v>193810.48357644476</v>
      </c>
      <c r="G53" s="58">
        <f t="shared" si="41"/>
        <v>249300.12681431163</v>
      </c>
      <c r="H53" s="58">
        <f t="shared" si="41"/>
        <v>507472.14426258474</v>
      </c>
      <c r="I53" s="58">
        <f t="shared" si="41"/>
        <v>435125.90882019134</v>
      </c>
      <c r="J53" s="110">
        <f t="shared" si="41"/>
        <v>959669.72142388311</v>
      </c>
      <c r="K53" s="70">
        <f t="shared" si="41"/>
        <v>868477.4395135903</v>
      </c>
      <c r="L53" s="70">
        <f t="shared" si="41"/>
        <v>818149.62355366477</v>
      </c>
      <c r="M53" s="216">
        <f t="shared" si="41"/>
        <v>824171.75537792931</v>
      </c>
      <c r="N53" s="58">
        <f t="shared" si="41"/>
        <v>737711.14847241587</v>
      </c>
      <c r="O53" s="58">
        <f t="shared" si="41"/>
        <v>373372.17310440645</v>
      </c>
      <c r="P53" s="58">
        <f t="shared" si="41"/>
        <v>362188.21400220069</v>
      </c>
      <c r="Q53" s="58">
        <f t="shared" si="41"/>
        <v>247337.55706801114</v>
      </c>
      <c r="R53" s="58">
        <f t="shared" si="41"/>
        <v>220668.11613198213</v>
      </c>
      <c r="S53" s="58">
        <f t="shared" si="41"/>
        <v>234432.98887315841</v>
      </c>
      <c r="T53" s="58">
        <f t="shared" si="41"/>
        <v>152273.90469926249</v>
      </c>
      <c r="U53" s="58">
        <f t="shared" si="41"/>
        <v>116571.26602683656</v>
      </c>
      <c r="V53" s="58">
        <f t="shared" si="41"/>
        <v>124314.0069437482</v>
      </c>
      <c r="W53" s="58">
        <f t="shared" si="41"/>
        <v>90762.12963713106</v>
      </c>
      <c r="X53" s="58">
        <f t="shared" si="41"/>
        <v>77427.409169116523</v>
      </c>
      <c r="Y53" s="58">
        <f t="shared" si="41"/>
        <v>53338.881872058068</v>
      </c>
      <c r="Z53" s="58">
        <f t="shared" si="41"/>
        <v>55919.795511028598</v>
      </c>
      <c r="AA53" s="58">
        <f t="shared" si="41"/>
        <v>50327.815959925741</v>
      </c>
      <c r="AB53" s="58">
        <f t="shared" si="41"/>
        <v>30110.659121323093</v>
      </c>
      <c r="AC53" s="58">
        <f t="shared" si="41"/>
        <v>34842.334126102432</v>
      </c>
      <c r="AD53" s="58">
        <f t="shared" si="41"/>
        <v>30970.963667646611</v>
      </c>
      <c r="AE53" s="58">
        <f t="shared" si="41"/>
        <v>26239.288662867268</v>
      </c>
      <c r="AF53" s="58">
        <f t="shared" si="41"/>
        <v>132917.05240698339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10830.171410612078</v>
      </c>
      <c r="C54" s="58">
        <f t="shared" si="42"/>
        <v>39612.819075760926</v>
      </c>
      <c r="D54" s="58">
        <f t="shared" si="42"/>
        <v>74957.590304975209</v>
      </c>
      <c r="E54" s="58">
        <f t="shared" si="42"/>
        <v>118384.97714358715</v>
      </c>
      <c r="F54" s="58">
        <f t="shared" si="42"/>
        <v>192302.23078596659</v>
      </c>
      <c r="G54" s="58">
        <f t="shared" si="42"/>
        <v>247360.04800641816</v>
      </c>
      <c r="H54" s="58">
        <f t="shared" si="42"/>
        <v>503522.94469633896</v>
      </c>
      <c r="I54" s="58">
        <f t="shared" si="42"/>
        <v>431739.71497723262</v>
      </c>
      <c r="J54" s="110">
        <f t="shared" si="42"/>
        <v>952201.47456455324</v>
      </c>
      <c r="K54" s="70">
        <f t="shared" si="42"/>
        <v>861718.86021776474</v>
      </c>
      <c r="L54" s="70">
        <f t="shared" si="42"/>
        <v>811782.70041316934</v>
      </c>
      <c r="M54" s="216">
        <f t="shared" si="42"/>
        <v>817757.96739833453</v>
      </c>
      <c r="N54" s="58">
        <f t="shared" si="42"/>
        <v>731970.20568274718</v>
      </c>
      <c r="O54" s="58">
        <f t="shared" si="42"/>
        <v>370466.55308024766</v>
      </c>
      <c r="P54" s="58">
        <f t="shared" si="42"/>
        <v>359369.62867922633</v>
      </c>
      <c r="Q54" s="58">
        <f t="shared" si="42"/>
        <v>245412.75117643128</v>
      </c>
      <c r="R54" s="58">
        <f t="shared" si="42"/>
        <v>218950.8545278422</v>
      </c>
      <c r="S54" s="58">
        <f t="shared" si="42"/>
        <v>232608.60763679142</v>
      </c>
      <c r="T54" s="58">
        <f t="shared" si="42"/>
        <v>151088.89376775073</v>
      </c>
      <c r="U54" s="58">
        <f t="shared" si="42"/>
        <v>115664.09664141369</v>
      </c>
      <c r="V54" s="58">
        <f t="shared" si="42"/>
        <v>123346.58276519763</v>
      </c>
      <c r="W54" s="58">
        <f t="shared" si="42"/>
        <v>90055.809562133931</v>
      </c>
      <c r="X54" s="58">
        <f t="shared" si="42"/>
        <v>76824.861237839345</v>
      </c>
      <c r="Y54" s="58">
        <f t="shared" si="42"/>
        <v>52923.793297178236</v>
      </c>
      <c r="Z54" s="58">
        <f t="shared" si="42"/>
        <v>55484.62200510619</v>
      </c>
      <c r="AA54" s="58">
        <f t="shared" si="42"/>
        <v>49936.159804595576</v>
      </c>
      <c r="AB54" s="58">
        <f t="shared" si="42"/>
        <v>29876.334925826413</v>
      </c>
      <c r="AC54" s="58">
        <f t="shared" si="42"/>
        <v>34571.187557027704</v>
      </c>
      <c r="AD54" s="58">
        <f t="shared" si="42"/>
        <v>30729.944495135744</v>
      </c>
      <c r="AE54" s="58">
        <f t="shared" si="42"/>
        <v>26035.091863934449</v>
      </c>
      <c r="AF54" s="58">
        <f t="shared" si="42"/>
        <v>131882.6784582909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10745.88992103533</v>
      </c>
      <c r="C55" s="58">
        <f t="shared" si="43"/>
        <v>39304.548110190801</v>
      </c>
      <c r="D55" s="58">
        <f t="shared" si="43"/>
        <v>74374.262753963718</v>
      </c>
      <c r="E55" s="58">
        <f t="shared" si="43"/>
        <v>117463.69327476546</v>
      </c>
      <c r="F55" s="58">
        <f t="shared" si="43"/>
        <v>190805.71537128979</v>
      </c>
      <c r="G55" s="58">
        <f t="shared" si="43"/>
        <v>245435.06708808028</v>
      </c>
      <c r="H55" s="58">
        <f t="shared" si="43"/>
        <v>499604.47820064763</v>
      </c>
      <c r="I55" s="58">
        <f t="shared" si="43"/>
        <v>428379.87283733196</v>
      </c>
      <c r="J55" s="110">
        <f t="shared" si="43"/>
        <v>944791.3463578251</v>
      </c>
      <c r="K55" s="70">
        <f t="shared" si="43"/>
        <v>855012.87686976662</v>
      </c>
      <c r="L55" s="70">
        <f t="shared" si="43"/>
        <v>805465.32531267777</v>
      </c>
      <c r="M55" s="216">
        <f t="shared" si="43"/>
        <v>811394.09216566267</v>
      </c>
      <c r="N55" s="58">
        <f t="shared" si="43"/>
        <v>726273.93949066359</v>
      </c>
      <c r="O55" s="58">
        <f t="shared" si="43"/>
        <v>367583.54488507065</v>
      </c>
      <c r="P55" s="58">
        <f t="shared" si="43"/>
        <v>356572.97787238407</v>
      </c>
      <c r="Q55" s="58">
        <f t="shared" si="43"/>
        <v>243502.92431902714</v>
      </c>
      <c r="R55" s="58">
        <f t="shared" si="43"/>
        <v>217246.95682723643</v>
      </c>
      <c r="S55" s="58">
        <f t="shared" si="43"/>
        <v>230798.4239197736</v>
      </c>
      <c r="T55" s="58">
        <f t="shared" si="43"/>
        <v>149913.10471119234</v>
      </c>
      <c r="U55" s="58">
        <f t="shared" si="43"/>
        <v>114763.9869399241</v>
      </c>
      <c r="V55" s="58">
        <f t="shared" si="43"/>
        <v>122386.68717947624</v>
      </c>
      <c r="W55" s="58">
        <f t="shared" si="43"/>
        <v>89354.986141416928</v>
      </c>
      <c r="X55" s="58">
        <f t="shared" si="43"/>
        <v>76227.002395521529</v>
      </c>
      <c r="Y55" s="58">
        <f t="shared" si="43"/>
        <v>52511.934983581523</v>
      </c>
      <c r="Z55" s="58">
        <f t="shared" si="43"/>
        <v>55052.835063432212</v>
      </c>
      <c r="AA55" s="58">
        <f t="shared" si="43"/>
        <v>49547.551557088991</v>
      </c>
      <c r="AB55" s="58">
        <f t="shared" si="43"/>
        <v>29643.834264925041</v>
      </c>
      <c r="AC55" s="58">
        <f t="shared" si="43"/>
        <v>34302.151077984687</v>
      </c>
      <c r="AD55" s="58">
        <f t="shared" si="43"/>
        <v>30490.800958208616</v>
      </c>
      <c r="AE55" s="58">
        <f t="shared" si="43"/>
        <v>25832.484145148966</v>
      </c>
      <c r="AF55" s="58">
        <f t="shared" si="43"/>
        <v>130856.35411231198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10662.264318537002</v>
      </c>
      <c r="C56" s="58">
        <f t="shared" si="44"/>
        <v>38998.676140461692</v>
      </c>
      <c r="D56" s="58">
        <f t="shared" si="44"/>
        <v>73795.474716967889</v>
      </c>
      <c r="E56" s="58">
        <f t="shared" si="44"/>
        <v>116549.57893021476</v>
      </c>
      <c r="F56" s="58">
        <f t="shared" si="44"/>
        <v>189320.84599096846</v>
      </c>
      <c r="G56" s="58">
        <f t="shared" si="44"/>
        <v>243525.06656599403</v>
      </c>
      <c r="H56" s="58">
        <f t="shared" si="44"/>
        <v>495716.50560764648</v>
      </c>
      <c r="I56" s="58">
        <f t="shared" si="44"/>
        <v>425046.17732887022</v>
      </c>
      <c r="J56" s="110">
        <f t="shared" si="44"/>
        <v>937438.88451846456</v>
      </c>
      <c r="K56" s="70">
        <f t="shared" si="44"/>
        <v>848359.08016260888</v>
      </c>
      <c r="L56" s="70">
        <f t="shared" si="44"/>
        <v>799197.11266433005</v>
      </c>
      <c r="M56" s="216">
        <f t="shared" si="44"/>
        <v>805079.74125386763</v>
      </c>
      <c r="N56" s="58">
        <f t="shared" si="44"/>
        <v>720622.00221836264</v>
      </c>
      <c r="O56" s="58">
        <f t="shared" si="44"/>
        <v>364722.97255133465</v>
      </c>
      <c r="P56" s="58">
        <f t="shared" si="44"/>
        <v>353798.09088505036</v>
      </c>
      <c r="Q56" s="58">
        <f t="shared" si="44"/>
        <v>241607.9599274394</v>
      </c>
      <c r="R56" s="58">
        <f t="shared" si="44"/>
        <v>215556.31903091553</v>
      </c>
      <c r="S56" s="58">
        <f t="shared" si="44"/>
        <v>229002.32723557303</v>
      </c>
      <c r="T56" s="58">
        <f t="shared" si="44"/>
        <v>148746.46576402351</v>
      </c>
      <c r="U56" s="58">
        <f t="shared" si="44"/>
        <v>113870.88198319318</v>
      </c>
      <c r="V56" s="58">
        <f t="shared" si="44"/>
        <v>121434.26159831301</v>
      </c>
      <c r="W56" s="58">
        <f t="shared" si="44"/>
        <v>88659.61659946038</v>
      </c>
      <c r="X56" s="58">
        <f t="shared" si="44"/>
        <v>75633.796151198403</v>
      </c>
      <c r="Y56" s="58">
        <f t="shared" si="44"/>
        <v>52103.281793047812</v>
      </c>
      <c r="Z56" s="58">
        <f t="shared" si="44"/>
        <v>54624.408331421066</v>
      </c>
      <c r="AA56" s="58">
        <f t="shared" si="44"/>
        <v>49161.967498278966</v>
      </c>
      <c r="AB56" s="58">
        <f t="shared" si="44"/>
        <v>29413.142947688269</v>
      </c>
      <c r="AC56" s="58">
        <f t="shared" si="44"/>
        <v>34035.208268039278</v>
      </c>
      <c r="AD56" s="58">
        <f t="shared" si="44"/>
        <v>30253.518460479365</v>
      </c>
      <c r="AE56" s="58">
        <f t="shared" si="44"/>
        <v>25631.453140128349</v>
      </c>
      <c r="AF56" s="58">
        <f t="shared" si="44"/>
        <v>129838.01672622396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10579.289498937493</v>
      </c>
      <c r="C57" s="58">
        <f t="shared" si="45"/>
        <v>38695.184497345253</v>
      </c>
      <c r="D57" s="58">
        <f t="shared" si="45"/>
        <v>73221.190867030396</v>
      </c>
      <c r="E57" s="58">
        <f t="shared" si="45"/>
        <v>115642.57831597184</v>
      </c>
      <c r="F57" s="58">
        <f t="shared" si="45"/>
        <v>187847.53201438504</v>
      </c>
      <c r="G57" s="58">
        <f t="shared" si="45"/>
        <v>241629.9298612003</v>
      </c>
      <c r="H57" s="58">
        <f t="shared" si="45"/>
        <v>491858.78961069987</v>
      </c>
      <c r="I57" s="58">
        <f t="shared" si="45"/>
        <v>421738.42497611634</v>
      </c>
      <c r="J57" s="110">
        <f t="shared" si="45"/>
        <v>930143.64028096676</v>
      </c>
      <c r="K57" s="70">
        <f t="shared" si="45"/>
        <v>841757.06397457304</v>
      </c>
      <c r="L57" s="70">
        <f t="shared" si="45"/>
        <v>792977.67988095002</v>
      </c>
      <c r="M57" s="216">
        <f t="shared" si="45"/>
        <v>798814.52925967402</v>
      </c>
      <c r="N57" s="58">
        <f t="shared" si="45"/>
        <v>715014.04889370606</v>
      </c>
      <c r="O57" s="58">
        <f t="shared" si="45"/>
        <v>361884.66148089623</v>
      </c>
      <c r="P57" s="58">
        <f t="shared" si="45"/>
        <v>351044.79834897991</v>
      </c>
      <c r="Q57" s="58">
        <f t="shared" si="45"/>
        <v>239727.74234045544</v>
      </c>
      <c r="R57" s="58">
        <f t="shared" si="45"/>
        <v>213878.83794896287</v>
      </c>
      <c r="S57" s="58">
        <f t="shared" si="45"/>
        <v>227220.20795747518</v>
      </c>
      <c r="T57" s="58">
        <f t="shared" si="45"/>
        <v>147588.90571916729</v>
      </c>
      <c r="U57" s="58">
        <f t="shared" si="45"/>
        <v>112984.72725958856</v>
      </c>
      <c r="V57" s="58">
        <f t="shared" si="45"/>
        <v>120489.24788937671</v>
      </c>
      <c r="W57" s="58">
        <f t="shared" si="45"/>
        <v>87969.658493627998</v>
      </c>
      <c r="X57" s="58">
        <f t="shared" si="45"/>
        <v>75045.206297881683</v>
      </c>
      <c r="Y57" s="58">
        <f t="shared" si="45"/>
        <v>51697.808782985179</v>
      </c>
      <c r="Z57" s="58">
        <f t="shared" si="45"/>
        <v>54199.315659581211</v>
      </c>
      <c r="AA57" s="58">
        <f t="shared" si="45"/>
        <v>48779.384093623099</v>
      </c>
      <c r="AB57" s="58">
        <f t="shared" si="45"/>
        <v>29184.246893620657</v>
      </c>
      <c r="AC57" s="58">
        <f t="shared" si="45"/>
        <v>33770.342834046758</v>
      </c>
      <c r="AD57" s="58">
        <f t="shared" si="45"/>
        <v>30018.082519152678</v>
      </c>
      <c r="AE57" s="58">
        <f t="shared" si="45"/>
        <v>25431.986578726573</v>
      </c>
      <c r="AF57" s="58">
        <f t="shared" si="45"/>
        <v>128827.60414469692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10496.960397778446</v>
      </c>
      <c r="C58" s="58">
        <f t="shared" si="46"/>
        <v>38394.054656898988</v>
      </c>
      <c r="D58" s="58">
        <f t="shared" si="46"/>
        <v>72651.376152111872</v>
      </c>
      <c r="E58" s="58">
        <f t="shared" si="46"/>
        <v>114742.63607226778</v>
      </c>
      <c r="F58" s="58">
        <f t="shared" si="46"/>
        <v>186385.68351621862</v>
      </c>
      <c r="G58" s="58">
        <f t="shared" si="46"/>
        <v>239749.54130196918</v>
      </c>
      <c r="H58" s="58">
        <f t="shared" si="46"/>
        <v>488031.09474991617</v>
      </c>
      <c r="I58" s="58">
        <f t="shared" si="46"/>
        <v>418456.41388680803</v>
      </c>
      <c r="J58" s="110">
        <f t="shared" si="46"/>
        <v>922905.16837216553</v>
      </c>
      <c r="K58" s="70">
        <f t="shared" si="46"/>
        <v>835206.42534442071</v>
      </c>
      <c r="L58" s="70">
        <f t="shared" si="46"/>
        <v>786806.6473526936</v>
      </c>
      <c r="M58" s="216">
        <f t="shared" si="46"/>
        <v>792598.07377905399</v>
      </c>
      <c r="N58" s="58">
        <f t="shared" si="46"/>
        <v>709449.73722916364</v>
      </c>
      <c r="O58" s="58">
        <f t="shared" si="46"/>
        <v>359068.43843435234</v>
      </c>
      <c r="P58" s="58">
        <f t="shared" si="46"/>
        <v>348312.93221396842</v>
      </c>
      <c r="Q58" s="58">
        <f t="shared" si="46"/>
        <v>237862.15679694994</v>
      </c>
      <c r="R58" s="58">
        <f t="shared" si="46"/>
        <v>212214.41119449624</v>
      </c>
      <c r="S58" s="58">
        <f t="shared" si="46"/>
        <v>225451.95731189172</v>
      </c>
      <c r="T58" s="58">
        <f t="shared" si="46"/>
        <v>146440.35392368739</v>
      </c>
      <c r="U58" s="58">
        <f t="shared" si="46"/>
        <v>112105.46868169293</v>
      </c>
      <c r="V58" s="58">
        <f t="shared" si="46"/>
        <v>119551.58837272786</v>
      </c>
      <c r="W58" s="58">
        <f t="shared" si="46"/>
        <v>87285.06971157642</v>
      </c>
      <c r="X58" s="58">
        <f t="shared" si="46"/>
        <v>74461.196910349521</v>
      </c>
      <c r="Y58" s="58">
        <f t="shared" si="46"/>
        <v>51295.49120490747</v>
      </c>
      <c r="Z58" s="58">
        <f t="shared" si="46"/>
        <v>53777.531101919099</v>
      </c>
      <c r="AA58" s="58">
        <f t="shared" si="46"/>
        <v>48399.777991727198</v>
      </c>
      <c r="AB58" s="58">
        <f t="shared" si="46"/>
        <v>28957.132131802598</v>
      </c>
      <c r="AC58" s="58">
        <f t="shared" si="46"/>
        <v>33507.538609657291</v>
      </c>
      <c r="AD58" s="58">
        <f t="shared" si="46"/>
        <v>29784.478764139814</v>
      </c>
      <c r="AE58" s="58">
        <f t="shared" si="46"/>
        <v>25234.072286285122</v>
      </c>
      <c r="AF58" s="58">
        <f t="shared" si="46"/>
        <v>127825.05469610007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10415.271990013633</v>
      </c>
      <c r="C59" s="58">
        <f t="shared" si="47"/>
        <v>38095.268239335572</v>
      </c>
      <c r="D59" s="58">
        <f t="shared" si="47"/>
        <v>72085.995792951464</v>
      </c>
      <c r="E59" s="58">
        <f t="shared" si="47"/>
        <v>113849.69727014897</v>
      </c>
      <c r="F59" s="58">
        <f t="shared" si="47"/>
        <v>184935.21127095624</v>
      </c>
      <c r="G59" s="58">
        <f t="shared" si="47"/>
        <v>237883.78611673985</v>
      </c>
      <c r="H59" s="58">
        <f t="shared" si="47"/>
        <v>484233.18739777675</v>
      </c>
      <c r="I59" s="58">
        <f t="shared" si="47"/>
        <v>415199.943739829</v>
      </c>
      <c r="J59" s="201">
        <f t="shared" si="47"/>
        <v>915723.02698405529</v>
      </c>
      <c r="K59" s="63">
        <f t="shared" si="47"/>
        <v>828706.76444679871</v>
      </c>
      <c r="L59" s="63">
        <f t="shared" si="47"/>
        <v>780683.63842387882</v>
      </c>
      <c r="M59" s="62">
        <f t="shared" si="47"/>
        <v>786429.99538388615</v>
      </c>
      <c r="N59" s="58">
        <f t="shared" si="47"/>
        <v>703928.72760092106</v>
      </c>
      <c r="O59" s="58">
        <f t="shared" si="47"/>
        <v>356274.13152046636</v>
      </c>
      <c r="P59" s="58">
        <f t="shared" si="47"/>
        <v>345602.32573759515</v>
      </c>
      <c r="Q59" s="58">
        <f t="shared" si="47"/>
        <v>236011.08942888028</v>
      </c>
      <c r="R59" s="58">
        <f t="shared" si="47"/>
        <v>210562.93717741844</v>
      </c>
      <c r="S59" s="58">
        <f t="shared" si="47"/>
        <v>223697.46737172134</v>
      </c>
      <c r="T59" s="58">
        <f t="shared" si="47"/>
        <v>145300.74027447583</v>
      </c>
      <c r="U59" s="58">
        <f t="shared" si="47"/>
        <v>111233.05258300272</v>
      </c>
      <c r="V59" s="58">
        <f t="shared" si="47"/>
        <v>118621.22581729808</v>
      </c>
      <c r="W59" s="58">
        <f t="shared" si="47"/>
        <v>86605.808468684772</v>
      </c>
      <c r="X59" s="58">
        <f t="shared" si="47"/>
        <v>73881.732342953808</v>
      </c>
      <c r="Y59" s="58">
        <f t="shared" si="47"/>
        <v>50896.304502923755</v>
      </c>
      <c r="Z59" s="58">
        <f t="shared" si="47"/>
        <v>53359.028914355527</v>
      </c>
      <c r="AA59" s="58">
        <f t="shared" si="47"/>
        <v>48023.126022919983</v>
      </c>
      <c r="AB59" s="58">
        <f t="shared" si="47"/>
        <v>28731.784800037596</v>
      </c>
      <c r="AC59" s="58">
        <f t="shared" si="47"/>
        <v>33246.779554329223</v>
      </c>
      <c r="AD59" s="58">
        <f t="shared" si="47"/>
        <v>29552.692937181528</v>
      </c>
      <c r="AE59" s="58">
        <f t="shared" si="47"/>
        <v>25037.698182889904</v>
      </c>
      <c r="AF59" s="58">
        <f t="shared" si="47"/>
        <v>126830.30718873742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10334.219289702243</v>
      </c>
      <c r="C60" s="58">
        <f t="shared" si="48"/>
        <v>37798.80700790105</v>
      </c>
      <c r="D60" s="58">
        <f t="shared" si="48"/>
        <v>71525.015280944062</v>
      </c>
      <c r="E60" s="58">
        <f t="shared" si="48"/>
        <v>112963.70740812446</v>
      </c>
      <c r="F60" s="58">
        <f t="shared" si="48"/>
        <v>183496.02674744683</v>
      </c>
      <c r="G60" s="58">
        <f t="shared" si="48"/>
        <v>236032.55042711541</v>
      </c>
      <c r="H60" s="58">
        <f t="shared" si="48"/>
        <v>480464.83574487572</v>
      </c>
      <c r="I60" s="58">
        <f t="shared" si="48"/>
        <v>411968.81577298208</v>
      </c>
      <c r="J60" s="201">
        <f t="shared" si="48"/>
        <v>908596.77774682525</v>
      </c>
      <c r="K60" s="63">
        <f t="shared" si="48"/>
        <v>822257.6845678353</v>
      </c>
      <c r="L60" s="63">
        <f t="shared" si="48"/>
        <v>774608.27936999651</v>
      </c>
      <c r="M60" s="62">
        <f t="shared" si="48"/>
        <v>780309.91759879759</v>
      </c>
      <c r="N60" s="58">
        <f t="shared" si="48"/>
        <v>698450.68302815128</v>
      </c>
      <c r="O60" s="58">
        <f t="shared" si="48"/>
        <v>353501.57018567674</v>
      </c>
      <c r="P60" s="58">
        <f t="shared" si="48"/>
        <v>342912.81347504578</v>
      </c>
      <c r="Q60" s="58">
        <f t="shared" si="48"/>
        <v>234174.42725433648</v>
      </c>
      <c r="R60" s="58">
        <f t="shared" si="48"/>
        <v>208924.31509821673</v>
      </c>
      <c r="S60" s="58">
        <f t="shared" si="48"/>
        <v>221956.63104976242</v>
      </c>
      <c r="T60" s="58">
        <f t="shared" si="48"/>
        <v>144169.99521397406</v>
      </c>
      <c r="U60" s="58">
        <f t="shared" si="48"/>
        <v>110367.42571465251</v>
      </c>
      <c r="V60" s="58">
        <f t="shared" si="48"/>
        <v>117698.10343739693</v>
      </c>
      <c r="W60" s="58">
        <f t="shared" si="48"/>
        <v>85931.833305504348</v>
      </c>
      <c r="X60" s="58">
        <f t="shared" si="48"/>
        <v>73306.777227444443</v>
      </c>
      <c r="Y60" s="58">
        <f t="shared" si="48"/>
        <v>50500.224312239523</v>
      </c>
      <c r="Z60" s="58">
        <f t="shared" si="48"/>
        <v>52943.783553154317</v>
      </c>
      <c r="AA60" s="58">
        <f t="shared" si="48"/>
        <v>47649.405197838896</v>
      </c>
      <c r="AB60" s="58">
        <f t="shared" si="48"/>
        <v>28508.191144006178</v>
      </c>
      <c r="AC60" s="58">
        <f t="shared" si="48"/>
        <v>32988.049752350009</v>
      </c>
      <c r="AD60" s="58">
        <f t="shared" si="48"/>
        <v>29322.710890977782</v>
      </c>
      <c r="AE60" s="58">
        <f t="shared" si="48"/>
        <v>24842.852282633954</v>
      </c>
      <c r="AF60" s="58">
        <f t="shared" si="48"/>
        <v>125843.30090711301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10253.79734970456</v>
      </c>
      <c r="C61" s="58">
        <f t="shared" si="49"/>
        <v>37504.652867761739</v>
      </c>
      <c r="D61" s="58">
        <f t="shared" si="49"/>
        <v>70968.400376033998</v>
      </c>
      <c r="E61" s="58">
        <f t="shared" si="49"/>
        <v>112084.61240883946</v>
      </c>
      <c r="F61" s="58">
        <f t="shared" si="49"/>
        <v>182068.04210349781</v>
      </c>
      <c r="G61" s="58">
        <f t="shared" si="49"/>
        <v>234195.72124091216</v>
      </c>
      <c r="H61" s="58">
        <f t="shared" si="49"/>
        <v>476725.80978577159</v>
      </c>
      <c r="I61" s="58">
        <f t="shared" si="49"/>
        <v>408762.83277085773</v>
      </c>
      <c r="J61" s="201">
        <f t="shared" si="49"/>
        <v>901525.98570210289</v>
      </c>
      <c r="K61" s="63">
        <f t="shared" si="49"/>
        <v>815858.79208092613</v>
      </c>
      <c r="L61" s="63">
        <f t="shared" si="49"/>
        <v>768580.19937489927</v>
      </c>
      <c r="M61" s="62">
        <f t="shared" si="49"/>
        <v>774237.46687818435</v>
      </c>
      <c r="N61" s="58">
        <f t="shared" si="49"/>
        <v>693015.26915244584</v>
      </c>
      <c r="O61" s="58">
        <f t="shared" si="49"/>
        <v>350750.58520368708</v>
      </c>
      <c r="P61" s="58">
        <f t="shared" si="49"/>
        <v>340244.2312690143</v>
      </c>
      <c r="Q61" s="58">
        <f t="shared" si="49"/>
        <v>232352.05817064515</v>
      </c>
      <c r="R61" s="58">
        <f t="shared" si="49"/>
        <v>207298.44494181039</v>
      </c>
      <c r="S61" s="58">
        <f t="shared" si="49"/>
        <v>220229.34209217672</v>
      </c>
      <c r="T61" s="58">
        <f t="shared" si="49"/>
        <v>143048.04972592756</v>
      </c>
      <c r="U61" s="58">
        <f t="shared" si="49"/>
        <v>109508.53524216494</v>
      </c>
      <c r="V61" s="58">
        <f t="shared" si="49"/>
        <v>116782.16488924599</v>
      </c>
      <c r="W61" s="58">
        <f t="shared" si="49"/>
        <v>85263.103085228053</v>
      </c>
      <c r="X61" s="58">
        <f t="shared" si="49"/>
        <v>72736.29647081063</v>
      </c>
      <c r="Y61" s="58">
        <f t="shared" si="49"/>
        <v>50107.226457669567</v>
      </c>
      <c r="Z61" s="58">
        <f t="shared" si="49"/>
        <v>52531.769673363233</v>
      </c>
      <c r="AA61" s="58">
        <f t="shared" si="49"/>
        <v>47278.592706026917</v>
      </c>
      <c r="AB61" s="58">
        <f t="shared" si="49"/>
        <v>28286.337516426363</v>
      </c>
      <c r="AC61" s="58">
        <f t="shared" si="49"/>
        <v>32731.333411864794</v>
      </c>
      <c r="AD61" s="58">
        <f t="shared" si="49"/>
        <v>29094.518588324256</v>
      </c>
      <c r="AE61" s="58">
        <f t="shared" si="49"/>
        <v>24649.522692885828</v>
      </c>
      <c r="AF61" s="58">
        <f t="shared" si="49"/>
        <v>124863.97560822497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10174.001261380012</v>
      </c>
      <c r="C62" s="58">
        <f t="shared" si="50"/>
        <v>37212.787864899779</v>
      </c>
      <c r="D62" s="58">
        <f t="shared" si="50"/>
        <v>70416.117104625169</v>
      </c>
      <c r="E62" s="58">
        <f t="shared" si="50"/>
        <v>111212.35861577456</v>
      </c>
      <c r="F62" s="58">
        <f t="shared" si="50"/>
        <v>180651.17018051338</v>
      </c>
      <c r="G62" s="58">
        <f t="shared" si="50"/>
        <v>232373.18644526304</v>
      </c>
      <c r="H62" s="58">
        <f t="shared" si="50"/>
        <v>473015.88130494847</v>
      </c>
      <c r="I62" s="58">
        <f t="shared" si="50"/>
        <v>405581.79905279656</v>
      </c>
      <c r="J62" s="201">
        <f t="shared" si="50"/>
        <v>894510.21927640564</v>
      </c>
      <c r="K62" s="63">
        <f t="shared" si="50"/>
        <v>809509.6964227088</v>
      </c>
      <c r="L62" s="63">
        <f t="shared" si="50"/>
        <v>762599.03050816851</v>
      </c>
      <c r="M62" s="62">
        <f t="shared" si="50"/>
        <v>768212.27258341259</v>
      </c>
      <c r="N62" s="58">
        <f t="shared" si="50"/>
        <v>687622.15421740734</v>
      </c>
      <c r="O62" s="58">
        <f t="shared" si="50"/>
        <v>348021.00866513699</v>
      </c>
      <c r="P62" s="58">
        <f t="shared" si="50"/>
        <v>337596.41623968346</v>
      </c>
      <c r="Q62" s="58">
        <f t="shared" si="50"/>
        <v>230543.87094752729</v>
      </c>
      <c r="R62" s="58">
        <f t="shared" si="50"/>
        <v>205685.22747144609</v>
      </c>
      <c r="S62" s="58">
        <f t="shared" si="50"/>
        <v>218515.49507200412</v>
      </c>
      <c r="T62" s="58">
        <f t="shared" si="50"/>
        <v>141934.83533117326</v>
      </c>
      <c r="U62" s="58">
        <f t="shared" si="50"/>
        <v>108656.32874222592</v>
      </c>
      <c r="V62" s="58">
        <f t="shared" si="50"/>
        <v>115873.35426753979</v>
      </c>
      <c r="W62" s="58">
        <f t="shared" si="50"/>
        <v>84599.57699117958</v>
      </c>
      <c r="X62" s="58">
        <f t="shared" si="50"/>
        <v>72170.255253138937</v>
      </c>
      <c r="Y62" s="58">
        <f t="shared" si="50"/>
        <v>49717.286952162409</v>
      </c>
      <c r="Z62" s="58">
        <f t="shared" si="50"/>
        <v>52122.962127267019</v>
      </c>
      <c r="AA62" s="58">
        <f t="shared" si="50"/>
        <v>46910.665914540332</v>
      </c>
      <c r="AB62" s="58">
        <f t="shared" si="50"/>
        <v>28066.210376220712</v>
      </c>
      <c r="AC62" s="58">
        <f t="shared" si="50"/>
        <v>32476.614863912542</v>
      </c>
      <c r="AD62" s="58">
        <f t="shared" si="50"/>
        <v>28868.102101255587</v>
      </c>
      <c r="AE62" s="58">
        <f t="shared" si="50"/>
        <v>24457.69761356376</v>
      </c>
      <c r="AF62" s="58">
        <f t="shared" si="50"/>
        <v>123892.27151788858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10094.826154287561</v>
      </c>
      <c r="C63" s="58">
        <f t="shared" si="51"/>
        <v>36923.194185017288</v>
      </c>
      <c r="D63" s="58">
        <f t="shared" si="51"/>
        <v>69868.131757507464</v>
      </c>
      <c r="E63" s="58">
        <f t="shared" si="51"/>
        <v>110346.89278997087</v>
      </c>
      <c r="F63" s="58">
        <f t="shared" si="51"/>
        <v>179245.32449817477</v>
      </c>
      <c r="G63" s="58">
        <f t="shared" si="51"/>
        <v>230564.83479977463</v>
      </c>
      <c r="H63" s="58">
        <f t="shared" si="51"/>
        <v>469334.82386288664</v>
      </c>
      <c r="I63" s="58">
        <f t="shared" si="51"/>
        <v>402425.52046094602</v>
      </c>
      <c r="J63" s="201">
        <f t="shared" si="51"/>
        <v>887549.05025479931</v>
      </c>
      <c r="K63" s="63">
        <f t="shared" si="51"/>
        <v>803210.01006922463</v>
      </c>
      <c r="L63" s="63">
        <f t="shared" si="51"/>
        <v>756664.40770265751</v>
      </c>
      <c r="M63" s="62">
        <f t="shared" si="51"/>
        <v>762233.96696019534</v>
      </c>
      <c r="N63" s="58">
        <f t="shared" si="51"/>
        <v>682271.00904840021</v>
      </c>
      <c r="O63" s="58">
        <f t="shared" si="51"/>
        <v>345312.67396735382</v>
      </c>
      <c r="P63" s="58">
        <f t="shared" si="51"/>
        <v>334969.2067747832</v>
      </c>
      <c r="Q63" s="58">
        <f t="shared" si="51"/>
        <v>228749.75522030919</v>
      </c>
      <c r="R63" s="58">
        <f t="shared" si="51"/>
        <v>204084.56422264106</v>
      </c>
      <c r="S63" s="58">
        <f t="shared" si="51"/>
        <v>216814.98538272781</v>
      </c>
      <c r="T63" s="58">
        <f t="shared" si="51"/>
        <v>140830.28408345988</v>
      </c>
      <c r="U63" s="58">
        <f t="shared" si="51"/>
        <v>107810.75419948486</v>
      </c>
      <c r="V63" s="58">
        <f t="shared" si="51"/>
        <v>114971.61610203364</v>
      </c>
      <c r="W63" s="58">
        <f t="shared" si="51"/>
        <v>83941.214524322146</v>
      </c>
      <c r="X63" s="58">
        <f t="shared" si="51"/>
        <v>71608.619025488049</v>
      </c>
      <c r="Y63" s="58">
        <f t="shared" si="51"/>
        <v>49330.381995336247</v>
      </c>
      <c r="Z63" s="58">
        <f t="shared" si="51"/>
        <v>51717.335962852492</v>
      </c>
      <c r="AA63" s="58">
        <f t="shared" si="51"/>
        <v>46545.602366567255</v>
      </c>
      <c r="AB63" s="58">
        <f t="shared" si="51"/>
        <v>27847.796287689813</v>
      </c>
      <c r="AC63" s="58">
        <f t="shared" si="51"/>
        <v>32223.878561469639</v>
      </c>
      <c r="AD63" s="58">
        <f t="shared" si="51"/>
        <v>28643.447610195231</v>
      </c>
      <c r="AE63" s="58">
        <f t="shared" si="51"/>
        <v>24267.365336415405</v>
      </c>
      <c r="AF63" s="58">
        <f t="shared" si="51"/>
        <v>122928.1293270879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10016.267195888437</v>
      </c>
      <c r="C64" s="58">
        <f t="shared" si="52"/>
        <v>36635.854152449057</v>
      </c>
      <c r="D64" s="58">
        <f t="shared" si="52"/>
        <v>69324.410887799226</v>
      </c>
      <c r="E64" s="58">
        <f t="shared" si="52"/>
        <v>109488.16210678044</v>
      </c>
      <c r="F64" s="58">
        <f t="shared" si="52"/>
        <v>177850.41924916173</v>
      </c>
      <c r="G64" s="58">
        <f t="shared" si="52"/>
        <v>228770.55592973746</v>
      </c>
      <c r="H64" s="58">
        <f t="shared" si="52"/>
        <v>465682.41278224165</v>
      </c>
      <c r="I64" s="58">
        <f t="shared" si="52"/>
        <v>399293.80434840947</v>
      </c>
      <c r="J64" s="201">
        <f t="shared" si="52"/>
        <v>880642.05375476193</v>
      </c>
      <c r="K64" s="63">
        <f t="shared" si="52"/>
        <v>796959.34851226571</v>
      </c>
      <c r="L64" s="63">
        <f t="shared" si="52"/>
        <v>750775.96873220883</v>
      </c>
      <c r="M64" s="62">
        <f t="shared" si="52"/>
        <v>756302.18511614704</v>
      </c>
      <c r="N64" s="58">
        <f t="shared" si="52"/>
        <v>676961.50703245937</v>
      </c>
      <c r="O64" s="58">
        <f t="shared" si="52"/>
        <v>342625.41580418375</v>
      </c>
      <c r="P64" s="58">
        <f t="shared" si="52"/>
        <v>332362.44251972652</v>
      </c>
      <c r="Q64" s="58">
        <f t="shared" si="52"/>
        <v>226969.60148318615</v>
      </c>
      <c r="R64" s="58">
        <f t="shared" si="52"/>
        <v>202496.35749717304</v>
      </c>
      <c r="S64" s="58">
        <f t="shared" si="52"/>
        <v>215127.70923188949</v>
      </c>
      <c r="T64" s="58">
        <f t="shared" si="52"/>
        <v>139734.32856530065</v>
      </c>
      <c r="U64" s="58">
        <f t="shared" si="52"/>
        <v>106971.76000337991</v>
      </c>
      <c r="V64" s="58">
        <f t="shared" si="52"/>
        <v>114076.8953541579</v>
      </c>
      <c r="W64" s="58">
        <f t="shared" si="52"/>
        <v>83287.975500786561</v>
      </c>
      <c r="X64" s="58">
        <f t="shared" si="52"/>
        <v>71051.353507779961</v>
      </c>
      <c r="Y64" s="58">
        <f t="shared" si="52"/>
        <v>48946.487972026232</v>
      </c>
      <c r="Z64" s="58">
        <f t="shared" si="52"/>
        <v>51314.866422285551</v>
      </c>
      <c r="AA64" s="58">
        <f t="shared" si="52"/>
        <v>46183.379780057003</v>
      </c>
      <c r="AB64" s="58">
        <f t="shared" si="52"/>
        <v>27631.081919692228</v>
      </c>
      <c r="AC64" s="58">
        <f t="shared" si="52"/>
        <v>31973.109078501002</v>
      </c>
      <c r="AD64" s="58">
        <f t="shared" si="52"/>
        <v>28420.541403112002</v>
      </c>
      <c r="AE64" s="58">
        <f t="shared" si="52"/>
        <v>24078.514244303224</v>
      </c>
      <c r="AF64" s="58">
        <f t="shared" si="52"/>
        <v>121971.49018835569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9938.3195912511728</v>
      </c>
      <c r="C65" s="58">
        <f t="shared" si="53"/>
        <v>36350.7502290837</v>
      </c>
      <c r="D65" s="58">
        <f t="shared" si="53"/>
        <v>68784.921308905847</v>
      </c>
      <c r="E65" s="58">
        <f t="shared" si="53"/>
        <v>108636.11415264207</v>
      </c>
      <c r="F65" s="58">
        <f t="shared" si="53"/>
        <v>176466.36929391531</v>
      </c>
      <c r="G65" s="58">
        <f t="shared" si="53"/>
        <v>226990.2403193893</v>
      </c>
      <c r="H65" s="58">
        <f t="shared" si="53"/>
        <v>462058.42513413081</v>
      </c>
      <c r="I65" s="58">
        <f t="shared" si="53"/>
        <v>396186.45956748794</v>
      </c>
      <c r="J65" s="201">
        <f t="shared" si="53"/>
        <v>873788.80820025015</v>
      </c>
      <c r="K65" s="63">
        <f t="shared" si="53"/>
        <v>790757.33023590571</v>
      </c>
      <c r="L65" s="63">
        <f t="shared" si="53"/>
        <v>744933.35418954573</v>
      </c>
      <c r="M65" s="62">
        <f t="shared" si="53"/>
        <v>750416.56499851169</v>
      </c>
      <c r="N65" s="58">
        <f t="shared" si="53"/>
        <v>671693.32409835467</v>
      </c>
      <c r="O65" s="58">
        <f t="shared" si="53"/>
        <v>339959.07015590218</v>
      </c>
      <c r="P65" s="58">
        <f t="shared" si="53"/>
        <v>329775.96436782205</v>
      </c>
      <c r="Q65" s="58">
        <f t="shared" si="53"/>
        <v>225203.30108253879</v>
      </c>
      <c r="R65" s="58">
        <f t="shared" si="53"/>
        <v>200920.51035711722</v>
      </c>
      <c r="S65" s="58">
        <f t="shared" si="53"/>
        <v>213453.56363475416</v>
      </c>
      <c r="T65" s="58">
        <f t="shared" si="53"/>
        <v>138646.90188385863</v>
      </c>
      <c r="U65" s="58">
        <f t="shared" si="53"/>
        <v>106139.29494498785</v>
      </c>
      <c r="V65" s="58">
        <f t="shared" si="53"/>
        <v>113189.13741365861</v>
      </c>
      <c r="W65" s="58">
        <f t="shared" si="53"/>
        <v>82639.820049418573</v>
      </c>
      <c r="X65" s="58">
        <f t="shared" si="53"/>
        <v>70498.424686707745</v>
      </c>
      <c r="Y65" s="58">
        <f t="shared" si="53"/>
        <v>48565.58145084315</v>
      </c>
      <c r="Z65" s="58">
        <f t="shared" si="53"/>
        <v>50915.528940400058</v>
      </c>
      <c r="AA65" s="58">
        <f t="shared" si="53"/>
        <v>45823.976046360061</v>
      </c>
      <c r="AB65" s="58">
        <f t="shared" si="53"/>
        <v>27416.054044830809</v>
      </c>
      <c r="AC65" s="58">
        <f t="shared" si="53"/>
        <v>31724.291109018501</v>
      </c>
      <c r="AD65" s="58">
        <f t="shared" si="53"/>
        <v>28199.369874683114</v>
      </c>
      <c r="AE65" s="58">
        <f t="shared" si="53"/>
        <v>23891.132810495415</v>
      </c>
      <c r="AF65" s="58">
        <f t="shared" si="53"/>
        <v>121022.2957121817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9860.9785827589458</v>
      </c>
      <c r="C66" s="58">
        <f t="shared" si="54"/>
        <v>36067.865013293165</v>
      </c>
      <c r="D66" s="58">
        <f t="shared" si="54"/>
        <v>68249.630092494132</v>
      </c>
      <c r="E66" s="58">
        <f t="shared" si="54"/>
        <v>107790.69692188221</v>
      </c>
      <c r="F66" s="58">
        <f t="shared" si="54"/>
        <v>175093.09015544126</v>
      </c>
      <c r="G66" s="58">
        <f t="shared" si="54"/>
        <v>225223.77930523062</v>
      </c>
      <c r="H66" s="58">
        <f t="shared" si="54"/>
        <v>458462.63972452667</v>
      </c>
      <c r="I66" s="58">
        <f t="shared" si="54"/>
        <v>393103.2964580133</v>
      </c>
      <c r="J66" s="201">
        <f t="shared" si="54"/>
        <v>866988.89529596805</v>
      </c>
      <c r="K66" s="63">
        <f t="shared" si="54"/>
        <v>784603.57669321389</v>
      </c>
      <c r="L66" s="63">
        <f t="shared" si="54"/>
        <v>739136.20746433525</v>
      </c>
      <c r="M66" s="62">
        <f t="shared" si="54"/>
        <v>744576.74737206416</v>
      </c>
      <c r="N66" s="58">
        <f t="shared" si="54"/>
        <v>666466.13869681105</v>
      </c>
      <c r="O66" s="58">
        <f t="shared" si="54"/>
        <v>337313.47427920258</v>
      </c>
      <c r="P66" s="58">
        <f t="shared" si="54"/>
        <v>327209.61445056275</v>
      </c>
      <c r="Q66" s="58">
        <f t="shared" si="54"/>
        <v>223450.74621030112</v>
      </c>
      <c r="R66" s="58">
        <f t="shared" si="54"/>
        <v>199356.92661892954</v>
      </c>
      <c r="S66" s="58">
        <f t="shared" si="54"/>
        <v>211792.44640802455</v>
      </c>
      <c r="T66" s="58">
        <f t="shared" si="54"/>
        <v>137567.93766686361</v>
      </c>
      <c r="U66" s="58">
        <f t="shared" si="54"/>
        <v>105313.30821389845</v>
      </c>
      <c r="V66" s="58">
        <f t="shared" si="54"/>
        <v>112308.28809526439</v>
      </c>
      <c r="W66" s="58">
        <f t="shared" si="54"/>
        <v>81996.708609345282</v>
      </c>
      <c r="X66" s="58">
        <f t="shared" si="54"/>
        <v>69949.798813659436</v>
      </c>
      <c r="Y66" s="58">
        <f t="shared" si="54"/>
        <v>48187.639182743202</v>
      </c>
      <c r="Z66" s="58">
        <f t="shared" si="54"/>
        <v>50519.299143198499</v>
      </c>
      <c r="AA66" s="58">
        <f t="shared" si="54"/>
        <v>45467.369228878662</v>
      </c>
      <c r="AB66" s="58">
        <f t="shared" si="54"/>
        <v>27202.699538645356</v>
      </c>
      <c r="AC66" s="58">
        <f t="shared" si="54"/>
        <v>31477.409466146761</v>
      </c>
      <c r="AD66" s="58">
        <f t="shared" si="54"/>
        <v>27979.919525463793</v>
      </c>
      <c r="AE66" s="58">
        <f t="shared" si="54"/>
        <v>23705.209597962377</v>
      </c>
      <c r="AF66" s="58">
        <f t="shared" si="54"/>
        <v>120080.48796344877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9784.2394498191879</v>
      </c>
      <c r="C67" s="58">
        <f t="shared" si="55"/>
        <v>35787.181238870653</v>
      </c>
      <c r="D67" s="58">
        <f t="shared" si="55"/>
        <v>67718.504566482501</v>
      </c>
      <c r="E67" s="58">
        <f t="shared" si="55"/>
        <v>106951.8588135407</v>
      </c>
      <c r="F67" s="58">
        <f t="shared" si="55"/>
        <v>173730.49801415377</v>
      </c>
      <c r="G67" s="58">
        <f t="shared" si="55"/>
        <v>223471.06506939224</v>
      </c>
      <c r="H67" s="58">
        <f t="shared" si="55"/>
        <v>454894.83708075603</v>
      </c>
      <c r="I67" s="58">
        <f t="shared" si="55"/>
        <v>390044.12683577195</v>
      </c>
      <c r="J67" s="201">
        <f t="shared" si="55"/>
        <v>860241.90000183601</v>
      </c>
      <c r="K67" s="63">
        <f t="shared" si="55"/>
        <v>778497.71228314994</v>
      </c>
      <c r="L67" s="63">
        <f t="shared" si="55"/>
        <v>733384.17472142214</v>
      </c>
      <c r="M67" s="62">
        <f t="shared" si="55"/>
        <v>738782.3757971843</v>
      </c>
      <c r="N67" s="58">
        <f t="shared" si="55"/>
        <v>661279.63178088248</v>
      </c>
      <c r="O67" s="58">
        <f t="shared" si="55"/>
        <v>334688.46669726324</v>
      </c>
      <c r="P67" s="58">
        <f t="shared" si="55"/>
        <v>324663.2361279903</v>
      </c>
      <c r="Q67" s="58">
        <f t="shared" si="55"/>
        <v>221711.82989738046</v>
      </c>
      <c r="R67" s="58">
        <f t="shared" si="55"/>
        <v>197805.51084757602</v>
      </c>
      <c r="S67" s="58">
        <f t="shared" si="55"/>
        <v>210144.25616360412</v>
      </c>
      <c r="T67" s="58">
        <f t="shared" si="55"/>
        <v>136497.37005856115</v>
      </c>
      <c r="U67" s="58">
        <f t="shared" si="55"/>
        <v>104493.74939511325</v>
      </c>
      <c r="V67" s="58">
        <f t="shared" si="55"/>
        <v>111434.29363537906</v>
      </c>
      <c r="W67" s="58">
        <f t="shared" si="55"/>
        <v>81358.601927560492</v>
      </c>
      <c r="X67" s="58">
        <f t="shared" si="55"/>
        <v>69405.442402658198</v>
      </c>
      <c r="Y67" s="58">
        <f t="shared" si="55"/>
        <v>47812.638099609008</v>
      </c>
      <c r="Z67" s="58">
        <f t="shared" si="55"/>
        <v>50126.152846364268</v>
      </c>
      <c r="AA67" s="58">
        <f t="shared" si="55"/>
        <v>45113.537561727855</v>
      </c>
      <c r="AB67" s="58">
        <f t="shared" si="55"/>
        <v>26991.00537881154</v>
      </c>
      <c r="AC67" s="58">
        <f t="shared" si="55"/>
        <v>31232.449081196202</v>
      </c>
      <c r="AD67" s="58">
        <f t="shared" si="55"/>
        <v>27762.176961063295</v>
      </c>
      <c r="AE67" s="58">
        <f t="shared" si="55"/>
        <v>23520.733258678621</v>
      </c>
      <c r="AF67" s="58">
        <f t="shared" si="55"/>
        <v>119146.00945789664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9708.0975085754599</v>
      </c>
      <c r="C68" s="58">
        <f t="shared" si="56"/>
        <v>35508.681773976721</v>
      </c>
      <c r="D68" s="58">
        <f t="shared" si="56"/>
        <v>67191.512313046842</v>
      </c>
      <c r="E68" s="58">
        <f t="shared" si="56"/>
        <v>106119.54862822131</v>
      </c>
      <c r="F68" s="58">
        <f t="shared" si="56"/>
        <v>172378.50970275956</v>
      </c>
      <c r="G68" s="58">
        <f t="shared" si="56"/>
        <v>221731.99063305458</v>
      </c>
      <c r="H68" s="58">
        <f t="shared" si="56"/>
        <v>451354.79943810427</v>
      </c>
      <c r="I68" s="58">
        <f t="shared" si="56"/>
        <v>387008.76398101886</v>
      </c>
      <c r="J68" s="201">
        <f t="shared" si="56"/>
        <v>853547.41050765838</v>
      </c>
      <c r="K68" s="63">
        <f t="shared" si="56"/>
        <v>772439.36432763899</v>
      </c>
      <c r="L68" s="63">
        <f t="shared" si="56"/>
        <v>727676.90487923205</v>
      </c>
      <c r="M68" s="62">
        <f t="shared" si="56"/>
        <v>733033.09660810116</v>
      </c>
      <c r="N68" s="58">
        <f t="shared" si="56"/>
        <v>656133.48678647878</v>
      </c>
      <c r="O68" s="58">
        <f t="shared" si="56"/>
        <v>332083.88718989154</v>
      </c>
      <c r="P68" s="58">
        <f t="shared" si="56"/>
        <v>322136.67397913436</v>
      </c>
      <c r="Q68" s="58">
        <f t="shared" si="56"/>
        <v>219986.44600712846</v>
      </c>
      <c r="R68" s="58">
        <f t="shared" si="56"/>
        <v>196266.16835070771</v>
      </c>
      <c r="S68" s="58">
        <f t="shared" si="56"/>
        <v>208508.89230240876</v>
      </c>
      <c r="T68" s="58">
        <f t="shared" si="56"/>
        <v>135435.13371569297</v>
      </c>
      <c r="U68" s="58">
        <f t="shared" si="56"/>
        <v>103680.56846596839</v>
      </c>
      <c r="V68" s="58">
        <f t="shared" si="56"/>
        <v>110567.10068880023</v>
      </c>
      <c r="W68" s="58">
        <f t="shared" si="56"/>
        <v>80725.461056528904</v>
      </c>
      <c r="X68" s="58">
        <f t="shared" si="56"/>
        <v>68865.322228318444</v>
      </c>
      <c r="Y68" s="58">
        <f t="shared" si="56"/>
        <v>47440.555312841621</v>
      </c>
      <c r="Z68" s="58">
        <f t="shared" si="56"/>
        <v>49736.066053785558</v>
      </c>
      <c r="AA68" s="58">
        <f t="shared" si="56"/>
        <v>44762.459448407018</v>
      </c>
      <c r="AB68" s="58">
        <f t="shared" si="56"/>
        <v>26780.958644346079</v>
      </c>
      <c r="AC68" s="58">
        <f t="shared" si="56"/>
        <v>30989.395002743317</v>
      </c>
      <c r="AD68" s="58">
        <f t="shared" si="56"/>
        <v>27546.128891327393</v>
      </c>
      <c r="AE68" s="58">
        <f t="shared" si="56"/>
        <v>23337.692532930148</v>
      </c>
      <c r="AF68" s="58">
        <f t="shared" si="56"/>
        <v>118218.80315861339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9632.5481116215651</v>
      </c>
      <c r="C69" s="58">
        <f t="shared" si="57"/>
        <v>35232.349620093635</v>
      </c>
      <c r="D69" s="58">
        <f t="shared" si="57"/>
        <v>66668.621166641809</v>
      </c>
      <c r="E69" s="58">
        <f t="shared" si="57"/>
        <v>105293.71556496667</v>
      </c>
      <c r="F69" s="58">
        <f t="shared" si="57"/>
        <v>171037.04270118166</v>
      </c>
      <c r="G69" s="58">
        <f t="shared" si="57"/>
        <v>220006.44984991796</v>
      </c>
      <c r="H69" s="58">
        <f t="shared" si="57"/>
        <v>447842.31072652369</v>
      </c>
      <c r="I69" s="58">
        <f t="shared" si="57"/>
        <v>383997.02262708097</v>
      </c>
      <c r="J69" s="201">
        <f t="shared" si="57"/>
        <v>846905.01820798789</v>
      </c>
      <c r="K69" s="63">
        <f t="shared" si="57"/>
        <v>766428.16304882476</v>
      </c>
      <c r="L69" s="63">
        <f t="shared" si="57"/>
        <v>722014.04958834301</v>
      </c>
      <c r="M69" s="62">
        <f t="shared" si="57"/>
        <v>727328.55889130651</v>
      </c>
      <c r="N69" s="58">
        <f t="shared" si="57"/>
        <v>651027.38961304317</v>
      </c>
      <c r="O69" s="58">
        <f t="shared" si="57"/>
        <v>329499.5767837445</v>
      </c>
      <c r="P69" s="58">
        <f t="shared" si="57"/>
        <v>319629.77379252634</v>
      </c>
      <c r="Q69" s="58">
        <f t="shared" si="57"/>
        <v>218274.48922886286</v>
      </c>
      <c r="R69" s="58">
        <f t="shared" si="57"/>
        <v>194738.80517288117</v>
      </c>
      <c r="S69" s="58">
        <f t="shared" si="57"/>
        <v>206886.25500822658</v>
      </c>
      <c r="T69" s="58">
        <f t="shared" si="57"/>
        <v>134381.16380350859</v>
      </c>
      <c r="U69" s="58">
        <f t="shared" si="57"/>
        <v>102873.71579308149</v>
      </c>
      <c r="V69" s="58">
        <f t="shared" si="57"/>
        <v>109706.65632546326</v>
      </c>
      <c r="W69" s="58">
        <f t="shared" si="57"/>
        <v>80097.247351808823</v>
      </c>
      <c r="X69" s="58">
        <f t="shared" si="57"/>
        <v>68329.405323817919</v>
      </c>
      <c r="Y69" s="58">
        <f t="shared" si="57"/>
        <v>47071.368111963478</v>
      </c>
      <c r="Z69" s="58">
        <f t="shared" si="57"/>
        <v>49349.01495609073</v>
      </c>
      <c r="AA69" s="58">
        <f t="shared" si="57"/>
        <v>44414.113460481669</v>
      </c>
      <c r="AB69" s="58">
        <f t="shared" si="57"/>
        <v>26572.546514818096</v>
      </c>
      <c r="AC69" s="58">
        <f t="shared" si="57"/>
        <v>30748.232395718078</v>
      </c>
      <c r="AD69" s="58">
        <f t="shared" si="57"/>
        <v>27331.762129527182</v>
      </c>
      <c r="AE69" s="58">
        <f t="shared" si="57"/>
        <v>23156.076248627189</v>
      </c>
      <c r="AF69" s="58">
        <f t="shared" si="57"/>
        <v>117298.81247255414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9557.5866477178952</v>
      </c>
      <c r="C70" s="58">
        <f t="shared" si="58"/>
        <v>34958.167910987846</v>
      </c>
      <c r="D70" s="58">
        <f t="shared" si="58"/>
        <v>66149.7992120376</v>
      </c>
      <c r="E70" s="58">
        <f t="shared" si="58"/>
        <v>104474.30921815759</v>
      </c>
      <c r="F70" s="58">
        <f t="shared" si="58"/>
        <v>169706.01513152267</v>
      </c>
      <c r="G70" s="58">
        <f t="shared" si="58"/>
        <v>218294.33739972406</v>
      </c>
      <c r="H70" s="58">
        <f t="shared" si="58"/>
        <v>444357.15655744565</v>
      </c>
      <c r="I70" s="58">
        <f t="shared" si="58"/>
        <v>381008.71894904919</v>
      </c>
      <c r="J70" s="201">
        <f t="shared" si="58"/>
        <v>840314.31767718645</v>
      </c>
      <c r="K70" s="63">
        <f t="shared" si="58"/>
        <v>760463.74154649919</v>
      </c>
      <c r="L70" s="63">
        <f t="shared" si="58"/>
        <v>716395.26321022352</v>
      </c>
      <c r="M70" s="62">
        <f t="shared" si="58"/>
        <v>721668.41446413682</v>
      </c>
      <c r="N70" s="58">
        <f t="shared" si="58"/>
        <v>645961.02860438137</v>
      </c>
      <c r="O70" s="58">
        <f t="shared" si="58"/>
        <v>326935.37774262589</v>
      </c>
      <c r="P70" s="58">
        <f t="shared" si="58"/>
        <v>317142.38255678682</v>
      </c>
      <c r="Q70" s="58">
        <f t="shared" si="58"/>
        <v>216575.85507143979</v>
      </c>
      <c r="R70" s="58">
        <f t="shared" si="58"/>
        <v>193223.32808982374</v>
      </c>
      <c r="S70" s="58">
        <f t="shared" si="58"/>
        <v>205276.24524162558</v>
      </c>
      <c r="T70" s="58">
        <f t="shared" si="58"/>
        <v>133335.39599180812</v>
      </c>
      <c r="U70" s="58">
        <f t="shared" si="58"/>
        <v>102073.14212932209</v>
      </c>
      <c r="V70" s="58">
        <f t="shared" si="58"/>
        <v>108852.90802721064</v>
      </c>
      <c r="W70" s="58">
        <f t="shared" si="58"/>
        <v>79473.922469693571</v>
      </c>
      <c r="X70" s="58">
        <f t="shared" si="58"/>
        <v>67797.658978885476</v>
      </c>
      <c r="Y70" s="58">
        <f t="shared" si="58"/>
        <v>46705.053963232247</v>
      </c>
      <c r="Z70" s="58">
        <f t="shared" si="58"/>
        <v>48964.975929195083</v>
      </c>
      <c r="AA70" s="58">
        <f t="shared" si="58"/>
        <v>44068.478336275584</v>
      </c>
      <c r="AB70" s="58">
        <f t="shared" si="58"/>
        <v>26365.756269566595</v>
      </c>
      <c r="AC70" s="58">
        <f t="shared" si="58"/>
        <v>30508.946540498484</v>
      </c>
      <c r="AD70" s="58">
        <f t="shared" si="58"/>
        <v>27119.063591554204</v>
      </c>
      <c r="AE70" s="58">
        <f t="shared" si="58"/>
        <v>22975.873320622308</v>
      </c>
      <c r="AF70" s="58">
        <f t="shared" si="58"/>
        <v>116385.98124708679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48887.203039206477</v>
      </c>
      <c r="C9" s="58">
        <f t="shared" si="3"/>
        <v>213368.98616789083</v>
      </c>
      <c r="D9" s="58">
        <f t="shared" si="3"/>
        <v>363500.00969474413</v>
      </c>
      <c r="E9" s="58">
        <f t="shared" si="3"/>
        <v>537601.53277630499</v>
      </c>
      <c r="F9" s="58">
        <f t="shared" si="3"/>
        <v>837390.47786511621</v>
      </c>
      <c r="G9" s="58">
        <f t="shared" si="3"/>
        <v>1004395.471473245</v>
      </c>
      <c r="H9" s="58">
        <f t="shared" si="3"/>
        <v>1711840.6096470458</v>
      </c>
      <c r="I9" s="58">
        <f t="shared" si="3"/>
        <v>1521022.8171391767</v>
      </c>
      <c r="J9" s="92">
        <f t="shared" si="3"/>
        <v>3527153.0247652028</v>
      </c>
      <c r="K9" s="69">
        <f t="shared" si="3"/>
        <v>4169587.3623524439</v>
      </c>
      <c r="L9" s="69">
        <f t="shared" si="3"/>
        <v>4700047.7634269167</v>
      </c>
      <c r="M9" s="101">
        <f t="shared" si="3"/>
        <v>5843089.879311366</v>
      </c>
      <c r="N9" s="58">
        <f t="shared" si="3"/>
        <v>5924354.0553923547</v>
      </c>
      <c r="O9" s="58">
        <f t="shared" si="3"/>
        <v>3448797.0686297268</v>
      </c>
      <c r="P9" s="58">
        <f t="shared" si="3"/>
        <v>3178199.919259306</v>
      </c>
      <c r="Q9" s="58">
        <f t="shared" si="3"/>
        <v>2436366.110982745</v>
      </c>
      <c r="R9" s="58">
        <f t="shared" si="3"/>
        <v>2021306.3597384142</v>
      </c>
      <c r="S9" s="58">
        <f t="shared" si="3"/>
        <v>2086509.7906977162</v>
      </c>
      <c r="T9" s="58">
        <f t="shared" si="3"/>
        <v>1709832.4000943303</v>
      </c>
      <c r="U9" s="58">
        <f t="shared" si="3"/>
        <v>1388833.0794331683</v>
      </c>
      <c r="V9" s="58">
        <f t="shared" si="3"/>
        <v>1208385.3365463996</v>
      </c>
      <c r="W9" s="58">
        <f t="shared" si="3"/>
        <v>999367.33238702221</v>
      </c>
      <c r="X9" s="58">
        <f t="shared" si="3"/>
        <v>926703.05653967429</v>
      </c>
      <c r="Y9" s="58">
        <f t="shared" si="3"/>
        <v>692372.13877793681</v>
      </c>
      <c r="Z9" s="58">
        <f t="shared" si="3"/>
        <v>607458.57458819123</v>
      </c>
      <c r="AA9" s="58">
        <f t="shared" si="3"/>
        <v>495546.07529070764</v>
      </c>
      <c r="AB9" s="58">
        <f t="shared" si="3"/>
        <v>358934.28246255033</v>
      </c>
      <c r="AC9" s="58">
        <f t="shared" si="3"/>
        <v>241464.88092935178</v>
      </c>
      <c r="AD9" s="58">
        <f t="shared" si="3"/>
        <v>247773.0376453537</v>
      </c>
      <c r="AE9" s="58">
        <f t="shared" si="3"/>
        <v>274336.13045918313</v>
      </c>
      <c r="AF9" s="58">
        <f t="shared" si="3"/>
        <v>1729410.6336831981</v>
      </c>
    </row>
    <row r="10" spans="1:32" ht="15.75" customHeight="1" x14ac:dyDescent="0.15">
      <c r="A10" s="60" t="s">
        <v>86</v>
      </c>
      <c r="B10" s="61">
        <f t="shared" ref="B10:AF10" si="4">B9/B21</f>
        <v>0.19712581870647769</v>
      </c>
      <c r="C10" s="61">
        <f t="shared" si="4"/>
        <v>0.19712581870647711</v>
      </c>
      <c r="D10" s="61">
        <f t="shared" si="4"/>
        <v>0.19712581870647736</v>
      </c>
      <c r="E10" s="61">
        <f t="shared" si="4"/>
        <v>0.19712581870647733</v>
      </c>
      <c r="F10" s="61">
        <f t="shared" si="4"/>
        <v>0.19712581870647744</v>
      </c>
      <c r="G10" s="61">
        <f t="shared" si="4"/>
        <v>0.19712581870647766</v>
      </c>
      <c r="H10" s="61">
        <f t="shared" si="4"/>
        <v>0.197125818706477</v>
      </c>
      <c r="I10" s="61">
        <f t="shared" si="4"/>
        <v>0.19712581870647702</v>
      </c>
      <c r="J10" s="94">
        <f t="shared" si="4"/>
        <v>0.22242666133369504</v>
      </c>
      <c r="K10" s="66">
        <f t="shared" si="4"/>
        <v>0.26503860681111391</v>
      </c>
      <c r="L10" s="66">
        <f t="shared" si="4"/>
        <v>0.29953399124521496</v>
      </c>
      <c r="M10" s="103">
        <f t="shared" si="4"/>
        <v>0.32771850626550042</v>
      </c>
      <c r="N10" s="61">
        <f t="shared" si="4"/>
        <v>0.33499553745672278</v>
      </c>
      <c r="O10" s="61">
        <f t="shared" si="4"/>
        <v>0.32505274753220809</v>
      </c>
      <c r="P10" s="61">
        <f t="shared" si="4"/>
        <v>0.31540599427739946</v>
      </c>
      <c r="Q10" s="61">
        <f t="shared" si="4"/>
        <v>0.30675594596090988</v>
      </c>
      <c r="R10" s="61">
        <f t="shared" si="4"/>
        <v>0.29787393957371178</v>
      </c>
      <c r="S10" s="61">
        <f t="shared" si="4"/>
        <v>0.28997317708565595</v>
      </c>
      <c r="T10" s="61">
        <f t="shared" si="4"/>
        <v>0.28265892383329805</v>
      </c>
      <c r="U10" s="61">
        <f t="shared" si="4"/>
        <v>0.27529898967381544</v>
      </c>
      <c r="V10" s="61">
        <f t="shared" si="4"/>
        <v>0.26888215943174137</v>
      </c>
      <c r="W10" s="61">
        <f t="shared" si="4"/>
        <v>0.26243890031171802</v>
      </c>
      <c r="X10" s="61">
        <f t="shared" si="4"/>
        <v>0.25607219337373022</v>
      </c>
      <c r="Y10" s="61">
        <f t="shared" si="4"/>
        <v>0.25038136455327675</v>
      </c>
      <c r="Z10" s="61">
        <f t="shared" si="4"/>
        <v>0.24478504778698873</v>
      </c>
      <c r="AA10" s="61">
        <f t="shared" si="4"/>
        <v>0.2390129971311451</v>
      </c>
      <c r="AB10" s="61">
        <f t="shared" si="4"/>
        <v>0.23405693692983512</v>
      </c>
      <c r="AC10" s="61">
        <f t="shared" si="4"/>
        <v>0.22915522097318913</v>
      </c>
      <c r="AD10" s="61">
        <f t="shared" si="4"/>
        <v>0.22425736239701319</v>
      </c>
      <c r="AE10" s="61">
        <f t="shared" si="4"/>
        <v>0.22005116448084591</v>
      </c>
      <c r="AF10" s="61">
        <f t="shared" si="4"/>
        <v>0.21552742942288997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172497.65840733025</v>
      </c>
      <c r="C13" s="58">
        <f t="shared" si="6"/>
        <v>752868.81233909016</v>
      </c>
      <c r="D13" s="58">
        <f t="shared" si="6"/>
        <v>1282603.5568674072</v>
      </c>
      <c r="E13" s="58">
        <f t="shared" si="6"/>
        <v>1896917.7984212546</v>
      </c>
      <c r="F13" s="58">
        <f t="shared" si="6"/>
        <v>2954717.9552997537</v>
      </c>
      <c r="G13" s="58">
        <f t="shared" si="6"/>
        <v>3543992.2141815685</v>
      </c>
      <c r="H13" s="58">
        <f t="shared" si="6"/>
        <v>6040200.2645534538</v>
      </c>
      <c r="I13" s="69">
        <f t="shared" si="6"/>
        <v>5366902.9527054885</v>
      </c>
      <c r="J13" s="92">
        <f t="shared" si="6"/>
        <v>10381020.371765012</v>
      </c>
      <c r="K13" s="69">
        <f t="shared" si="6"/>
        <v>9214713.6233077087</v>
      </c>
      <c r="L13" s="69">
        <f t="shared" si="6"/>
        <v>8315500.0233520791</v>
      </c>
      <c r="M13" s="101">
        <f t="shared" si="6"/>
        <v>8627108.6966040265</v>
      </c>
      <c r="N13" s="69">
        <f t="shared" si="6"/>
        <v>8075116.1897005718</v>
      </c>
      <c r="O13" s="58">
        <f t="shared" si="6"/>
        <v>4700839.4136294406</v>
      </c>
      <c r="P13" s="58">
        <f t="shared" si="6"/>
        <v>4335812.1106771538</v>
      </c>
      <c r="Q13" s="58">
        <f t="shared" si="6"/>
        <v>3320858.1463707965</v>
      </c>
      <c r="R13" s="58">
        <f t="shared" si="6"/>
        <v>2759962.534517284</v>
      </c>
      <c r="S13" s="58">
        <f t="shared" si="6"/>
        <v>2848993.5840178425</v>
      </c>
      <c r="T13" s="58">
        <f t="shared" si="6"/>
        <v>2332613.4969146079</v>
      </c>
      <c r="U13" s="58">
        <f t="shared" si="6"/>
        <v>1896361.3543618759</v>
      </c>
      <c r="V13" s="58">
        <f t="shared" si="6"/>
        <v>1647074.415760316</v>
      </c>
      <c r="W13" s="58">
        <f t="shared" si="6"/>
        <v>1362175.0573585315</v>
      </c>
      <c r="X13" s="58">
        <f t="shared" si="6"/>
        <v>1264240.9029079173</v>
      </c>
      <c r="Y13" s="58">
        <f t="shared" si="6"/>
        <v>943729.12470591033</v>
      </c>
      <c r="Z13" s="58">
        <f t="shared" si="6"/>
        <v>827988.76035518514</v>
      </c>
      <c r="AA13" s="58">
        <f t="shared" si="6"/>
        <v>676635.97620423767</v>
      </c>
      <c r="AB13" s="58">
        <f t="shared" si="6"/>
        <v>489670.77225306653</v>
      </c>
      <c r="AC13" s="58">
        <f t="shared" si="6"/>
        <v>329414.88315206306</v>
      </c>
      <c r="AD13" s="58">
        <f t="shared" si="6"/>
        <v>338317.98810211883</v>
      </c>
      <c r="AE13" s="58">
        <f t="shared" si="6"/>
        <v>373930.4079023418</v>
      </c>
      <c r="AF13" s="58">
        <f t="shared" si="6"/>
        <v>2359322.8117647748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26615.13855346333</v>
      </c>
      <c r="C19" s="58">
        <f t="shared" si="10"/>
        <v>116162.20149301898</v>
      </c>
      <c r="D19" s="58">
        <f t="shared" si="10"/>
        <v>197896.43343784829</v>
      </c>
      <c r="E19" s="58">
        <f t="shared" si="10"/>
        <v>292680.66880244028</v>
      </c>
      <c r="F19" s="58">
        <f t="shared" si="10"/>
        <v>455891.56683512998</v>
      </c>
      <c r="G19" s="58">
        <f t="shared" si="10"/>
        <v>546812.31434518681</v>
      </c>
      <c r="H19" s="58">
        <f t="shared" si="10"/>
        <v>931959.12579949829</v>
      </c>
      <c r="I19" s="58">
        <f t="shared" si="10"/>
        <v>828074.23015533504</v>
      </c>
      <c r="J19" s="92">
        <f t="shared" si="10"/>
        <v>1645180.0084877084</v>
      </c>
      <c r="K19" s="69">
        <f t="shared" si="10"/>
        <v>1537505.4659527508</v>
      </c>
      <c r="L19" s="69">
        <f t="shared" si="10"/>
        <v>1457100.24189484</v>
      </c>
      <c r="M19" s="101">
        <f t="shared" si="10"/>
        <v>1584637.9832243938</v>
      </c>
      <c r="N19" s="58">
        <f t="shared" si="10"/>
        <v>1550865.9556239205</v>
      </c>
      <c r="O19" s="58">
        <f t="shared" si="10"/>
        <v>942182.87257954257</v>
      </c>
      <c r="P19" s="58">
        <f t="shared" si="10"/>
        <v>905676.85895242891</v>
      </c>
      <c r="Q19" s="58">
        <f t="shared" si="10"/>
        <v>721478.25160703307</v>
      </c>
      <c r="R19" s="58">
        <f t="shared" si="10"/>
        <v>623175.55018874665</v>
      </c>
      <c r="S19" s="58">
        <f t="shared" si="10"/>
        <v>667134.61811598216</v>
      </c>
      <c r="T19" s="58">
        <f t="shared" si="10"/>
        <v>565749.08506991551</v>
      </c>
      <c r="U19" s="58">
        <f t="shared" si="10"/>
        <v>475973.3081404398</v>
      </c>
      <c r="V19" s="58">
        <f t="shared" si="10"/>
        <v>427196.16167177889</v>
      </c>
      <c r="W19" s="58">
        <f t="shared" si="10"/>
        <v>364709.22315767169</v>
      </c>
      <c r="X19" s="58">
        <f t="shared" si="10"/>
        <v>349176.4706599348</v>
      </c>
      <c r="Y19" s="58">
        <f t="shared" si="10"/>
        <v>268555.3673405248</v>
      </c>
      <c r="Z19" s="58">
        <f t="shared" si="10"/>
        <v>242552.66505662396</v>
      </c>
      <c r="AA19" s="58">
        <f t="shared" si="10"/>
        <v>203989.99151580737</v>
      </c>
      <c r="AB19" s="58">
        <f t="shared" si="10"/>
        <v>151724.694388326</v>
      </c>
      <c r="AC19" s="58">
        <f t="shared" si="10"/>
        <v>104827.76280030559</v>
      </c>
      <c r="AD19" s="58">
        <f t="shared" si="10"/>
        <v>110521.16063245566</v>
      </c>
      <c r="AE19" s="58">
        <f t="shared" si="10"/>
        <v>125286.14981051836</v>
      </c>
      <c r="AF19" s="58">
        <f t="shared" si="10"/>
        <v>810442.18179217214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199112.79696079358</v>
      </c>
      <c r="C22" s="58">
        <f t="shared" si="12"/>
        <v>869031.01383210917</v>
      </c>
      <c r="D22" s="58">
        <f t="shared" si="12"/>
        <v>1480499.9903052554</v>
      </c>
      <c r="E22" s="58">
        <f t="shared" si="12"/>
        <v>2189598.467223695</v>
      </c>
      <c r="F22" s="58">
        <f t="shared" si="12"/>
        <v>3410609.5221348838</v>
      </c>
      <c r="G22" s="58">
        <f t="shared" si="12"/>
        <v>4090804.528526755</v>
      </c>
      <c r="H22" s="58">
        <f t="shared" si="12"/>
        <v>6972159.3903529523</v>
      </c>
      <c r="I22" s="58">
        <f t="shared" si="12"/>
        <v>6194977.1828608233</v>
      </c>
      <c r="J22" s="92">
        <f t="shared" si="12"/>
        <v>12330446.975234799</v>
      </c>
      <c r="K22" s="69">
        <f t="shared" si="12"/>
        <v>11562412.637647556</v>
      </c>
      <c r="L22" s="69">
        <f t="shared" si="12"/>
        <v>10991152.236573083</v>
      </c>
      <c r="M22" s="101">
        <f t="shared" si="12"/>
        <v>11986510.120688634</v>
      </c>
      <c r="N22" s="58">
        <f t="shared" si="12"/>
        <v>11760520.496578973</v>
      </c>
      <c r="O22" s="58">
        <f t="shared" si="12"/>
        <v>7161164.2216928545</v>
      </c>
      <c r="P22" s="58">
        <f t="shared" si="12"/>
        <v>6898336.2814575396</v>
      </c>
      <c r="Q22" s="58">
        <f t="shared" si="12"/>
        <v>5505993.7456480796</v>
      </c>
      <c r="R22" s="58">
        <f t="shared" si="12"/>
        <v>4764471.4180393638</v>
      </c>
      <c r="S22" s="58">
        <f t="shared" si="12"/>
        <v>5109017.091022714</v>
      </c>
      <c r="T22" s="58">
        <f t="shared" si="12"/>
        <v>4339268.6751744878</v>
      </c>
      <c r="U22" s="58">
        <f t="shared" si="12"/>
        <v>3655984.1248679068</v>
      </c>
      <c r="V22" s="58">
        <f t="shared" si="12"/>
        <v>3285722.1903353203</v>
      </c>
      <c r="W22" s="58">
        <f t="shared" si="12"/>
        <v>2808632.6676129778</v>
      </c>
      <c r="X22" s="58">
        <f t="shared" si="12"/>
        <v>2692210.205109071</v>
      </c>
      <c r="Y22" s="58">
        <f t="shared" si="12"/>
        <v>2072898.1121181203</v>
      </c>
      <c r="Z22" s="58">
        <f t="shared" si="12"/>
        <v>1874141.4254118088</v>
      </c>
      <c r="AA22" s="58">
        <f t="shared" si="12"/>
        <v>1577755.7168239877</v>
      </c>
      <c r="AB22" s="58">
        <f t="shared" si="12"/>
        <v>1174599.7677166613</v>
      </c>
      <c r="AC22" s="58">
        <f t="shared" si="12"/>
        <v>812252.68179466249</v>
      </c>
      <c r="AD22" s="58">
        <f t="shared" si="12"/>
        <v>857087.17740840954</v>
      </c>
      <c r="AE22" s="58">
        <f t="shared" si="12"/>
        <v>972356.34265909647</v>
      </c>
      <c r="AF22" s="58">
        <f t="shared" si="12"/>
        <v>6294675.3878221791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8871.7128511544433</v>
      </c>
      <c r="C50" s="58">
        <f t="shared" si="37"/>
        <v>38720.733831006328</v>
      </c>
      <c r="D50" s="58">
        <f t="shared" si="37"/>
        <v>65965.477812616096</v>
      </c>
      <c r="E50" s="58">
        <f t="shared" si="37"/>
        <v>97560.222934146761</v>
      </c>
      <c r="F50" s="58">
        <f t="shared" si="37"/>
        <v>151963.85561170999</v>
      </c>
      <c r="G50" s="58">
        <f t="shared" si="37"/>
        <v>182270.77144839562</v>
      </c>
      <c r="H50" s="58">
        <f t="shared" si="37"/>
        <v>310653.0419331661</v>
      </c>
      <c r="I50" s="58">
        <f t="shared" si="37"/>
        <v>276024.74338511168</v>
      </c>
      <c r="J50" s="110">
        <f t="shared" ref="J50:AF50" si="38">J$5/85*((1+$H$1-$K$1)/(1+$F$1))^($A26-$C$1)*J8</f>
        <v>533905.40306818474</v>
      </c>
      <c r="K50" s="70">
        <f t="shared" si="38"/>
        <v>473921.17682295991</v>
      </c>
      <c r="L50" s="70">
        <f t="shared" si="38"/>
        <v>427673.79628274834</v>
      </c>
      <c r="M50" s="216">
        <f t="shared" si="38"/>
        <v>443700.11627193057</v>
      </c>
      <c r="N50" s="63">
        <f t="shared" si="38"/>
        <v>415310.63514823635</v>
      </c>
      <c r="O50" s="63">
        <f t="shared" si="38"/>
        <v>241768.48440823462</v>
      </c>
      <c r="P50" s="63">
        <f t="shared" si="38"/>
        <v>222994.79527804974</v>
      </c>
      <c r="Q50" s="63">
        <f t="shared" si="38"/>
        <v>170794.78159899908</v>
      </c>
      <c r="R50" s="63">
        <f t="shared" si="38"/>
        <v>141947.40561847109</v>
      </c>
      <c r="S50" s="63">
        <f t="shared" si="38"/>
        <v>146526.35418680887</v>
      </c>
      <c r="T50" s="63">
        <f t="shared" si="38"/>
        <v>119968.45249044975</v>
      </c>
      <c r="U50" s="63">
        <f t="shared" si="38"/>
        <v>97531.604505594645</v>
      </c>
      <c r="V50" s="63">
        <f t="shared" si="38"/>
        <v>84710.548514248876</v>
      </c>
      <c r="W50" s="63">
        <f t="shared" si="38"/>
        <v>70057.913095567987</v>
      </c>
      <c r="X50" s="63">
        <f t="shared" si="38"/>
        <v>65021.069670396428</v>
      </c>
      <c r="Y50" s="63">
        <f t="shared" si="38"/>
        <v>48536.854824380433</v>
      </c>
      <c r="Z50" s="63">
        <f t="shared" si="38"/>
        <v>42584.221685541321</v>
      </c>
      <c r="AA50" s="63">
        <f t="shared" si="38"/>
        <v>34800.009119367103</v>
      </c>
      <c r="AB50" s="63">
        <f t="shared" si="38"/>
        <v>25184.217125857773</v>
      </c>
      <c r="AC50" s="63">
        <f t="shared" si="38"/>
        <v>16942.109702849775</v>
      </c>
      <c r="AD50" s="63">
        <f t="shared" si="38"/>
        <v>17400.004559683552</v>
      </c>
      <c r="AE50" s="63">
        <f t="shared" si="38"/>
        <v>19231.583987018661</v>
      </c>
      <c r="AF50" s="63">
        <f t="shared" si="38"/>
        <v>121342.13706095109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8802.6722842193903</v>
      </c>
      <c r="C51" s="58">
        <f t="shared" si="39"/>
        <v>38419.405163060757</v>
      </c>
      <c r="D51" s="58">
        <f t="shared" si="39"/>
        <v>65452.127790728031</v>
      </c>
      <c r="E51" s="58">
        <f t="shared" si="39"/>
        <v>96800.999409367418</v>
      </c>
      <c r="F51" s="58">
        <f t="shared" si="39"/>
        <v>150781.2575135644</v>
      </c>
      <c r="G51" s="58">
        <f t="shared" si="39"/>
        <v>180852.32186513962</v>
      </c>
      <c r="H51" s="58">
        <f t="shared" si="39"/>
        <v>308235.50853290799</v>
      </c>
      <c r="I51" s="58">
        <f t="shared" si="39"/>
        <v>273876.69090740656</v>
      </c>
      <c r="J51" s="110">
        <f t="shared" si="39"/>
        <v>529750.49720773194</v>
      </c>
      <c r="K51" s="70">
        <f t="shared" si="39"/>
        <v>470233.07427959057</v>
      </c>
      <c r="L51" s="70">
        <f t="shared" si="39"/>
        <v>424345.59553346626</v>
      </c>
      <c r="M51" s="216">
        <f t="shared" si="39"/>
        <v>440247.19707915286</v>
      </c>
      <c r="N51" s="58">
        <f t="shared" si="39"/>
        <v>412078.64576965082</v>
      </c>
      <c r="O51" s="58">
        <f t="shared" si="39"/>
        <v>239887.0176035013</v>
      </c>
      <c r="P51" s="58">
        <f t="shared" si="39"/>
        <v>221259.4272214112</v>
      </c>
      <c r="Q51" s="58">
        <f t="shared" si="39"/>
        <v>169465.63932974616</v>
      </c>
      <c r="R51" s="58">
        <f t="shared" si="39"/>
        <v>140842.75654751025</v>
      </c>
      <c r="S51" s="58">
        <f t="shared" si="39"/>
        <v>145386.07127484927</v>
      </c>
      <c r="T51" s="58">
        <f t="shared" si="39"/>
        <v>119034.84585628283</v>
      </c>
      <c r="U51" s="58">
        <f t="shared" si="39"/>
        <v>96772.603692321529</v>
      </c>
      <c r="V51" s="58">
        <f t="shared" si="39"/>
        <v>84051.322455772242</v>
      </c>
      <c r="W51" s="58">
        <f t="shared" si="39"/>
        <v>69512.715328287304</v>
      </c>
      <c r="X51" s="58">
        <f t="shared" si="39"/>
        <v>64515.069128214345</v>
      </c>
      <c r="Y51" s="58">
        <f t="shared" si="39"/>
        <v>48159.136109793813</v>
      </c>
      <c r="Z51" s="58">
        <f t="shared" si="39"/>
        <v>42252.826964253058</v>
      </c>
      <c r="AA51" s="58">
        <f t="shared" si="39"/>
        <v>34529.191927776701</v>
      </c>
      <c r="AB51" s="58">
        <f t="shared" si="39"/>
        <v>24988.231000364718</v>
      </c>
      <c r="AC51" s="58">
        <f t="shared" si="39"/>
        <v>16810.264491154448</v>
      </c>
      <c r="AD51" s="58">
        <f t="shared" si="39"/>
        <v>17264.595963888351</v>
      </c>
      <c r="AE51" s="58">
        <f t="shared" si="39"/>
        <v>19081.921854823962</v>
      </c>
      <c r="AF51" s="58">
        <f t="shared" si="39"/>
        <v>120397.84027448454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8734.1689979608745</v>
      </c>
      <c r="C52" s="58">
        <f t="shared" si="40"/>
        <v>38120.421465293752</v>
      </c>
      <c r="D52" s="58">
        <f t="shared" si="40"/>
        <v>64942.772710644545</v>
      </c>
      <c r="E52" s="58">
        <f t="shared" si="40"/>
        <v>96047.68423886651</v>
      </c>
      <c r="F52" s="58">
        <f t="shared" si="40"/>
        <v>149607.86251345882</v>
      </c>
      <c r="G52" s="58">
        <f t="shared" si="40"/>
        <v>179444.91080004125</v>
      </c>
      <c r="H52" s="58">
        <f t="shared" si="40"/>
        <v>305836.78862214606</v>
      </c>
      <c r="I52" s="58">
        <f t="shared" si="40"/>
        <v>271745.3547913956</v>
      </c>
      <c r="J52" s="110">
        <f t="shared" si="40"/>
        <v>525627.92524502589</v>
      </c>
      <c r="K52" s="70">
        <f t="shared" si="40"/>
        <v>466573.67292332917</v>
      </c>
      <c r="L52" s="70">
        <f t="shared" si="40"/>
        <v>421043.29517912021</v>
      </c>
      <c r="M52" s="216">
        <f t="shared" si="40"/>
        <v>436821.1488528559</v>
      </c>
      <c r="N52" s="58">
        <f t="shared" si="40"/>
        <v>408871.8080593812</v>
      </c>
      <c r="O52" s="58">
        <f t="shared" si="40"/>
        <v>238020.19256378533</v>
      </c>
      <c r="P52" s="58">
        <f t="shared" si="40"/>
        <v>219537.56397455197</v>
      </c>
      <c r="Q52" s="58">
        <f t="shared" si="40"/>
        <v>168146.84058009833</v>
      </c>
      <c r="R52" s="58">
        <f t="shared" si="40"/>
        <v>139746.70396737399</v>
      </c>
      <c r="S52" s="58">
        <f t="shared" si="40"/>
        <v>144254.66215986991</v>
      </c>
      <c r="T52" s="58">
        <f t="shared" si="40"/>
        <v>118108.50464339348</v>
      </c>
      <c r="U52" s="58">
        <f t="shared" si="40"/>
        <v>96019.509500163389</v>
      </c>
      <c r="V52" s="58">
        <f t="shared" si="40"/>
        <v>83397.226561174801</v>
      </c>
      <c r="W52" s="58">
        <f t="shared" si="40"/>
        <v>68971.760345187795</v>
      </c>
      <c r="X52" s="58">
        <f t="shared" si="40"/>
        <v>64013.006333442252</v>
      </c>
      <c r="Y52" s="58">
        <f t="shared" si="40"/>
        <v>47784.356840456894</v>
      </c>
      <c r="Z52" s="58">
        <f t="shared" si="40"/>
        <v>41924.011190212179</v>
      </c>
      <c r="AA52" s="58">
        <f t="shared" si="40"/>
        <v>34260.482262969097</v>
      </c>
      <c r="AB52" s="58">
        <f t="shared" si="40"/>
        <v>24793.770058727638</v>
      </c>
      <c r="AC52" s="58">
        <f t="shared" si="40"/>
        <v>16679.445312234959</v>
      </c>
      <c r="AD52" s="58">
        <f t="shared" si="40"/>
        <v>17130.241131484549</v>
      </c>
      <c r="AE52" s="58">
        <f t="shared" si="40"/>
        <v>18933.424408482922</v>
      </c>
      <c r="AF52" s="58">
        <f t="shared" si="40"/>
        <v>119460.89210114225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8666.1988112063136</v>
      </c>
      <c r="C53" s="58">
        <f t="shared" si="41"/>
        <v>37823.764488910143</v>
      </c>
      <c r="D53" s="58">
        <f t="shared" si="41"/>
        <v>64437.381483324352</v>
      </c>
      <c r="E53" s="58">
        <f t="shared" si="41"/>
        <v>95300.231443233308</v>
      </c>
      <c r="F53" s="58">
        <f t="shared" si="41"/>
        <v>148443.5989919533</v>
      </c>
      <c r="G53" s="58">
        <f t="shared" si="41"/>
        <v>178048.45235023546</v>
      </c>
      <c r="H53" s="58">
        <f t="shared" si="41"/>
        <v>303456.73579240177</v>
      </c>
      <c r="I53" s="58">
        <f t="shared" si="41"/>
        <v>269630.604948661</v>
      </c>
      <c r="J53" s="110">
        <f t="shared" si="41"/>
        <v>521537.43555440311</v>
      </c>
      <c r="K53" s="70">
        <f t="shared" si="41"/>
        <v>462942.74939863401</v>
      </c>
      <c r="L53" s="70">
        <f t="shared" si="41"/>
        <v>417766.69366021658</v>
      </c>
      <c r="M53" s="216">
        <f t="shared" si="41"/>
        <v>433421.76248046011</v>
      </c>
      <c r="N53" s="58">
        <f t="shared" si="41"/>
        <v>405689.92628460005</v>
      </c>
      <c r="O53" s="58">
        <f t="shared" si="41"/>
        <v>236167.8953453901</v>
      </c>
      <c r="P53" s="58">
        <f t="shared" si="41"/>
        <v>217829.10044167607</v>
      </c>
      <c r="Q53" s="58">
        <f t="shared" si="41"/>
        <v>166838.30485573958</v>
      </c>
      <c r="R53" s="58">
        <f t="shared" si="41"/>
        <v>138659.18097930102</v>
      </c>
      <c r="S53" s="58">
        <f t="shared" si="41"/>
        <v>143132.05778508494</v>
      </c>
      <c r="T53" s="58">
        <f t="shared" si="41"/>
        <v>117189.37231153827</v>
      </c>
      <c r="U53" s="58">
        <f t="shared" si="41"/>
        <v>95272.275963197128</v>
      </c>
      <c r="V53" s="58">
        <f t="shared" si="41"/>
        <v>82748.220907002236</v>
      </c>
      <c r="W53" s="58">
        <f t="shared" si="41"/>
        <v>68435.015128493731</v>
      </c>
      <c r="X53" s="58">
        <f t="shared" si="41"/>
        <v>63514.850642131416</v>
      </c>
      <c r="Y53" s="58">
        <f t="shared" si="41"/>
        <v>47412.494141309369</v>
      </c>
      <c r="Z53" s="58">
        <f t="shared" si="41"/>
        <v>41597.754293790298</v>
      </c>
      <c r="AA53" s="58">
        <f t="shared" si="41"/>
        <v>33993.863723957664</v>
      </c>
      <c r="AB53" s="58">
        <f t="shared" si="41"/>
        <v>24600.82243181147</v>
      </c>
      <c r="AC53" s="58">
        <f t="shared" si="41"/>
        <v>16549.644181400443</v>
      </c>
      <c r="AD53" s="58">
        <f t="shared" si="41"/>
        <v>16996.931861978832</v>
      </c>
      <c r="AE53" s="58">
        <f t="shared" si="41"/>
        <v>18786.082584292395</v>
      </c>
      <c r="AF53" s="58">
        <f t="shared" si="41"/>
        <v>118531.23535327344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8598.7575753214387</v>
      </c>
      <c r="C54" s="58">
        <f t="shared" si="42"/>
        <v>37529.416127128738</v>
      </c>
      <c r="D54" s="58">
        <f t="shared" si="42"/>
        <v>63935.923261664233</v>
      </c>
      <c r="E54" s="58">
        <f t="shared" si="42"/>
        <v>94558.595400873513</v>
      </c>
      <c r="F54" s="58">
        <f t="shared" si="42"/>
        <v>147288.39588695756</v>
      </c>
      <c r="G54" s="58">
        <f t="shared" si="42"/>
        <v>176662.86128136201</v>
      </c>
      <c r="H54" s="58">
        <f t="shared" si="42"/>
        <v>301095.20477456204</v>
      </c>
      <c r="I54" s="58">
        <f t="shared" si="42"/>
        <v>267532.31230314617</v>
      </c>
      <c r="J54" s="201">
        <f t="shared" si="42"/>
        <v>517478.77846837667</v>
      </c>
      <c r="K54" s="63">
        <f t="shared" si="42"/>
        <v>459340.08208813885</v>
      </c>
      <c r="L54" s="63">
        <f t="shared" si="42"/>
        <v>414515.59098581801</v>
      </c>
      <c r="M54" s="62">
        <f t="shared" si="42"/>
        <v>430048.83047672111</v>
      </c>
      <c r="N54" s="58">
        <f t="shared" si="42"/>
        <v>402532.80623569264</v>
      </c>
      <c r="O54" s="58">
        <f t="shared" si="42"/>
        <v>234330.01289134036</v>
      </c>
      <c r="P54" s="58">
        <f t="shared" si="42"/>
        <v>216133.9323448537</v>
      </c>
      <c r="Q54" s="58">
        <f t="shared" si="42"/>
        <v>165539.95228876884</v>
      </c>
      <c r="R54" s="58">
        <f t="shared" si="42"/>
        <v>137580.12120514302</v>
      </c>
      <c r="S54" s="58">
        <f t="shared" si="42"/>
        <v>142018.18963111541</v>
      </c>
      <c r="T54" s="58">
        <f t="shared" si="42"/>
        <v>116277.39276047572</v>
      </c>
      <c r="U54" s="58">
        <f t="shared" si="42"/>
        <v>94530.857473211159</v>
      </c>
      <c r="V54" s="58">
        <f t="shared" si="42"/>
        <v>82104.265880488601</v>
      </c>
      <c r="W54" s="58">
        <f t="shared" si="42"/>
        <v>67902.446917377049</v>
      </c>
      <c r="X54" s="58">
        <f t="shared" si="42"/>
        <v>63020.571648807439</v>
      </c>
      <c r="Y54" s="58">
        <f t="shared" si="42"/>
        <v>47043.525315306964</v>
      </c>
      <c r="Z54" s="58">
        <f t="shared" si="42"/>
        <v>41274.036361542901</v>
      </c>
      <c r="AA54" s="58">
        <f t="shared" si="42"/>
        <v>33729.320037389902</v>
      </c>
      <c r="AB54" s="58">
        <f t="shared" si="42"/>
        <v>24409.376342847958</v>
      </c>
      <c r="AC54" s="58">
        <f t="shared" si="42"/>
        <v>16420.853176097717</v>
      </c>
      <c r="AD54" s="58">
        <f t="shared" si="42"/>
        <v>16864.660018694951</v>
      </c>
      <c r="AE54" s="58">
        <f t="shared" si="42"/>
        <v>18639.887389083895</v>
      </c>
      <c r="AF54" s="58">
        <f t="shared" si="42"/>
        <v>117608.81328826741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8531.8411739570693</v>
      </c>
      <c r="C55" s="58">
        <f t="shared" si="43"/>
        <v>37237.358414077156</v>
      </c>
      <c r="D55" s="58">
        <f t="shared" si="43"/>
        <v>63438.36743861626</v>
      </c>
      <c r="E55" s="58">
        <f t="shared" si="43"/>
        <v>93822.73084522468</v>
      </c>
      <c r="F55" s="58">
        <f t="shared" si="43"/>
        <v>146142.18268939367</v>
      </c>
      <c r="G55" s="58">
        <f t="shared" si="43"/>
        <v>175288.05302236311</v>
      </c>
      <c r="H55" s="58">
        <f t="shared" si="43"/>
        <v>298752.05143001291</v>
      </c>
      <c r="I55" s="58">
        <f t="shared" si="43"/>
        <v>265450.34878327732</v>
      </c>
      <c r="J55" s="201">
        <f t="shared" si="43"/>
        <v>513451.70626239711</v>
      </c>
      <c r="K55" s="63">
        <f t="shared" si="43"/>
        <v>455765.45109912608</v>
      </c>
      <c r="L55" s="63">
        <f t="shared" si="43"/>
        <v>411289.78872133692</v>
      </c>
      <c r="M55" s="62">
        <f t="shared" si="43"/>
        <v>426702.14697106567</v>
      </c>
      <c r="N55" s="58">
        <f t="shared" si="43"/>
        <v>399400.25521440321</v>
      </c>
      <c r="O55" s="58">
        <f t="shared" si="43"/>
        <v>232506.4330244817</v>
      </c>
      <c r="P55" s="58">
        <f t="shared" si="43"/>
        <v>214451.95621765641</v>
      </c>
      <c r="Q55" s="58">
        <f t="shared" si="43"/>
        <v>164251.70363282511</v>
      </c>
      <c r="R55" s="58">
        <f t="shared" si="43"/>
        <v>136509.45878331311</v>
      </c>
      <c r="S55" s="58">
        <f t="shared" si="43"/>
        <v>140912.98971180714</v>
      </c>
      <c r="T55" s="58">
        <f t="shared" si="43"/>
        <v>115372.51032654205</v>
      </c>
      <c r="U55" s="58">
        <f t="shared" si="43"/>
        <v>93795.208776921572</v>
      </c>
      <c r="V55" s="58">
        <f t="shared" si="43"/>
        <v>81465.3221771385</v>
      </c>
      <c r="W55" s="58">
        <f t="shared" si="43"/>
        <v>67374.023205957768</v>
      </c>
      <c r="X55" s="58">
        <f t="shared" si="43"/>
        <v>62530.139184614389</v>
      </c>
      <c r="Y55" s="58">
        <f t="shared" si="43"/>
        <v>46677.427842036093</v>
      </c>
      <c r="Z55" s="58">
        <f t="shared" si="43"/>
        <v>40952.837634993928</v>
      </c>
      <c r="AA55" s="58">
        <f t="shared" si="43"/>
        <v>33466.835056554184</v>
      </c>
      <c r="AB55" s="58">
        <f t="shared" si="43"/>
        <v>24219.420106716847</v>
      </c>
      <c r="AC55" s="58">
        <f t="shared" si="43"/>
        <v>16293.064435427697</v>
      </c>
      <c r="AD55" s="58">
        <f t="shared" si="43"/>
        <v>16733.417528277092</v>
      </c>
      <c r="AE55" s="58">
        <f t="shared" si="43"/>
        <v>18494.829899674682</v>
      </c>
      <c r="AF55" s="58">
        <f t="shared" si="43"/>
        <v>116693.56960509023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8465.4455227978688</v>
      </c>
      <c r="C56" s="58">
        <f t="shared" si="44"/>
        <v>36947.573523695231</v>
      </c>
      <c r="D56" s="58">
        <f t="shared" si="44"/>
        <v>62944.683645319637</v>
      </c>
      <c r="E56" s="58">
        <f t="shared" si="44"/>
        <v>93092.592861993355</v>
      </c>
      <c r="F56" s="58">
        <f t="shared" si="44"/>
        <v>145004.88943889257</v>
      </c>
      <c r="G56" s="58">
        <f t="shared" si="44"/>
        <v>173923.94366032135</v>
      </c>
      <c r="H56" s="58">
        <f t="shared" si="44"/>
        <v>296427.1327418416</v>
      </c>
      <c r="I56" s="58">
        <f t="shared" si="44"/>
        <v>263384.5873141468</v>
      </c>
      <c r="J56" s="201">
        <f t="shared" si="44"/>
        <v>509455.97313973255</v>
      </c>
      <c r="K56" s="63">
        <f t="shared" si="44"/>
        <v>452218.63825010567</v>
      </c>
      <c r="L56" s="63">
        <f t="shared" si="44"/>
        <v>408089.08997642377</v>
      </c>
      <c r="M56" s="62">
        <f t="shared" si="44"/>
        <v>423381.50769502623</v>
      </c>
      <c r="N56" s="58">
        <f t="shared" si="44"/>
        <v>396292.08202207321</v>
      </c>
      <c r="O56" s="58">
        <f t="shared" si="44"/>
        <v>230697.04444063359</v>
      </c>
      <c r="P56" s="58">
        <f t="shared" si="44"/>
        <v>212783.06939884194</v>
      </c>
      <c r="Q56" s="58">
        <f t="shared" si="44"/>
        <v>162973.48025825061</v>
      </c>
      <c r="R56" s="58">
        <f t="shared" si="44"/>
        <v>135447.1283647659</v>
      </c>
      <c r="S56" s="58">
        <f t="shared" si="44"/>
        <v>139816.39057008098</v>
      </c>
      <c r="T56" s="58">
        <f t="shared" si="44"/>
        <v>114474.66977925379</v>
      </c>
      <c r="U56" s="58">
        <f t="shared" si="44"/>
        <v>93065.284973210131</v>
      </c>
      <c r="V56" s="58">
        <f t="shared" si="44"/>
        <v>80831.350798328072</v>
      </c>
      <c r="W56" s="58">
        <f t="shared" si="44"/>
        <v>66849.711741319959</v>
      </c>
      <c r="X56" s="58">
        <f t="shared" si="44"/>
        <v>62043.523315473416</v>
      </c>
      <c r="Y56" s="58">
        <f t="shared" si="44"/>
        <v>46314.179376339314</v>
      </c>
      <c r="Z56" s="58">
        <f t="shared" si="44"/>
        <v>40634.138509429773</v>
      </c>
      <c r="AA56" s="58">
        <f t="shared" si="44"/>
        <v>33206.392760394228</v>
      </c>
      <c r="AB56" s="58">
        <f t="shared" si="44"/>
        <v>24030.94212923267</v>
      </c>
      <c r="AC56" s="58">
        <f t="shared" si="44"/>
        <v>16166.270159665613</v>
      </c>
      <c r="AD56" s="58">
        <f t="shared" si="44"/>
        <v>16603.196380197114</v>
      </c>
      <c r="AE56" s="58">
        <f t="shared" si="44"/>
        <v>18350.901262323128</v>
      </c>
      <c r="AF56" s="58">
        <f t="shared" si="44"/>
        <v>115785.44844084828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8399.5665693130595</v>
      </c>
      <c r="C57" s="58">
        <f t="shared" si="45"/>
        <v>36660.043768647018</v>
      </c>
      <c r="D57" s="58">
        <f t="shared" si="45"/>
        <v>62454.841749247113</v>
      </c>
      <c r="E57" s="58">
        <f t="shared" si="45"/>
        <v>92368.136886413646</v>
      </c>
      <c r="F57" s="58">
        <f t="shared" si="45"/>
        <v>143876.44671952375</v>
      </c>
      <c r="G57" s="58">
        <f t="shared" si="45"/>
        <v>172570.44993533829</v>
      </c>
      <c r="H57" s="58">
        <f t="shared" si="45"/>
        <v>294120.30680610746</v>
      </c>
      <c r="I57" s="58">
        <f t="shared" si="45"/>
        <v>261334.90180975653</v>
      </c>
      <c r="J57" s="201">
        <f t="shared" si="45"/>
        <v>505491.33521646616</v>
      </c>
      <c r="K57" s="63">
        <f t="shared" si="45"/>
        <v>448699.42705749784</v>
      </c>
      <c r="L57" s="63">
        <f t="shared" si="45"/>
        <v>404913.29939294962</v>
      </c>
      <c r="M57" s="62">
        <f t="shared" si="45"/>
        <v>420086.70996977313</v>
      </c>
      <c r="N57" s="58">
        <f t="shared" si="45"/>
        <v>393208.09694797144</v>
      </c>
      <c r="O57" s="58">
        <f t="shared" si="45"/>
        <v>228901.73670179598</v>
      </c>
      <c r="P57" s="58">
        <f t="shared" si="45"/>
        <v>211127.17002608831</v>
      </c>
      <c r="Q57" s="58">
        <f t="shared" si="45"/>
        <v>161705.20414729146</v>
      </c>
      <c r="R57" s="58">
        <f t="shared" si="45"/>
        <v>134393.06510900895</v>
      </c>
      <c r="S57" s="58">
        <f t="shared" si="45"/>
        <v>138728.32527381578</v>
      </c>
      <c r="T57" s="58">
        <f t="shared" si="45"/>
        <v>113583.81631793664</v>
      </c>
      <c r="U57" s="58">
        <f t="shared" si="45"/>
        <v>92341.041510383599</v>
      </c>
      <c r="V57" s="58">
        <f t="shared" si="45"/>
        <v>80202.313048924741</v>
      </c>
      <c r="W57" s="58">
        <f t="shared" si="45"/>
        <v>66329.480521543155</v>
      </c>
      <c r="X57" s="58">
        <f t="shared" si="45"/>
        <v>61560.694340255723</v>
      </c>
      <c r="Y57" s="58">
        <f t="shared" si="45"/>
        <v>45953.757746951458</v>
      </c>
      <c r="Z57" s="58">
        <f t="shared" si="45"/>
        <v>40317.919532702697</v>
      </c>
      <c r="AA57" s="58">
        <f t="shared" si="45"/>
        <v>32947.977252531244</v>
      </c>
      <c r="AB57" s="58">
        <f t="shared" si="45"/>
        <v>23843.930906437083</v>
      </c>
      <c r="AC57" s="58">
        <f t="shared" si="45"/>
        <v>16040.462609784947</v>
      </c>
      <c r="AD57" s="58">
        <f t="shared" si="45"/>
        <v>16473.988626265622</v>
      </c>
      <c r="AE57" s="58">
        <f t="shared" si="45"/>
        <v>18208.092692188318</v>
      </c>
      <c r="AF57" s="58">
        <f t="shared" si="45"/>
        <v>114884.39436737864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8334.2002925090674</v>
      </c>
      <c r="C58" s="58">
        <f t="shared" si="46"/>
        <v>36374.751599241201</v>
      </c>
      <c r="D58" s="58">
        <f t="shared" si="46"/>
        <v>61968.811852365812</v>
      </c>
      <c r="E58" s="58">
        <f t="shared" si="46"/>
        <v>91649.318700527147</v>
      </c>
      <c r="F58" s="58">
        <f t="shared" si="46"/>
        <v>142756.7856555586</v>
      </c>
      <c r="G58" s="58">
        <f t="shared" si="46"/>
        <v>171227.48923545238</v>
      </c>
      <c r="H58" s="58">
        <f t="shared" si="46"/>
        <v>291831.43282318057</v>
      </c>
      <c r="I58" s="58">
        <f t="shared" si="46"/>
        <v>259301.16716532261</v>
      </c>
      <c r="J58" s="201">
        <f t="shared" si="46"/>
        <v>501557.55050661042</v>
      </c>
      <c r="K58" s="63">
        <f t="shared" si="46"/>
        <v>445207.60272242001</v>
      </c>
      <c r="L58" s="63">
        <f t="shared" si="46"/>
        <v>401762.22313308227</v>
      </c>
      <c r="M58" s="62">
        <f t="shared" si="46"/>
        <v>416817.55269374378</v>
      </c>
      <c r="N58" s="58">
        <f t="shared" si="46"/>
        <v>390148.11175771488</v>
      </c>
      <c r="O58" s="58">
        <f t="shared" si="46"/>
        <v>227120.40022940846</v>
      </c>
      <c r="P58" s="58">
        <f t="shared" si="46"/>
        <v>209484.15702977634</v>
      </c>
      <c r="Q58" s="58">
        <f t="shared" si="46"/>
        <v>160446.79788933587</v>
      </c>
      <c r="R58" s="58">
        <f t="shared" si="46"/>
        <v>133347.20468014508</v>
      </c>
      <c r="S58" s="58">
        <f t="shared" si="46"/>
        <v>137648.72741176272</v>
      </c>
      <c r="T58" s="58">
        <f t="shared" si="46"/>
        <v>112699.89556838071</v>
      </c>
      <c r="U58" s="58">
        <f t="shared" si="46"/>
        <v>91622.434183454534</v>
      </c>
      <c r="V58" s="58">
        <f t="shared" si="46"/>
        <v>79578.170534925332</v>
      </c>
      <c r="W58" s="58">
        <f t="shared" si="46"/>
        <v>65813.29779374905</v>
      </c>
      <c r="X58" s="58">
        <f t="shared" si="46"/>
        <v>61081.622788969689</v>
      </c>
      <c r="Y58" s="58">
        <f t="shared" si="46"/>
        <v>45596.140955146395</v>
      </c>
      <c r="Z58" s="58">
        <f t="shared" si="46"/>
        <v>40004.161404043531</v>
      </c>
      <c r="AA58" s="58">
        <f t="shared" si="46"/>
        <v>32691.572760293646</v>
      </c>
      <c r="AB58" s="58">
        <f t="shared" si="46"/>
        <v>23658.375023896719</v>
      </c>
      <c r="AC58" s="58">
        <f t="shared" si="46"/>
        <v>15915.634106985064</v>
      </c>
      <c r="AD58" s="58">
        <f t="shared" si="46"/>
        <v>16345.786380146823</v>
      </c>
      <c r="AE58" s="58">
        <f t="shared" si="46"/>
        <v>18066.395472793854</v>
      </c>
      <c r="AF58" s="58">
        <f t="shared" si="46"/>
        <v>113990.35238786598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8269.3427026840945</v>
      </c>
      <c r="C59" s="58">
        <f t="shared" si="47"/>
        <v>36091.679602359945</v>
      </c>
      <c r="D59" s="58">
        <f t="shared" si="47"/>
        <v>61486.56428931238</v>
      </c>
      <c r="E59" s="58">
        <f t="shared" si="47"/>
        <v>90936.09443048414</v>
      </c>
      <c r="F59" s="58">
        <f t="shared" si="47"/>
        <v>141645.83790726631</v>
      </c>
      <c r="G59" s="58">
        <f t="shared" si="47"/>
        <v>169894.97959159673</v>
      </c>
      <c r="H59" s="58">
        <f t="shared" si="47"/>
        <v>289560.37108914804</v>
      </c>
      <c r="I59" s="58">
        <f t="shared" si="47"/>
        <v>257283.25924963917</v>
      </c>
      <c r="J59" s="201">
        <f t="shared" si="47"/>
        <v>497654.3789073372</v>
      </c>
      <c r="K59" s="63">
        <f t="shared" si="47"/>
        <v>441742.95211757626</v>
      </c>
      <c r="L59" s="63">
        <f t="shared" si="47"/>
        <v>398635.66886745521</v>
      </c>
      <c r="M59" s="62">
        <f t="shared" si="47"/>
        <v>413573.83633036836</v>
      </c>
      <c r="N59" s="58">
        <f t="shared" si="47"/>
        <v>387111.93968177936</v>
      </c>
      <c r="O59" s="58">
        <f t="shared" si="47"/>
        <v>225352.92629766211</v>
      </c>
      <c r="P59" s="58">
        <f t="shared" si="47"/>
        <v>207853.93012682089</v>
      </c>
      <c r="Q59" s="58">
        <f t="shared" si="47"/>
        <v>159198.18467618927</v>
      </c>
      <c r="R59" s="58">
        <f t="shared" si="47"/>
        <v>132309.48324294551</v>
      </c>
      <c r="S59" s="58">
        <f t="shared" si="47"/>
        <v>136577.53108949217</v>
      </c>
      <c r="T59" s="58">
        <f t="shared" si="47"/>
        <v>111822.85357952172</v>
      </c>
      <c r="U59" s="58">
        <f t="shared" si="47"/>
        <v>90909.41913144321</v>
      </c>
      <c r="V59" s="58">
        <f t="shared" si="47"/>
        <v>78958.885161112688</v>
      </c>
      <c r="W59" s="58">
        <f t="shared" si="47"/>
        <v>65301.132052163463</v>
      </c>
      <c r="X59" s="58">
        <f t="shared" si="47"/>
        <v>60606.279420962142</v>
      </c>
      <c r="Y59" s="58">
        <f t="shared" si="47"/>
        <v>45241.307173394278</v>
      </c>
      <c r="Z59" s="58">
        <f t="shared" si="47"/>
        <v>39692.844972883657</v>
      </c>
      <c r="AA59" s="58">
        <f t="shared" si="47"/>
        <v>32437.163633754393</v>
      </c>
      <c r="AB59" s="58">
        <f t="shared" si="47"/>
        <v>23474.263156006473</v>
      </c>
      <c r="AC59" s="58">
        <f t="shared" si="47"/>
        <v>15791.777032222535</v>
      </c>
      <c r="AD59" s="58">
        <f t="shared" si="47"/>
        <v>16218.581816877197</v>
      </c>
      <c r="AE59" s="58">
        <f t="shared" si="47"/>
        <v>17925.800955495848</v>
      </c>
      <c r="AF59" s="58">
        <f t="shared" si="47"/>
        <v>113103.26793348569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8204.9898411846079</v>
      </c>
      <c r="C60" s="58">
        <f t="shared" si="48"/>
        <v>35810.810500396059</v>
      </c>
      <c r="D60" s="58">
        <f t="shared" si="48"/>
        <v>61008.06962558232</v>
      </c>
      <c r="E60" s="58">
        <f t="shared" si="48"/>
        <v>90228.420543865577</v>
      </c>
      <c r="F60" s="58">
        <f t="shared" si="48"/>
        <v>140543.53566674283</v>
      </c>
      <c r="G60" s="58">
        <f t="shared" si="48"/>
        <v>168572.83967259596</v>
      </c>
      <c r="H60" s="58">
        <f t="shared" si="48"/>
        <v>287306.98298728693</v>
      </c>
      <c r="I60" s="58">
        <f t="shared" si="48"/>
        <v>255281.05489750189</v>
      </c>
      <c r="J60" s="201">
        <f t="shared" si="48"/>
        <v>493781.58218432294</v>
      </c>
      <c r="K60" s="63">
        <f t="shared" si="48"/>
        <v>438305.26377424883</v>
      </c>
      <c r="L60" s="63">
        <f t="shared" si="48"/>
        <v>395533.44576342835</v>
      </c>
      <c r="M60" s="62">
        <f t="shared" si="48"/>
        <v>410355.36289589078</v>
      </c>
      <c r="N60" s="58">
        <f t="shared" si="48"/>
        <v>384099.39540410013</v>
      </c>
      <c r="O60" s="58">
        <f t="shared" si="48"/>
        <v>223599.20702686318</v>
      </c>
      <c r="P60" s="58">
        <f t="shared" si="48"/>
        <v>206236.38981454994</v>
      </c>
      <c r="Q60" s="58">
        <f t="shared" si="48"/>
        <v>157959.28829738623</v>
      </c>
      <c r="R60" s="58">
        <f t="shared" si="48"/>
        <v>131279.83745895373</v>
      </c>
      <c r="S60" s="58">
        <f t="shared" si="48"/>
        <v>135514.67092537161</v>
      </c>
      <c r="T60" s="58">
        <f t="shared" si="48"/>
        <v>110952.63682014801</v>
      </c>
      <c r="U60" s="58">
        <f t="shared" si="48"/>
        <v>90201.952834700467</v>
      </c>
      <c r="V60" s="58">
        <f t="shared" si="48"/>
        <v>78344.419128730486</v>
      </c>
      <c r="W60" s="58">
        <f t="shared" si="48"/>
        <v>64792.952036193317</v>
      </c>
      <c r="X60" s="58">
        <f t="shared" si="48"/>
        <v>60134.635223133642</v>
      </c>
      <c r="Y60" s="58">
        <f t="shared" si="48"/>
        <v>44889.234744029338</v>
      </c>
      <c r="Z60" s="58">
        <f t="shared" si="48"/>
        <v>39383.951237686117</v>
      </c>
      <c r="AA60" s="58">
        <f t="shared" si="48"/>
        <v>32184.734344775759</v>
      </c>
      <c r="AB60" s="58">
        <f t="shared" si="48"/>
        <v>23291.584065298248</v>
      </c>
      <c r="AC60" s="58">
        <f t="shared" si="48"/>
        <v>15668.883825746096</v>
      </c>
      <c r="AD60" s="58">
        <f t="shared" si="48"/>
        <v>16092.36717238788</v>
      </c>
      <c r="AE60" s="58">
        <f t="shared" si="48"/>
        <v>17786.300558955023</v>
      </c>
      <c r="AF60" s="58">
        <f t="shared" si="48"/>
        <v>112223.08686007335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8141.1377801637154</v>
      </c>
      <c r="C61" s="58">
        <f t="shared" si="49"/>
        <v>35532.127150198423</v>
      </c>
      <c r="D61" s="58">
        <f t="shared" si="49"/>
        <v>60533.29865573343</v>
      </c>
      <c r="E61" s="58">
        <f t="shared" si="49"/>
        <v>89526.25384702615</v>
      </c>
      <c r="F61" s="58">
        <f t="shared" si="49"/>
        <v>139449.81165377205</v>
      </c>
      <c r="G61" s="58">
        <f t="shared" si="49"/>
        <v>167260.9887802022</v>
      </c>
      <c r="H61" s="58">
        <f t="shared" si="49"/>
        <v>285071.13097960374</v>
      </c>
      <c r="I61" s="58">
        <f t="shared" si="49"/>
        <v>253294.43190219058</v>
      </c>
      <c r="J61" s="201">
        <f t="shared" si="49"/>
        <v>489938.92395720753</v>
      </c>
      <c r="K61" s="63">
        <f t="shared" si="49"/>
        <v>434894.32786939084</v>
      </c>
      <c r="L61" s="63">
        <f t="shared" si="49"/>
        <v>392455.36447344057</v>
      </c>
      <c r="M61" s="62">
        <f t="shared" si="49"/>
        <v>407161.93594728463</v>
      </c>
      <c r="N61" s="58">
        <f t="shared" si="49"/>
        <v>381110.29505076085</v>
      </c>
      <c r="O61" s="58">
        <f t="shared" si="49"/>
        <v>221859.13537684869</v>
      </c>
      <c r="P61" s="58">
        <f t="shared" si="49"/>
        <v>204631.43736463127</v>
      </c>
      <c r="Q61" s="58">
        <f t="shared" si="49"/>
        <v>156730.03313553886</v>
      </c>
      <c r="R61" s="58">
        <f t="shared" si="49"/>
        <v>130258.20448261945</v>
      </c>
      <c r="S61" s="58">
        <f t="shared" si="49"/>
        <v>134460.08204657494</v>
      </c>
      <c r="T61" s="58">
        <f t="shared" si="49"/>
        <v>110089.19217563323</v>
      </c>
      <c r="U61" s="58">
        <f t="shared" si="49"/>
        <v>89499.992112251435</v>
      </c>
      <c r="V61" s="58">
        <f t="shared" si="49"/>
        <v>77734.734933176165</v>
      </c>
      <c r="W61" s="58">
        <f t="shared" si="49"/>
        <v>64288.726728518668</v>
      </c>
      <c r="X61" s="58">
        <f t="shared" si="49"/>
        <v>59666.661408167616</v>
      </c>
      <c r="Y61" s="58">
        <f t="shared" si="49"/>
        <v>44539.902177927943</v>
      </c>
      <c r="Z61" s="58">
        <f t="shared" si="49"/>
        <v>39077.461344785836</v>
      </c>
      <c r="AA61" s="58">
        <f t="shared" si="49"/>
        <v>31934.269486061548</v>
      </c>
      <c r="AB61" s="58">
        <f t="shared" si="49"/>
        <v>23110.32660175507</v>
      </c>
      <c r="AC61" s="58">
        <f t="shared" si="49"/>
        <v>15546.94698663523</v>
      </c>
      <c r="AD61" s="58">
        <f t="shared" si="49"/>
        <v>15967.134743030774</v>
      </c>
      <c r="AE61" s="58">
        <f t="shared" si="49"/>
        <v>17647.88576861296</v>
      </c>
      <c r="AF61" s="58">
        <f t="shared" si="49"/>
        <v>111349.75544481985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8077.7826223414295</v>
      </c>
      <c r="C62" s="58">
        <f t="shared" si="50"/>
        <v>35255.612542025672</v>
      </c>
      <c r="D62" s="58">
        <f t="shared" si="50"/>
        <v>60062.222401603212</v>
      </c>
      <c r="E62" s="58">
        <f t="shared" si="50"/>
        <v>88829.551482457857</v>
      </c>
      <c r="F62" s="58">
        <f t="shared" si="50"/>
        <v>138364.59911171935</v>
      </c>
      <c r="G62" s="58">
        <f t="shared" si="50"/>
        <v>165959.34684416951</v>
      </c>
      <c r="H62" s="58">
        <f t="shared" si="50"/>
        <v>282852.67859843955</v>
      </c>
      <c r="I62" s="58">
        <f t="shared" si="50"/>
        <v>251323.2690080101</v>
      </c>
      <c r="J62" s="201">
        <f t="shared" si="50"/>
        <v>486126.16968516697</v>
      </c>
      <c r="K62" s="63">
        <f t="shared" si="50"/>
        <v>431509.93621281971</v>
      </c>
      <c r="L62" s="63">
        <f t="shared" si="50"/>
        <v>389401.23712345271</v>
      </c>
      <c r="M62" s="62">
        <f t="shared" si="50"/>
        <v>403993.36057026294</v>
      </c>
      <c r="N62" s="58">
        <f t="shared" si="50"/>
        <v>378144.45617877046</v>
      </c>
      <c r="O62" s="58">
        <f t="shared" si="50"/>
        <v>220132.60514045297</v>
      </c>
      <c r="P62" s="58">
        <f t="shared" si="50"/>
        <v>203038.97481704658</v>
      </c>
      <c r="Q62" s="58">
        <f t="shared" si="50"/>
        <v>155510.34416172144</v>
      </c>
      <c r="R62" s="58">
        <f t="shared" si="50"/>
        <v>129244.52195746287</v>
      </c>
      <c r="S62" s="58">
        <f t="shared" si="50"/>
        <v>133413.70008512301</v>
      </c>
      <c r="T62" s="58">
        <f t="shared" si="50"/>
        <v>109232.46694469445</v>
      </c>
      <c r="U62" s="58">
        <f t="shared" si="50"/>
        <v>88803.494119159979</v>
      </c>
      <c r="V62" s="58">
        <f t="shared" si="50"/>
        <v>77129.79536171176</v>
      </c>
      <c r="W62" s="58">
        <f t="shared" si="50"/>
        <v>63788.425353199455</v>
      </c>
      <c r="X62" s="58">
        <f t="shared" si="50"/>
        <v>59202.329412773317</v>
      </c>
      <c r="Y62" s="58">
        <f t="shared" si="50"/>
        <v>44193.288153196991</v>
      </c>
      <c r="Z62" s="58">
        <f t="shared" si="50"/>
        <v>38773.356587238864</v>
      </c>
      <c r="AA62" s="58">
        <f t="shared" si="50"/>
        <v>31685.75377021671</v>
      </c>
      <c r="AB62" s="58">
        <f t="shared" si="50"/>
        <v>22930.479702130517</v>
      </c>
      <c r="AC62" s="58">
        <f t="shared" si="50"/>
        <v>15425.95907234235</v>
      </c>
      <c r="AD62" s="58">
        <f t="shared" si="50"/>
        <v>15842.876885108355</v>
      </c>
      <c r="AE62" s="58">
        <f t="shared" si="50"/>
        <v>17510.548136172394</v>
      </c>
      <c r="AF62" s="58">
        <f t="shared" si="50"/>
        <v>110483.22038299245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8014.9205007667888</v>
      </c>
      <c r="C63" s="58">
        <f t="shared" si="51"/>
        <v>34981.249798507968</v>
      </c>
      <c r="D63" s="58">
        <f t="shared" si="51"/>
        <v>59594.812110540151</v>
      </c>
      <c r="E63" s="58">
        <f t="shared" si="51"/>
        <v>88138.27092617414</v>
      </c>
      <c r="F63" s="58">
        <f t="shared" si="51"/>
        <v>137287.83180345694</v>
      </c>
      <c r="G63" s="58">
        <f t="shared" si="51"/>
        <v>164667.83441736666</v>
      </c>
      <c r="H63" s="58">
        <f t="shared" si="51"/>
        <v>280651.4904381404</v>
      </c>
      <c r="I63" s="58">
        <f t="shared" si="51"/>
        <v>249367.44590288939</v>
      </c>
      <c r="J63" s="201">
        <f t="shared" si="51"/>
        <v>482343.08665259759</v>
      </c>
      <c r="K63" s="63">
        <f t="shared" si="51"/>
        <v>428151.88223450986</v>
      </c>
      <c r="L63" s="63">
        <f t="shared" si="51"/>
        <v>386370.87730148033</v>
      </c>
      <c r="M63" s="62">
        <f t="shared" si="51"/>
        <v>400849.44336738152</v>
      </c>
      <c r="N63" s="58">
        <f t="shared" si="51"/>
        <v>375201.69776492787</v>
      </c>
      <c r="O63" s="58">
        <f t="shared" si="51"/>
        <v>218419.5109370253</v>
      </c>
      <c r="P63" s="58">
        <f t="shared" si="51"/>
        <v>201458.90497411235</v>
      </c>
      <c r="Q63" s="58">
        <f t="shared" si="51"/>
        <v>154300.14693089091</v>
      </c>
      <c r="R63" s="58">
        <f t="shared" si="51"/>
        <v>128238.72801226862</v>
      </c>
      <c r="S63" s="58">
        <f t="shared" si="51"/>
        <v>132375.46117395474</v>
      </c>
      <c r="T63" s="58">
        <f t="shared" si="51"/>
        <v>108382.40883617543</v>
      </c>
      <c r="U63" s="58">
        <f t="shared" si="51"/>
        <v>88112.416343913603</v>
      </c>
      <c r="V63" s="58">
        <f t="shared" si="51"/>
        <v>76529.563491192603</v>
      </c>
      <c r="W63" s="58">
        <f t="shared" si="51"/>
        <v>63292.017373797127</v>
      </c>
      <c r="X63" s="58">
        <f t="shared" si="51"/>
        <v>58741.610895942402</v>
      </c>
      <c r="Y63" s="58">
        <f t="shared" si="51"/>
        <v>43849.371513872502</v>
      </c>
      <c r="Z63" s="58">
        <f t="shared" si="51"/>
        <v>38471.618403680586</v>
      </c>
      <c r="AA63" s="58">
        <f t="shared" si="51"/>
        <v>31439.172028814246</v>
      </c>
      <c r="AB63" s="58">
        <f t="shared" si="51"/>
        <v>22752.032389273467</v>
      </c>
      <c r="AC63" s="58">
        <f t="shared" si="51"/>
        <v>15305.912698238519</v>
      </c>
      <c r="AD63" s="58">
        <f t="shared" si="51"/>
        <v>15719.586014407123</v>
      </c>
      <c r="AE63" s="58">
        <f t="shared" si="51"/>
        <v>17374.279279081558</v>
      </c>
      <c r="AF63" s="58">
        <f t="shared" si="51"/>
        <v>109623.42878468122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7952.5475785818335</v>
      </c>
      <c r="C64" s="58">
        <f t="shared" si="52"/>
        <v>34709.022173616853</v>
      </c>
      <c r="D64" s="58">
        <f t="shared" si="52"/>
        <v>59131.039253648785</v>
      </c>
      <c r="E64" s="58">
        <f t="shared" si="52"/>
        <v>87452.369985114419</v>
      </c>
      <c r="F64" s="58">
        <f t="shared" si="52"/>
        <v>136219.44400732109</v>
      </c>
      <c r="G64" s="58">
        <f t="shared" si="52"/>
        <v>163386.37267092799</v>
      </c>
      <c r="H64" s="58">
        <f t="shared" si="52"/>
        <v>278467.432146793</v>
      </c>
      <c r="I64" s="58">
        <f t="shared" si="52"/>
        <v>247426.84321103813</v>
      </c>
      <c r="J64" s="201">
        <f t="shared" si="52"/>
        <v>478589.44395491201</v>
      </c>
      <c r="K64" s="63">
        <f t="shared" si="52"/>
        <v>424819.96097198449</v>
      </c>
      <c r="L64" s="63">
        <f t="shared" si="52"/>
        <v>383364.10004621587</v>
      </c>
      <c r="M64" s="62">
        <f t="shared" si="52"/>
        <v>397729.99244623462</v>
      </c>
      <c r="N64" s="58">
        <f t="shared" si="52"/>
        <v>372281.84019477275</v>
      </c>
      <c r="O64" s="58">
        <f t="shared" si="52"/>
        <v>216719.74820599786</v>
      </c>
      <c r="P64" s="58">
        <f t="shared" si="52"/>
        <v>199891.13139454726</v>
      </c>
      <c r="Q64" s="58">
        <f t="shared" si="52"/>
        <v>153099.3675773431</v>
      </c>
      <c r="R64" s="58">
        <f t="shared" si="52"/>
        <v>127240.76125730934</v>
      </c>
      <c r="S64" s="58">
        <f t="shared" si="52"/>
        <v>131345.30194302904</v>
      </c>
      <c r="T64" s="58">
        <f t="shared" si="52"/>
        <v>107538.96596585499</v>
      </c>
      <c r="U64" s="58">
        <f t="shared" si="52"/>
        <v>87426.716605828668</v>
      </c>
      <c r="V64" s="58">
        <f t="shared" si="52"/>
        <v>75934.00268581367</v>
      </c>
      <c r="W64" s="58">
        <f t="shared" si="52"/>
        <v>62799.472491510773</v>
      </c>
      <c r="X64" s="58">
        <f t="shared" si="52"/>
        <v>58284.477737219109</v>
      </c>
      <c r="Y64" s="58">
        <f t="shared" si="52"/>
        <v>43508.131268628356</v>
      </c>
      <c r="Z64" s="58">
        <f t="shared" si="52"/>
        <v>38172.228377192798</v>
      </c>
      <c r="AA64" s="58">
        <f t="shared" si="52"/>
        <v>31194.509211469387</v>
      </c>
      <c r="AB64" s="58">
        <f t="shared" si="52"/>
        <v>22574.97377145811</v>
      </c>
      <c r="AC64" s="58">
        <f t="shared" si="52"/>
        <v>15186.800537162733</v>
      </c>
      <c r="AD64" s="58">
        <f t="shared" si="52"/>
        <v>15597.254605734694</v>
      </c>
      <c r="AE64" s="58">
        <f t="shared" si="52"/>
        <v>17239.070880022558</v>
      </c>
      <c r="AF64" s="58">
        <f t="shared" si="52"/>
        <v>108770.32817157086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7890.6600487874221</v>
      </c>
      <c r="C65" s="58">
        <f t="shared" si="53"/>
        <v>34438.913051643183</v>
      </c>
      <c r="D65" s="58">
        <f t="shared" si="53"/>
        <v>58670.875524048402</v>
      </c>
      <c r="E65" s="58">
        <f t="shared" si="53"/>
        <v>86771.80679456878</v>
      </c>
      <c r="F65" s="58">
        <f t="shared" si="53"/>
        <v>135159.3705131007</v>
      </c>
      <c r="G65" s="58">
        <f t="shared" si="53"/>
        <v>162114.88338944217</v>
      </c>
      <c r="H65" s="58">
        <f t="shared" si="53"/>
        <v>276300.37041802419</v>
      </c>
      <c r="I65" s="58">
        <f t="shared" si="53"/>
        <v>245501.3424856604</v>
      </c>
      <c r="J65" s="201">
        <f t="shared" si="53"/>
        <v>474865.01248444576</v>
      </c>
      <c r="K65" s="63">
        <f t="shared" si="53"/>
        <v>421513.96905780566</v>
      </c>
      <c r="L65" s="63">
        <f t="shared" si="53"/>
        <v>380380.7218357395</v>
      </c>
      <c r="M65" s="62">
        <f t="shared" si="53"/>
        <v>394634.81740774255</v>
      </c>
      <c r="N65" s="58">
        <f t="shared" si="53"/>
        <v>369384.70525162277</v>
      </c>
      <c r="O65" s="58">
        <f t="shared" si="53"/>
        <v>215033.21320050373</v>
      </c>
      <c r="P65" s="58">
        <f t="shared" si="53"/>
        <v>198335.5583875858</v>
      </c>
      <c r="Q65" s="58">
        <f t="shared" si="53"/>
        <v>151907.93281020425</v>
      </c>
      <c r="R65" s="58">
        <f t="shared" si="53"/>
        <v>126250.56078059875</v>
      </c>
      <c r="S65" s="58">
        <f t="shared" si="53"/>
        <v>130323.15951545683</v>
      </c>
      <c r="T65" s="58">
        <f t="shared" si="53"/>
        <v>106702.08685328024</v>
      </c>
      <c r="U65" s="58">
        <f t="shared" si="53"/>
        <v>86746.353052475912</v>
      </c>
      <c r="V65" s="58">
        <f t="shared" si="53"/>
        <v>75343.076594873492</v>
      </c>
      <c r="W65" s="58">
        <f t="shared" si="53"/>
        <v>62310.760643327812</v>
      </c>
      <c r="X65" s="58">
        <f t="shared" si="53"/>
        <v>57830.902034983941</v>
      </c>
      <c r="Y65" s="58">
        <f t="shared" si="53"/>
        <v>43169.546589495061</v>
      </c>
      <c r="Z65" s="58">
        <f t="shared" si="53"/>
        <v>37875.168234179619</v>
      </c>
      <c r="AA65" s="58">
        <f t="shared" si="53"/>
        <v>30951.750384920986</v>
      </c>
      <c r="AB65" s="58">
        <f t="shared" si="53"/>
        <v>22399.293041719135</v>
      </c>
      <c r="AC65" s="58">
        <f t="shared" si="53"/>
        <v>15068.615318974695</v>
      </c>
      <c r="AD65" s="58">
        <f t="shared" si="53"/>
        <v>15475.875192460493</v>
      </c>
      <c r="AE65" s="58">
        <f t="shared" si="53"/>
        <v>17104.914686403703</v>
      </c>
      <c r="AF65" s="58">
        <f t="shared" si="53"/>
        <v>107923.86647373762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7829.2541340108655</v>
      </c>
      <c r="C66" s="58">
        <f t="shared" si="54"/>
        <v>34170.905946182924</v>
      </c>
      <c r="D66" s="58">
        <f t="shared" si="54"/>
        <v>58214.292835145301</v>
      </c>
      <c r="E66" s="58">
        <f t="shared" si="54"/>
        <v>86096.539815622717</v>
      </c>
      <c r="F66" s="58">
        <f t="shared" si="54"/>
        <v>134107.54661805709</v>
      </c>
      <c r="G66" s="58">
        <f t="shared" si="54"/>
        <v>160853.28896617802</v>
      </c>
      <c r="H66" s="58">
        <f t="shared" si="54"/>
        <v>274150.17298286449</v>
      </c>
      <c r="I66" s="58">
        <f t="shared" si="54"/>
        <v>243590.82620172529</v>
      </c>
      <c r="J66" s="201">
        <f t="shared" si="54"/>
        <v>471169.56491647341</v>
      </c>
      <c r="K66" s="63">
        <f t="shared" si="54"/>
        <v>418233.70470716129</v>
      </c>
      <c r="L66" s="63">
        <f t="shared" si="54"/>
        <v>377420.56057631742</v>
      </c>
      <c r="M66" s="62">
        <f t="shared" si="54"/>
        <v>391563.72933453054</v>
      </c>
      <c r="N66" s="58">
        <f t="shared" si="54"/>
        <v>366510.11610569578</v>
      </c>
      <c r="O66" s="58">
        <f t="shared" si="54"/>
        <v>213359.80298104457</v>
      </c>
      <c r="P66" s="58">
        <f t="shared" si="54"/>
        <v>196792.09100713767</v>
      </c>
      <c r="Q66" s="58">
        <f t="shared" si="54"/>
        <v>150725.76990895753</v>
      </c>
      <c r="R66" s="58">
        <f t="shared" si="54"/>
        <v>125268.06614417385</v>
      </c>
      <c r="S66" s="58">
        <f t="shared" si="54"/>
        <v>129308.97150366339</v>
      </c>
      <c r="T66" s="58">
        <f t="shared" si="54"/>
        <v>105871.72041862436</v>
      </c>
      <c r="U66" s="58">
        <f t="shared" si="54"/>
        <v>86071.284157125905</v>
      </c>
      <c r="V66" s="58">
        <f t="shared" si="54"/>
        <v>74756.749150555421</v>
      </c>
      <c r="W66" s="58">
        <f t="shared" si="54"/>
        <v>61825.852000189072</v>
      </c>
      <c r="X66" s="58">
        <f t="shared" si="54"/>
        <v>57380.856104750601</v>
      </c>
      <c r="Y66" s="58">
        <f t="shared" si="54"/>
        <v>42833.596810588482</v>
      </c>
      <c r="Z66" s="58">
        <f t="shared" si="54"/>
        <v>37580.419843252152</v>
      </c>
      <c r="AA66" s="58">
        <f t="shared" si="54"/>
        <v>30710.880732120044</v>
      </c>
      <c r="AB66" s="58">
        <f t="shared" si="54"/>
        <v>22224.979477192137</v>
      </c>
      <c r="AC66" s="58">
        <f t="shared" si="54"/>
        <v>14951.349830111079</v>
      </c>
      <c r="AD66" s="58">
        <f t="shared" si="54"/>
        <v>15355.440366060022</v>
      </c>
      <c r="AE66" s="58">
        <f t="shared" si="54"/>
        <v>16971.802509855814</v>
      </c>
      <c r="AF66" s="58">
        <f t="shared" si="54"/>
        <v>107083.99202647118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7768.3260862753723</v>
      </c>
      <c r="C67" s="58">
        <f t="shared" si="55"/>
        <v>33904.984499130922</v>
      </c>
      <c r="D67" s="58">
        <f t="shared" si="55"/>
        <v>57761.263318918493</v>
      </c>
      <c r="E67" s="58">
        <f t="shared" si="55"/>
        <v>85426.527832621767</v>
      </c>
      <c r="F67" s="58">
        <f t="shared" si="55"/>
        <v>133063.90812297494</v>
      </c>
      <c r="G67" s="58">
        <f t="shared" si="55"/>
        <v>159601.51239834784</v>
      </c>
      <c r="H67" s="58">
        <f t="shared" si="55"/>
        <v>272016.70860167488</v>
      </c>
      <c r="I67" s="58">
        <f t="shared" si="55"/>
        <v>241695.17774879356</v>
      </c>
      <c r="J67" s="201">
        <f t="shared" si="55"/>
        <v>467502.87569533353</v>
      </c>
      <c r="K67" s="63">
        <f t="shared" si="55"/>
        <v>414978.96770554909</v>
      </c>
      <c r="L67" s="63">
        <f t="shared" si="55"/>
        <v>374483.43559128774</v>
      </c>
      <c r="M67" s="62">
        <f t="shared" si="55"/>
        <v>388516.540779398</v>
      </c>
      <c r="N67" s="58">
        <f t="shared" si="55"/>
        <v>363657.8973033168</v>
      </c>
      <c r="O67" s="58">
        <f t="shared" si="55"/>
        <v>211699.41540920764</v>
      </c>
      <c r="P67" s="58">
        <f t="shared" si="55"/>
        <v>195260.63504599262</v>
      </c>
      <c r="Q67" s="58">
        <f t="shared" si="55"/>
        <v>149552.80671900455</v>
      </c>
      <c r="R67" s="58">
        <f t="shared" si="55"/>
        <v>124293.21738040596</v>
      </c>
      <c r="S67" s="58">
        <f t="shared" si="55"/>
        <v>128302.67600558039</v>
      </c>
      <c r="T67" s="58">
        <f t="shared" si="55"/>
        <v>105047.81597956891</v>
      </c>
      <c r="U67" s="58">
        <f t="shared" si="55"/>
        <v>85401.468716214411</v>
      </c>
      <c r="V67" s="58">
        <f t="shared" si="55"/>
        <v>74174.984565726205</v>
      </c>
      <c r="W67" s="58">
        <f t="shared" si="55"/>
        <v>61344.716965168147</v>
      </c>
      <c r="X67" s="58">
        <f t="shared" si="55"/>
        <v>56934.312477476276</v>
      </c>
      <c r="Y67" s="58">
        <f t="shared" si="55"/>
        <v>42500.261426848498</v>
      </c>
      <c r="Z67" s="58">
        <f t="shared" si="55"/>
        <v>37287.965214121781</v>
      </c>
      <c r="AA67" s="58">
        <f t="shared" si="55"/>
        <v>30471.885551325337</v>
      </c>
      <c r="AB67" s="58">
        <f t="shared" si="55"/>
        <v>22052.022438459124</v>
      </c>
      <c r="AC67" s="58">
        <f t="shared" si="55"/>
        <v>14834.996913145234</v>
      </c>
      <c r="AD67" s="58">
        <f t="shared" si="55"/>
        <v>15235.942775662668</v>
      </c>
      <c r="AE67" s="58">
        <f t="shared" si="55"/>
        <v>16839.726225732422</v>
      </c>
      <c r="AF67" s="58">
        <f t="shared" si="55"/>
        <v>106250.65356712122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7707.8721867712839</v>
      </c>
      <c r="C68" s="58">
        <f t="shared" si="56"/>
        <v>33641.132479682434</v>
      </c>
      <c r="D68" s="58">
        <f t="shared" si="56"/>
        <v>57311.759324218736</v>
      </c>
      <c r="E68" s="58">
        <f t="shared" si="56"/>
        <v>84761.729950655834</v>
      </c>
      <c r="F68" s="58">
        <f t="shared" si="56"/>
        <v>132028.39132824363</v>
      </c>
      <c r="G68" s="58">
        <f t="shared" si="56"/>
        <v>158359.4772824074</v>
      </c>
      <c r="H68" s="58">
        <f t="shared" si="56"/>
        <v>269899.84705613658</v>
      </c>
      <c r="I68" s="58">
        <f t="shared" si="56"/>
        <v>239814.28142390022</v>
      </c>
      <c r="J68" s="201">
        <f t="shared" si="56"/>
        <v>463864.72102066164</v>
      </c>
      <c r="K68" s="63">
        <f t="shared" si="56"/>
        <v>411749.55939655646</v>
      </c>
      <c r="L68" s="63">
        <f t="shared" si="56"/>
        <v>371569.16761003254</v>
      </c>
      <c r="M68" s="62">
        <f t="shared" si="56"/>
        <v>385493.0657538774</v>
      </c>
      <c r="N68" s="58">
        <f t="shared" si="56"/>
        <v>360827.87475620926</v>
      </c>
      <c r="O68" s="58">
        <f t="shared" si="56"/>
        <v>210051.94914143172</v>
      </c>
      <c r="P68" s="58">
        <f t="shared" si="56"/>
        <v>193741.09703007049</v>
      </c>
      <c r="Q68" s="58">
        <f t="shared" si="56"/>
        <v>148388.97164726132</v>
      </c>
      <c r="R68" s="58">
        <f t="shared" si="56"/>
        <v>123325.95498834054</v>
      </c>
      <c r="S68" s="58">
        <f t="shared" si="56"/>
        <v>127304.21160086771</v>
      </c>
      <c r="T68" s="58">
        <f t="shared" si="56"/>
        <v>104230.32324821039</v>
      </c>
      <c r="U68" s="58">
        <f t="shared" si="56"/>
        <v>84736.865846827539</v>
      </c>
      <c r="V68" s="58">
        <f t="shared" si="56"/>
        <v>73597.747331751685</v>
      </c>
      <c r="W68" s="58">
        <f t="shared" si="56"/>
        <v>60867.326171664892</v>
      </c>
      <c r="X68" s="58">
        <f t="shared" si="56"/>
        <v>56491.243897885026</v>
      </c>
      <c r="Y68" s="58">
        <f t="shared" si="56"/>
        <v>42169.520092787418</v>
      </c>
      <c r="Z68" s="58">
        <f t="shared" si="56"/>
        <v>36997.786496502158</v>
      </c>
      <c r="AA68" s="58">
        <f t="shared" si="56"/>
        <v>30234.750255206076</v>
      </c>
      <c r="AB68" s="58">
        <f t="shared" si="56"/>
        <v>21880.411368899127</v>
      </c>
      <c r="AC68" s="58">
        <f t="shared" si="56"/>
        <v>14719.54946635033</v>
      </c>
      <c r="AD68" s="58">
        <f t="shared" si="56"/>
        <v>15117.375127603038</v>
      </c>
      <c r="AE68" s="58">
        <f t="shared" si="56"/>
        <v>16708.677772613879</v>
      </c>
      <c r="AF68" s="58">
        <f t="shared" si="56"/>
        <v>105423.80023196853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7647.888745629095</v>
      </c>
      <c r="C69" s="58">
        <f t="shared" si="57"/>
        <v>33379.333783342488</v>
      </c>
      <c r="D69" s="58">
        <f t="shared" si="57"/>
        <v>56865.753415080842</v>
      </c>
      <c r="E69" s="58">
        <f t="shared" si="57"/>
        <v>84102.10559306317</v>
      </c>
      <c r="F69" s="58">
        <f t="shared" si="57"/>
        <v>131000.93302996937</v>
      </c>
      <c r="G69" s="58">
        <f t="shared" si="57"/>
        <v>157127.10780939256</v>
      </c>
      <c r="H69" s="58">
        <f t="shared" si="57"/>
        <v>267799.45914130285</v>
      </c>
      <c r="I69" s="58">
        <f t="shared" si="57"/>
        <v>237948.02242449243</v>
      </c>
      <c r="J69" s="201">
        <f t="shared" si="57"/>
        <v>460254.87883373047</v>
      </c>
      <c r="K69" s="63">
        <f t="shared" si="57"/>
        <v>408545.28266973502</v>
      </c>
      <c r="L69" s="63">
        <f t="shared" si="57"/>
        <v>368677.57875703619</v>
      </c>
      <c r="M69" s="62">
        <f t="shared" si="57"/>
        <v>382493.11971688224</v>
      </c>
      <c r="N69" s="58">
        <f t="shared" si="57"/>
        <v>358019.87573086907</v>
      </c>
      <c r="O69" s="58">
        <f t="shared" si="57"/>
        <v>208417.30362282135</v>
      </c>
      <c r="P69" s="58">
        <f t="shared" si="57"/>
        <v>192233.38421271587</v>
      </c>
      <c r="Q69" s="58">
        <f t="shared" si="57"/>
        <v>147234.19365778845</v>
      </c>
      <c r="R69" s="58">
        <f t="shared" si="57"/>
        <v>122366.21993006552</v>
      </c>
      <c r="S69" s="58">
        <f t="shared" si="57"/>
        <v>126313.51734716445</v>
      </c>
      <c r="T69" s="58">
        <f t="shared" si="57"/>
        <v>103419.19232799085</v>
      </c>
      <c r="U69" s="58">
        <f t="shared" si="57"/>
        <v>84077.434984206309</v>
      </c>
      <c r="V69" s="58">
        <f t="shared" si="57"/>
        <v>73025.002216329493</v>
      </c>
      <c r="W69" s="58">
        <f t="shared" si="57"/>
        <v>60393.650481613025</v>
      </c>
      <c r="X69" s="58">
        <f t="shared" si="57"/>
        <v>56051.623322804211</v>
      </c>
      <c r="Y69" s="58">
        <f t="shared" si="57"/>
        <v>41841.352621248217</v>
      </c>
      <c r="Z69" s="58">
        <f t="shared" si="57"/>
        <v>36709.865979019647</v>
      </c>
      <c r="AA69" s="58">
        <f t="shared" si="57"/>
        <v>29999.460369951554</v>
      </c>
      <c r="AB69" s="58">
        <f t="shared" si="57"/>
        <v>21710.135794043883</v>
      </c>
      <c r="AC69" s="58">
        <f t="shared" si="57"/>
        <v>14605.000443265892</v>
      </c>
      <c r="AD69" s="58">
        <f t="shared" si="57"/>
        <v>14999.730184975777</v>
      </c>
      <c r="AE69" s="58">
        <f t="shared" si="57"/>
        <v>16578.649151815327</v>
      </c>
      <c r="AF69" s="58">
        <f t="shared" si="57"/>
        <v>104603.38155312053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7588.3721016942382</v>
      </c>
      <c r="C70" s="58">
        <f t="shared" si="58"/>
        <v>33119.572430942935</v>
      </c>
      <c r="D70" s="58">
        <f t="shared" si="58"/>
        <v>56423.218369049086</v>
      </c>
      <c r="E70" s="58">
        <f t="shared" si="58"/>
        <v>83447.614498953742</v>
      </c>
      <c r="F70" s="58">
        <f t="shared" si="58"/>
        <v>129981.47051611746</v>
      </c>
      <c r="G70" s="58">
        <f t="shared" si="58"/>
        <v>155904.32876029224</v>
      </c>
      <c r="H70" s="58">
        <f t="shared" si="58"/>
        <v>265715.41665771295</v>
      </c>
      <c r="I70" s="58">
        <f t="shared" si="58"/>
        <v>236096.28684142244</v>
      </c>
      <c r="J70" s="201">
        <f t="shared" si="58"/>
        <v>456673.12880389596</v>
      </c>
      <c r="K70" s="63">
        <f t="shared" si="58"/>
        <v>405365.94194856979</v>
      </c>
      <c r="L70" s="63">
        <f t="shared" si="58"/>
        <v>365808.49254102813</v>
      </c>
      <c r="M70" s="62">
        <f t="shared" si="58"/>
        <v>379516.51956344349</v>
      </c>
      <c r="N70" s="58">
        <f t="shared" si="58"/>
        <v>355233.72883802181</v>
      </c>
      <c r="O70" s="58">
        <f t="shared" si="58"/>
        <v>206795.37908100951</v>
      </c>
      <c r="P70" s="58">
        <f t="shared" si="58"/>
        <v>190737.40456903714</v>
      </c>
      <c r="Q70" s="58">
        <f t="shared" si="58"/>
        <v>146088.40226745544</v>
      </c>
      <c r="R70" s="58">
        <f t="shared" si="58"/>
        <v>121413.95362710781</v>
      </c>
      <c r="S70" s="58">
        <f t="shared" si="58"/>
        <v>125330.53277636939</v>
      </c>
      <c r="T70" s="58">
        <f t="shared" si="58"/>
        <v>102614.37371065241</v>
      </c>
      <c r="U70" s="58">
        <f t="shared" si="58"/>
        <v>83423.135879270849</v>
      </c>
      <c r="V70" s="58">
        <f t="shared" si="58"/>
        <v>72456.714261338595</v>
      </c>
      <c r="W70" s="58">
        <f t="shared" si="58"/>
        <v>59923.660983701637</v>
      </c>
      <c r="X70" s="58">
        <f t="shared" si="58"/>
        <v>55615.423919513902</v>
      </c>
      <c r="Y70" s="58">
        <f t="shared" si="58"/>
        <v>41515.738982172355</v>
      </c>
      <c r="Z70" s="58">
        <f t="shared" si="58"/>
        <v>36424.186088132337</v>
      </c>
      <c r="AA70" s="58">
        <f t="shared" si="58"/>
        <v>29766.001534387728</v>
      </c>
      <c r="AB70" s="58">
        <f t="shared" si="58"/>
        <v>21541.185320938483</v>
      </c>
      <c r="AC70" s="58">
        <f t="shared" si="58"/>
        <v>14491.342852267713</v>
      </c>
      <c r="AD70" s="58">
        <f t="shared" si="58"/>
        <v>14883.000767193864</v>
      </c>
      <c r="AE70" s="58">
        <f t="shared" si="58"/>
        <v>16449.632426898475</v>
      </c>
      <c r="AF70" s="58">
        <f t="shared" si="58"/>
        <v>103789.34745543088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39634.267535575578</v>
      </c>
      <c r="C9" s="58">
        <f t="shared" si="3"/>
        <v>149817.53128447523</v>
      </c>
      <c r="D9" s="58">
        <f t="shared" si="3"/>
        <v>248374.74322294001</v>
      </c>
      <c r="E9" s="58">
        <f t="shared" si="3"/>
        <v>339401.44432964525</v>
      </c>
      <c r="F9" s="58">
        <f t="shared" si="3"/>
        <v>516038.16331319325</v>
      </c>
      <c r="G9" s="58">
        <f t="shared" si="3"/>
        <v>520265.81851698784</v>
      </c>
      <c r="H9" s="58">
        <f t="shared" si="3"/>
        <v>659514.21179197682</v>
      </c>
      <c r="I9" s="58">
        <f t="shared" si="3"/>
        <v>632166.56719242968</v>
      </c>
      <c r="J9" s="92">
        <f t="shared" si="3"/>
        <v>1256304.4941440448</v>
      </c>
      <c r="K9" s="69">
        <f t="shared" si="3"/>
        <v>1337878.2753067277</v>
      </c>
      <c r="L9" s="69">
        <f t="shared" si="3"/>
        <v>1436092.412797695</v>
      </c>
      <c r="M9" s="101">
        <f t="shared" si="3"/>
        <v>2232173.3927617883</v>
      </c>
      <c r="N9" s="58">
        <f t="shared" si="3"/>
        <v>2170092.1963767074</v>
      </c>
      <c r="O9" s="58">
        <f t="shared" si="3"/>
        <v>1242702.3688652935</v>
      </c>
      <c r="P9" s="58">
        <f t="shared" si="3"/>
        <v>1341623.9504665108</v>
      </c>
      <c r="Q9" s="58">
        <f t="shared" si="3"/>
        <v>1106685.19416362</v>
      </c>
      <c r="R9" s="58">
        <f t="shared" si="3"/>
        <v>890294.23441095743</v>
      </c>
      <c r="S9" s="58">
        <f t="shared" si="3"/>
        <v>1100502.5953135449</v>
      </c>
      <c r="T9" s="58">
        <f t="shared" si="3"/>
        <v>908842.03096118569</v>
      </c>
      <c r="U9" s="58">
        <f t="shared" si="3"/>
        <v>704816.26890867413</v>
      </c>
      <c r="V9" s="58">
        <f t="shared" si="3"/>
        <v>723364.06545890262</v>
      </c>
      <c r="W9" s="58">
        <f t="shared" si="3"/>
        <v>395686.32640487002</v>
      </c>
      <c r="X9" s="58">
        <f t="shared" si="3"/>
        <v>531703.50110654347</v>
      </c>
      <c r="Y9" s="58">
        <f t="shared" si="3"/>
        <v>352408.13445433718</v>
      </c>
      <c r="Z9" s="58">
        <f t="shared" si="3"/>
        <v>321495.14020395675</v>
      </c>
      <c r="AA9" s="58">
        <f t="shared" si="3"/>
        <v>241121.35515296762</v>
      </c>
      <c r="AB9" s="58">
        <f t="shared" si="3"/>
        <v>210208.36090258707</v>
      </c>
      <c r="AC9" s="58">
        <f t="shared" si="3"/>
        <v>191660.56435235881</v>
      </c>
      <c r="AD9" s="58">
        <f t="shared" si="3"/>
        <v>117469.37815144565</v>
      </c>
      <c r="AE9" s="58">
        <f t="shared" si="3"/>
        <v>136017.17470167403</v>
      </c>
      <c r="AF9" s="58">
        <f t="shared" si="3"/>
        <v>766642.25740943477</v>
      </c>
    </row>
    <row r="10" spans="1:32" ht="15.75" customHeight="1" x14ac:dyDescent="0.15">
      <c r="A10" s="60" t="s">
        <v>86</v>
      </c>
      <c r="B10" s="61">
        <f t="shared" ref="B10:AF10" si="4">B9/B21</f>
        <v>0.16514278139823158</v>
      </c>
      <c r="C10" s="61">
        <f t="shared" si="4"/>
        <v>0.16514278139823108</v>
      </c>
      <c r="D10" s="61">
        <f t="shared" si="4"/>
        <v>0.16514278139823138</v>
      </c>
      <c r="E10" s="61">
        <f t="shared" si="4"/>
        <v>0.16514278139823146</v>
      </c>
      <c r="F10" s="61">
        <f t="shared" si="4"/>
        <v>0.16514278139823133</v>
      </c>
      <c r="G10" s="61">
        <f t="shared" si="4"/>
        <v>0.1651427813982313</v>
      </c>
      <c r="H10" s="61">
        <f t="shared" si="4"/>
        <v>0.16514278139823138</v>
      </c>
      <c r="I10" s="61">
        <f t="shared" si="4"/>
        <v>0.16514278139823138</v>
      </c>
      <c r="J10" s="94">
        <f t="shared" si="4"/>
        <v>0.1932538293970042</v>
      </c>
      <c r="K10" s="66">
        <f t="shared" si="4"/>
        <v>0.23983190077920688</v>
      </c>
      <c r="L10" s="66">
        <f t="shared" si="4"/>
        <v>0.27753795856479885</v>
      </c>
      <c r="M10" s="103">
        <f t="shared" si="4"/>
        <v>0.30868644108333171</v>
      </c>
      <c r="N10" s="61">
        <f t="shared" si="4"/>
        <v>0.31729105681608211</v>
      </c>
      <c r="O10" s="61">
        <f t="shared" si="4"/>
        <v>0.30807658690796558</v>
      </c>
      <c r="P10" s="61">
        <f t="shared" si="4"/>
        <v>0.29938220899669488</v>
      </c>
      <c r="Q10" s="61">
        <f t="shared" si="4"/>
        <v>0.29116509835837101</v>
      </c>
      <c r="R10" s="61">
        <f t="shared" si="4"/>
        <v>0.28338700629344704</v>
      </c>
      <c r="S10" s="61">
        <f t="shared" si="4"/>
        <v>0.27601366481732054</v>
      </c>
      <c r="T10" s="61">
        <f t="shared" si="4"/>
        <v>0.26901428192901794</v>
      </c>
      <c r="U10" s="61">
        <f t="shared" si="4"/>
        <v>0.26236111177694238</v>
      </c>
      <c r="V10" s="61">
        <f t="shared" si="4"/>
        <v>0.25602908706832295</v>
      </c>
      <c r="W10" s="61">
        <f t="shared" si="4"/>
        <v>0.24999550345451518</v>
      </c>
      <c r="X10" s="61">
        <f t="shared" si="4"/>
        <v>0.24423974751551517</v>
      </c>
      <c r="Y10" s="61">
        <f t="shared" si="4"/>
        <v>0.23874306147519675</v>
      </c>
      <c r="Z10" s="61">
        <f t="shared" si="4"/>
        <v>0.23348833898817833</v>
      </c>
      <c r="AA10" s="61">
        <f t="shared" si="4"/>
        <v>0.22845994731422872</v>
      </c>
      <c r="AB10" s="61">
        <f t="shared" si="4"/>
        <v>0.22364357198610471</v>
      </c>
      <c r="AC10" s="61">
        <f t="shared" si="4"/>
        <v>0.21902608071992594</v>
      </c>
      <c r="AD10" s="61">
        <f t="shared" si="4"/>
        <v>0.21459540384328368</v>
      </c>
      <c r="AE10" s="61">
        <f t="shared" si="4"/>
        <v>0.21034042894850488</v>
      </c>
      <c r="AF10" s="61">
        <f t="shared" si="4"/>
        <v>0.20625090783506794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173583.11571500037</v>
      </c>
      <c r="C13" s="58">
        <f t="shared" si="6"/>
        <v>656144.17740270181</v>
      </c>
      <c r="D13" s="58">
        <f t="shared" si="6"/>
        <v>1087787.5251473358</v>
      </c>
      <c r="E13" s="58">
        <f t="shared" si="6"/>
        <v>1486450.0809061199</v>
      </c>
      <c r="F13" s="58">
        <f t="shared" si="6"/>
        <v>2260052.1666093054</v>
      </c>
      <c r="G13" s="58">
        <f t="shared" si="6"/>
        <v>2278567.698952239</v>
      </c>
      <c r="H13" s="58">
        <f t="shared" si="6"/>
        <v>2888423.045497607</v>
      </c>
      <c r="I13" s="69">
        <f t="shared" si="6"/>
        <v>2768650.6956542567</v>
      </c>
      <c r="J13" s="92">
        <f t="shared" si="6"/>
        <v>4425212.2299610768</v>
      </c>
      <c r="K13" s="69">
        <f t="shared" si="6"/>
        <v>3397600.1849282729</v>
      </c>
      <c r="L13" s="69">
        <f t="shared" si="6"/>
        <v>2851391.9808117398</v>
      </c>
      <c r="M13" s="101">
        <f t="shared" si="6"/>
        <v>3638302.1053864085</v>
      </c>
      <c r="N13" s="69">
        <f t="shared" si="6"/>
        <v>3249475.9261848079</v>
      </c>
      <c r="O13" s="58">
        <f t="shared" si="6"/>
        <v>1860811.0004648047</v>
      </c>
      <c r="P13" s="58">
        <f t="shared" si="6"/>
        <v>2008935.2592082724</v>
      </c>
      <c r="Q13" s="58">
        <f t="shared" si="6"/>
        <v>1657140.1446925376</v>
      </c>
      <c r="R13" s="58">
        <f t="shared" si="6"/>
        <v>1333118.3286912029</v>
      </c>
      <c r="S13" s="58">
        <f t="shared" si="6"/>
        <v>1647882.3785210701</v>
      </c>
      <c r="T13" s="58">
        <f t="shared" si="6"/>
        <v>1360891.6272056031</v>
      </c>
      <c r="U13" s="58">
        <f t="shared" si="6"/>
        <v>1055385.3435472026</v>
      </c>
      <c r="V13" s="58">
        <f t="shared" si="6"/>
        <v>1083158.6420616023</v>
      </c>
      <c r="W13" s="58">
        <f t="shared" si="6"/>
        <v>592497.03497386794</v>
      </c>
      <c r="X13" s="58">
        <f t="shared" si="6"/>
        <v>796167.89074613526</v>
      </c>
      <c r="Y13" s="58">
        <f t="shared" si="6"/>
        <v>527692.67177360132</v>
      </c>
      <c r="Z13" s="58">
        <f t="shared" si="6"/>
        <v>481403.84091626765</v>
      </c>
      <c r="AA13" s="58">
        <f t="shared" si="6"/>
        <v>361052.88068720076</v>
      </c>
      <c r="AB13" s="58">
        <f t="shared" si="6"/>
        <v>314764.04982986738</v>
      </c>
      <c r="AC13" s="58">
        <f t="shared" si="6"/>
        <v>286990.75131546729</v>
      </c>
      <c r="AD13" s="58">
        <f t="shared" si="6"/>
        <v>175897.5572578671</v>
      </c>
      <c r="AE13" s="58">
        <f t="shared" si="6"/>
        <v>203670.85577226704</v>
      </c>
      <c r="AF13" s="58">
        <f t="shared" si="6"/>
        <v>1147963.0052618692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26782.616749424054</v>
      </c>
      <c r="C19" s="58">
        <f t="shared" si="10"/>
        <v>101238.29131282293</v>
      </c>
      <c r="D19" s="58">
        <f t="shared" si="10"/>
        <v>167837.73162972409</v>
      </c>
      <c r="E19" s="58">
        <f t="shared" si="10"/>
        <v>229348.47476423468</v>
      </c>
      <c r="F19" s="58">
        <f t="shared" si="10"/>
        <v>348709.67007750121</v>
      </c>
      <c r="G19" s="58">
        <f t="shared" si="10"/>
        <v>351566.48253077309</v>
      </c>
      <c r="H19" s="58">
        <f t="shared" si="10"/>
        <v>445662.74271041632</v>
      </c>
      <c r="I19" s="58">
        <f t="shared" si="10"/>
        <v>427182.7371533137</v>
      </c>
      <c r="J19" s="92">
        <f t="shared" si="10"/>
        <v>699841.3137773457</v>
      </c>
      <c r="K19" s="69">
        <f t="shared" si="10"/>
        <v>564062.14199909428</v>
      </c>
      <c r="L19" s="69">
        <f t="shared" si="10"/>
        <v>495819.92887720908</v>
      </c>
      <c r="M19" s="101">
        <f t="shared" si="10"/>
        <v>661283.7539159127</v>
      </c>
      <c r="N19" s="58">
        <f t="shared" si="10"/>
        <v>616182.87306743115</v>
      </c>
      <c r="O19" s="58">
        <f t="shared" si="10"/>
        <v>367499.88953342766</v>
      </c>
      <c r="P19" s="58">
        <f t="shared" si="10"/>
        <v>412562.25705664023</v>
      </c>
      <c r="Q19" s="58">
        <f t="shared" si="10"/>
        <v>353356.64268828183</v>
      </c>
      <c r="R19" s="58">
        <f t="shared" si="10"/>
        <v>294755.09109890845</v>
      </c>
      <c r="S19" s="58">
        <f t="shared" si="10"/>
        <v>377317.50309593434</v>
      </c>
      <c r="T19" s="58">
        <f t="shared" si="10"/>
        <v>322313.98632082698</v>
      </c>
      <c r="U19" s="58">
        <f t="shared" si="10"/>
        <v>258262.78773839239</v>
      </c>
      <c r="V19" s="58">
        <f t="shared" si="10"/>
        <v>273582.73201324925</v>
      </c>
      <c r="W19" s="58">
        <f t="shared" si="10"/>
        <v>154314.55022883869</v>
      </c>
      <c r="X19" s="58">
        <f t="shared" si="10"/>
        <v>213625.35414052167</v>
      </c>
      <c r="Y19" s="58">
        <f t="shared" si="10"/>
        <v>145741.39872592274</v>
      </c>
      <c r="Z19" s="58">
        <f t="shared" si="10"/>
        <v>136745.31222606014</v>
      </c>
      <c r="AA19" s="58">
        <f t="shared" si="10"/>
        <v>105400.16921082727</v>
      </c>
      <c r="AB19" s="58">
        <f t="shared" si="10"/>
        <v>94364.257553121075</v>
      </c>
      <c r="AC19" s="58">
        <f t="shared" si="10"/>
        <v>88296.377387054905</v>
      </c>
      <c r="AD19" s="58">
        <f t="shared" si="10"/>
        <v>55501.301598943654</v>
      </c>
      <c r="AE19" s="58">
        <f t="shared" si="10"/>
        <v>65867.384776180304</v>
      </c>
      <c r="AF19" s="58">
        <f t="shared" si="10"/>
        <v>380286.04378814186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200365.73246442442</v>
      </c>
      <c r="C22" s="58">
        <f t="shared" si="12"/>
        <v>757382.46871552477</v>
      </c>
      <c r="D22" s="58">
        <f t="shared" si="12"/>
        <v>1255625.25677706</v>
      </c>
      <c r="E22" s="58">
        <f t="shared" si="12"/>
        <v>1715798.5556703545</v>
      </c>
      <c r="F22" s="58">
        <f t="shared" si="12"/>
        <v>2608761.8366868068</v>
      </c>
      <c r="G22" s="58">
        <f t="shared" si="12"/>
        <v>2630134.1814830122</v>
      </c>
      <c r="H22" s="58">
        <f t="shared" si="12"/>
        <v>3334085.7882080232</v>
      </c>
      <c r="I22" s="58">
        <f t="shared" si="12"/>
        <v>3195833.4328075703</v>
      </c>
      <c r="J22" s="92">
        <f t="shared" si="12"/>
        <v>5244495.5058559552</v>
      </c>
      <c r="K22" s="69">
        <f t="shared" si="12"/>
        <v>4240521.7246932723</v>
      </c>
      <c r="L22" s="69">
        <f t="shared" si="12"/>
        <v>3738307.587202305</v>
      </c>
      <c r="M22" s="101">
        <f t="shared" si="12"/>
        <v>4999026.6072382117</v>
      </c>
      <c r="N22" s="58">
        <f t="shared" si="12"/>
        <v>4669344.811879728</v>
      </c>
      <c r="O22" s="58">
        <f t="shared" si="12"/>
        <v>2791042.5558554446</v>
      </c>
      <c r="P22" s="58">
        <f t="shared" si="12"/>
        <v>3139684.2574013863</v>
      </c>
      <c r="Q22" s="58">
        <f t="shared" si="12"/>
        <v>2694200.2842239467</v>
      </c>
      <c r="R22" s="58">
        <f t="shared" si="12"/>
        <v>2251325.5810334333</v>
      </c>
      <c r="S22" s="58">
        <f t="shared" si="12"/>
        <v>2886628.2449001516</v>
      </c>
      <c r="T22" s="58">
        <f t="shared" si="12"/>
        <v>2469573.5105638271</v>
      </c>
      <c r="U22" s="58">
        <f t="shared" si="12"/>
        <v>1981619.4765988539</v>
      </c>
      <c r="V22" s="58">
        <f t="shared" si="12"/>
        <v>2101955.7985527534</v>
      </c>
      <c r="W22" s="58">
        <f t="shared" si="12"/>
        <v>1187087.4472716721</v>
      </c>
      <c r="X22" s="58">
        <f t="shared" si="12"/>
        <v>1645270.1754354672</v>
      </c>
      <c r="Y22" s="58">
        <f t="shared" si="12"/>
        <v>1123689.7771532394</v>
      </c>
      <c r="Z22" s="58">
        <f t="shared" si="12"/>
        <v>1055426.472229263</v>
      </c>
      <c r="AA22" s="58">
        <f t="shared" si="12"/>
        <v>814299.33450220479</v>
      </c>
      <c r="AB22" s="58">
        <f t="shared" si="12"/>
        <v>729717.42831548001</v>
      </c>
      <c r="AC22" s="58">
        <f t="shared" si="12"/>
        <v>683397.61923190532</v>
      </c>
      <c r="AD22" s="58">
        <f t="shared" si="12"/>
        <v>429929.94190683507</v>
      </c>
      <c r="AE22" s="58">
        <f t="shared" si="12"/>
        <v>510635.37507977325</v>
      </c>
      <c r="AF22" s="58">
        <f t="shared" si="12"/>
        <v>2950394.7508470006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8927.5389164746848</v>
      </c>
      <c r="C50" s="58">
        <f t="shared" si="37"/>
        <v>33746.097104274311</v>
      </c>
      <c r="D50" s="58">
        <f t="shared" si="37"/>
        <v>55945.910543241363</v>
      </c>
      <c r="E50" s="58">
        <f t="shared" si="37"/>
        <v>76449.491588078221</v>
      </c>
      <c r="F50" s="58">
        <f t="shared" si="37"/>
        <v>116236.55669250041</v>
      </c>
      <c r="G50" s="58">
        <f t="shared" si="37"/>
        <v>117188.8275102577</v>
      </c>
      <c r="H50" s="58">
        <f t="shared" si="37"/>
        <v>148554.24757013877</v>
      </c>
      <c r="I50" s="58">
        <f t="shared" si="37"/>
        <v>142394.24571777123</v>
      </c>
      <c r="J50" s="110">
        <f t="shared" ref="J50:AF50" si="38">J$5/85*((1+$H$1-$K$1)/(1+$F$1))^($A26-$C$1)*J8</f>
        <v>227592.72544399463</v>
      </c>
      <c r="K50" s="70">
        <f t="shared" si="38"/>
        <v>174741.69505846451</v>
      </c>
      <c r="L50" s="70">
        <f t="shared" si="38"/>
        <v>146649.70593462416</v>
      </c>
      <c r="M50" s="216">
        <f t="shared" si="38"/>
        <v>187121.21568930941</v>
      </c>
      <c r="N50" s="63">
        <f t="shared" si="38"/>
        <v>167123.52851640611</v>
      </c>
      <c r="O50" s="63">
        <f t="shared" si="38"/>
        <v>95703.217184608628</v>
      </c>
      <c r="P50" s="63">
        <f t="shared" si="38"/>
        <v>103321.38372666702</v>
      </c>
      <c r="Q50" s="63">
        <f t="shared" si="38"/>
        <v>85228.238189278331</v>
      </c>
      <c r="R50" s="63">
        <f t="shared" si="38"/>
        <v>68563.498878525585</v>
      </c>
      <c r="S50" s="63">
        <f t="shared" si="38"/>
        <v>84752.102780399669</v>
      </c>
      <c r="T50" s="63">
        <f t="shared" si="38"/>
        <v>69991.905105161524</v>
      </c>
      <c r="U50" s="63">
        <f t="shared" si="38"/>
        <v>54279.436612166086</v>
      </c>
      <c r="V50" s="63">
        <f t="shared" si="38"/>
        <v>55707.842838802033</v>
      </c>
      <c r="W50" s="63">
        <f t="shared" si="38"/>
        <v>30472.666168233591</v>
      </c>
      <c r="X50" s="63">
        <f t="shared" si="38"/>
        <v>40947.645163563888</v>
      </c>
      <c r="Y50" s="63">
        <f t="shared" si="38"/>
        <v>27139.718306083043</v>
      </c>
      <c r="Z50" s="63">
        <f t="shared" si="38"/>
        <v>24759.041261689792</v>
      </c>
      <c r="AA50" s="63">
        <f t="shared" si="38"/>
        <v>18569.280946267343</v>
      </c>
      <c r="AB50" s="63">
        <f t="shared" si="38"/>
        <v>16188.603901874096</v>
      </c>
      <c r="AC50" s="63">
        <f t="shared" si="38"/>
        <v>14760.197675238145</v>
      </c>
      <c r="AD50" s="63">
        <f t="shared" si="38"/>
        <v>9046.5727686943465</v>
      </c>
      <c r="AE50" s="63">
        <f t="shared" si="38"/>
        <v>10474.978995330297</v>
      </c>
      <c r="AF50" s="63">
        <f t="shared" si="38"/>
        <v>59040.790700952581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8858.0639054515359</v>
      </c>
      <c r="C51" s="58">
        <f t="shared" si="39"/>
        <v>33483.481562606808</v>
      </c>
      <c r="D51" s="58">
        <f t="shared" si="39"/>
        <v>55510.5338074963</v>
      </c>
      <c r="E51" s="58">
        <f t="shared" si="39"/>
        <v>75854.553910349976</v>
      </c>
      <c r="F51" s="58">
        <f t="shared" si="39"/>
        <v>115331.99204897901</v>
      </c>
      <c r="G51" s="58">
        <f t="shared" si="39"/>
        <v>116276.85219889383</v>
      </c>
      <c r="H51" s="58">
        <f t="shared" si="39"/>
        <v>147398.18338671356</v>
      </c>
      <c r="I51" s="58">
        <f t="shared" si="39"/>
        <v>141286.11929195203</v>
      </c>
      <c r="J51" s="110">
        <f t="shared" si="39"/>
        <v>225821.57582964445</v>
      </c>
      <c r="K51" s="70">
        <f t="shared" si="39"/>
        <v>173381.8375093714</v>
      </c>
      <c r="L51" s="70">
        <f t="shared" si="39"/>
        <v>145508.46308688392</v>
      </c>
      <c r="M51" s="216">
        <f t="shared" si="39"/>
        <v>185665.01945826417</v>
      </c>
      <c r="N51" s="58">
        <f t="shared" si="39"/>
        <v>165822.95631005274</v>
      </c>
      <c r="O51" s="58">
        <f t="shared" si="39"/>
        <v>94958.445066440458</v>
      </c>
      <c r="P51" s="58">
        <f t="shared" si="39"/>
        <v>102517.32626575911</v>
      </c>
      <c r="Q51" s="58">
        <f t="shared" si="39"/>
        <v>84564.983417377342</v>
      </c>
      <c r="R51" s="58">
        <f t="shared" si="39"/>
        <v>68029.930793867796</v>
      </c>
      <c r="S51" s="58">
        <f t="shared" si="39"/>
        <v>84092.553342419895</v>
      </c>
      <c r="T51" s="58">
        <f t="shared" si="39"/>
        <v>69447.221018740034</v>
      </c>
      <c r="U51" s="58">
        <f t="shared" si="39"/>
        <v>53857.028545145331</v>
      </c>
      <c r="V51" s="58">
        <f t="shared" si="39"/>
        <v>55274.318770017577</v>
      </c>
      <c r="W51" s="58">
        <f t="shared" si="39"/>
        <v>30235.524797274575</v>
      </c>
      <c r="X51" s="58">
        <f t="shared" si="39"/>
        <v>40628.986446337709</v>
      </c>
      <c r="Y51" s="58">
        <f t="shared" si="39"/>
        <v>26928.514272572666</v>
      </c>
      <c r="Z51" s="58">
        <f t="shared" si="39"/>
        <v>24566.363897785592</v>
      </c>
      <c r="AA51" s="58">
        <f t="shared" si="39"/>
        <v>18424.772923339191</v>
      </c>
      <c r="AB51" s="58">
        <f t="shared" si="39"/>
        <v>16062.622548552119</v>
      </c>
      <c r="AC51" s="58">
        <f t="shared" si="39"/>
        <v>14645.332323679871</v>
      </c>
      <c r="AD51" s="58">
        <f t="shared" si="39"/>
        <v>8976.1714241908885</v>
      </c>
      <c r="AE51" s="58">
        <f t="shared" si="39"/>
        <v>10393.461649063134</v>
      </c>
      <c r="AF51" s="58">
        <f t="shared" si="39"/>
        <v>58581.329294719486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8789.1295559927694</v>
      </c>
      <c r="C52" s="58">
        <f t="shared" si="40"/>
        <v>33222.909721652672</v>
      </c>
      <c r="D52" s="58">
        <f t="shared" si="40"/>
        <v>55078.545217554689</v>
      </c>
      <c r="E52" s="58">
        <f t="shared" si="40"/>
        <v>75264.246097818061</v>
      </c>
      <c r="F52" s="58">
        <f t="shared" si="40"/>
        <v>114434.46681902587</v>
      </c>
      <c r="G52" s="58">
        <f t="shared" si="40"/>
        <v>115371.97397166508</v>
      </c>
      <c r="H52" s="58">
        <f t="shared" si="40"/>
        <v>146251.11581171968</v>
      </c>
      <c r="I52" s="58">
        <f t="shared" si="40"/>
        <v>140186.61641808468</v>
      </c>
      <c r="J52" s="110">
        <f t="shared" si="40"/>
        <v>224064.20948077561</v>
      </c>
      <c r="K52" s="70">
        <f t="shared" si="40"/>
        <v>172032.56250929847</v>
      </c>
      <c r="L52" s="70">
        <f t="shared" si="40"/>
        <v>144376.10150644122</v>
      </c>
      <c r="M52" s="216">
        <f t="shared" si="40"/>
        <v>184220.15549360841</v>
      </c>
      <c r="N52" s="58">
        <f t="shared" si="40"/>
        <v>164532.50528818462</v>
      </c>
      <c r="O52" s="58">
        <f t="shared" si="40"/>
        <v>94219.46884024248</v>
      </c>
      <c r="P52" s="58">
        <f t="shared" si="40"/>
        <v>101719.52606135632</v>
      </c>
      <c r="Q52" s="58">
        <f t="shared" si="40"/>
        <v>83906.890161210977</v>
      </c>
      <c r="R52" s="58">
        <f t="shared" si="40"/>
        <v>67500.514990024472</v>
      </c>
      <c r="S52" s="58">
        <f t="shared" si="40"/>
        <v>83438.136584891326</v>
      </c>
      <c r="T52" s="58">
        <f t="shared" si="40"/>
        <v>68906.775718983292</v>
      </c>
      <c r="U52" s="58">
        <f t="shared" si="40"/>
        <v>53437.90770043603</v>
      </c>
      <c r="V52" s="58">
        <f t="shared" si="40"/>
        <v>54844.168429394871</v>
      </c>
      <c r="W52" s="58">
        <f t="shared" si="40"/>
        <v>30000.228884455319</v>
      </c>
      <c r="X52" s="58">
        <f t="shared" si="40"/>
        <v>40312.807563486836</v>
      </c>
      <c r="Y52" s="58">
        <f t="shared" si="40"/>
        <v>26718.953850218015</v>
      </c>
      <c r="Z52" s="58">
        <f t="shared" si="40"/>
        <v>24375.185968619946</v>
      </c>
      <c r="AA52" s="58">
        <f t="shared" si="40"/>
        <v>18281.389476464956</v>
      </c>
      <c r="AB52" s="58">
        <f t="shared" si="40"/>
        <v>15937.621594866887</v>
      </c>
      <c r="AC52" s="58">
        <f t="shared" si="40"/>
        <v>14531.360865908044</v>
      </c>
      <c r="AD52" s="58">
        <f t="shared" si="40"/>
        <v>8906.317950072671</v>
      </c>
      <c r="AE52" s="58">
        <f t="shared" si="40"/>
        <v>10312.578679031514</v>
      </c>
      <c r="AF52" s="58">
        <f t="shared" si="40"/>
        <v>58125.443463632175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8720.7316606153945</v>
      </c>
      <c r="C53" s="58">
        <f t="shared" si="41"/>
        <v>32964.365677126196</v>
      </c>
      <c r="D53" s="58">
        <f t="shared" si="41"/>
        <v>54649.918406523131</v>
      </c>
      <c r="E53" s="58">
        <f t="shared" si="41"/>
        <v>74678.532120403135</v>
      </c>
      <c r="F53" s="58">
        <f t="shared" si="41"/>
        <v>113543.92622121243</v>
      </c>
      <c r="G53" s="58">
        <f t="shared" si="41"/>
        <v>114474.13759834474</v>
      </c>
      <c r="H53" s="58">
        <f t="shared" si="41"/>
        <v>145112.97483264015</v>
      </c>
      <c r="I53" s="58">
        <f t="shared" si="41"/>
        <v>139095.66998681554</v>
      </c>
      <c r="J53" s="110">
        <f t="shared" si="41"/>
        <v>222320.51913462172</v>
      </c>
      <c r="K53" s="70">
        <f t="shared" si="41"/>
        <v>170693.78770377862</v>
      </c>
      <c r="L53" s="70">
        <f t="shared" si="41"/>
        <v>143252.55207837553</v>
      </c>
      <c r="M53" s="216">
        <f t="shared" si="41"/>
        <v>182786.5356064986</v>
      </c>
      <c r="N53" s="58">
        <f t="shared" si="41"/>
        <v>163252.09668672015</v>
      </c>
      <c r="O53" s="58">
        <f t="shared" si="41"/>
        <v>93486.243401797023</v>
      </c>
      <c r="P53" s="58">
        <f t="shared" si="41"/>
        <v>100927.9344188555</v>
      </c>
      <c r="Q53" s="58">
        <f t="shared" si="41"/>
        <v>83253.918253341631</v>
      </c>
      <c r="R53" s="58">
        <f t="shared" si="41"/>
        <v>66975.219153526225</v>
      </c>
      <c r="S53" s="58">
        <f t="shared" si="41"/>
        <v>82788.81256477545</v>
      </c>
      <c r="T53" s="58">
        <f t="shared" si="41"/>
        <v>68370.536219224668</v>
      </c>
      <c r="U53" s="58">
        <f t="shared" si="41"/>
        <v>53022.048496541582</v>
      </c>
      <c r="V53" s="58">
        <f t="shared" si="41"/>
        <v>54417.365562240047</v>
      </c>
      <c r="W53" s="58">
        <f t="shared" si="41"/>
        <v>29766.764068233875</v>
      </c>
      <c r="X53" s="58">
        <f t="shared" si="41"/>
        <v>39999.089216689274</v>
      </c>
      <c r="Y53" s="58">
        <f t="shared" si="41"/>
        <v>26511.024248270791</v>
      </c>
      <c r="Z53" s="58">
        <f t="shared" si="41"/>
        <v>24185.495805440023</v>
      </c>
      <c r="AA53" s="58">
        <f t="shared" si="41"/>
        <v>18139.121854080015</v>
      </c>
      <c r="AB53" s="58">
        <f t="shared" si="41"/>
        <v>15813.593411249245</v>
      </c>
      <c r="AC53" s="58">
        <f t="shared" si="41"/>
        <v>14418.276345550781</v>
      </c>
      <c r="AD53" s="58">
        <f t="shared" si="41"/>
        <v>8837.0080827569309</v>
      </c>
      <c r="AE53" s="58">
        <f t="shared" si="41"/>
        <v>10232.325148455393</v>
      </c>
      <c r="AF53" s="58">
        <f t="shared" si="41"/>
        <v>57673.105382203124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8652.8660445794758</v>
      </c>
      <c r="C54" s="58">
        <f t="shared" si="42"/>
        <v>32707.833648510426</v>
      </c>
      <c r="D54" s="58">
        <f t="shared" si="42"/>
        <v>54224.627212698048</v>
      </c>
      <c r="E54" s="58">
        <f t="shared" si="42"/>
        <v>74097.376228415567</v>
      </c>
      <c r="F54" s="58">
        <f t="shared" si="42"/>
        <v>112660.31590042479</v>
      </c>
      <c r="G54" s="58">
        <f t="shared" si="42"/>
        <v>113583.28827851325</v>
      </c>
      <c r="H54" s="58">
        <f t="shared" si="42"/>
        <v>143983.69098180247</v>
      </c>
      <c r="I54" s="58">
        <f t="shared" si="42"/>
        <v>138013.21341104264</v>
      </c>
      <c r="J54" s="110">
        <f t="shared" si="42"/>
        <v>220590.39836314606</v>
      </c>
      <c r="K54" s="70">
        <f t="shared" si="42"/>
        <v>169365.43137923558</v>
      </c>
      <c r="L54" s="70">
        <f t="shared" si="42"/>
        <v>142137.74622562554</v>
      </c>
      <c r="M54" s="216">
        <f t="shared" si="42"/>
        <v>181364.07229438575</v>
      </c>
      <c r="N54" s="58">
        <f t="shared" si="42"/>
        <v>161981.65235452779</v>
      </c>
      <c r="O54" s="58">
        <f t="shared" si="42"/>
        <v>92758.723997891997</v>
      </c>
      <c r="P54" s="58">
        <f t="shared" si="42"/>
        <v>100142.50302259982</v>
      </c>
      <c r="Q54" s="58">
        <f t="shared" si="42"/>
        <v>82606.02783891873</v>
      </c>
      <c r="R54" s="58">
        <f t="shared" si="42"/>
        <v>66454.011222370376</v>
      </c>
      <c r="S54" s="58">
        <f t="shared" si="42"/>
        <v>82144.541649874474</v>
      </c>
      <c r="T54" s="58">
        <f t="shared" si="42"/>
        <v>67838.469789503069</v>
      </c>
      <c r="U54" s="58">
        <f t="shared" si="42"/>
        <v>52609.425551043205</v>
      </c>
      <c r="V54" s="58">
        <f t="shared" si="42"/>
        <v>53993.884118175927</v>
      </c>
      <c r="W54" s="58">
        <f t="shared" si="42"/>
        <v>29535.116098831277</v>
      </c>
      <c r="X54" s="58">
        <f t="shared" si="42"/>
        <v>39687.812257804537</v>
      </c>
      <c r="Y54" s="58">
        <f t="shared" si="42"/>
        <v>26304.712775521602</v>
      </c>
      <c r="Z54" s="58">
        <f t="shared" si="42"/>
        <v>23997.281830300413</v>
      </c>
      <c r="AA54" s="58">
        <f t="shared" si="42"/>
        <v>17997.961372725305</v>
      </c>
      <c r="AB54" s="58">
        <f t="shared" si="42"/>
        <v>15690.530427504114</v>
      </c>
      <c r="AC54" s="58">
        <f t="shared" si="42"/>
        <v>14306.071860371398</v>
      </c>
      <c r="AD54" s="58">
        <f t="shared" si="42"/>
        <v>8768.237591840536</v>
      </c>
      <c r="AE54" s="58">
        <f t="shared" si="42"/>
        <v>10152.696158973249</v>
      </c>
      <c r="AF54" s="58">
        <f t="shared" si="42"/>
        <v>57224.287441485591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8585.5285656333326</v>
      </c>
      <c r="C55" s="58">
        <f t="shared" si="43"/>
        <v>32453.297978094</v>
      </c>
      <c r="D55" s="58">
        <f t="shared" si="43"/>
        <v>53802.645677968882</v>
      </c>
      <c r="E55" s="58">
        <f t="shared" si="43"/>
        <v>73520.742950373417</v>
      </c>
      <c r="F55" s="58">
        <f t="shared" si="43"/>
        <v>111783.58192454599</v>
      </c>
      <c r="G55" s="58">
        <f t="shared" si="43"/>
        <v>112699.37163821355</v>
      </c>
      <c r="H55" s="58">
        <f t="shared" si="43"/>
        <v>142863.19533213865</v>
      </c>
      <c r="I55" s="58">
        <f t="shared" si="43"/>
        <v>136939.18062185167</v>
      </c>
      <c r="J55" s="110">
        <f t="shared" si="43"/>
        <v>218873.74156654571</v>
      </c>
      <c r="K55" s="70">
        <f t="shared" si="43"/>
        <v>168047.4124579964</v>
      </c>
      <c r="L55" s="70">
        <f t="shared" si="43"/>
        <v>141031.61590480356</v>
      </c>
      <c r="M55" s="216">
        <f t="shared" si="43"/>
        <v>179952.67873567459</v>
      </c>
      <c r="N55" s="58">
        <f t="shared" si="43"/>
        <v>160721.09474865597</v>
      </c>
      <c r="O55" s="58">
        <f t="shared" si="43"/>
        <v>92036.866223589343</v>
      </c>
      <c r="P55" s="58">
        <f t="shared" si="43"/>
        <v>99363.18393292978</v>
      </c>
      <c r="Q55" s="58">
        <f t="shared" si="43"/>
        <v>81963.17937324621</v>
      </c>
      <c r="R55" s="58">
        <f t="shared" si="43"/>
        <v>65936.859384063981</v>
      </c>
      <c r="S55" s="58">
        <f t="shared" si="43"/>
        <v>81505.284516412416</v>
      </c>
      <c r="T55" s="58">
        <f t="shared" si="43"/>
        <v>67310.543954565306</v>
      </c>
      <c r="U55" s="58">
        <f t="shared" si="43"/>
        <v>52200.013679050651</v>
      </c>
      <c r="V55" s="58">
        <f t="shared" si="43"/>
        <v>53573.698249551991</v>
      </c>
      <c r="W55" s="58">
        <f t="shared" si="43"/>
        <v>29305.270837361772</v>
      </c>
      <c r="X55" s="58">
        <f t="shared" si="43"/>
        <v>39378.957687704889</v>
      </c>
      <c r="Y55" s="58">
        <f t="shared" si="43"/>
        <v>26100.006839525326</v>
      </c>
      <c r="Z55" s="58">
        <f t="shared" si="43"/>
        <v>23810.53255535644</v>
      </c>
      <c r="AA55" s="58">
        <f t="shared" si="43"/>
        <v>17857.899416517328</v>
      </c>
      <c r="AB55" s="58">
        <f t="shared" si="43"/>
        <v>15568.42513234844</v>
      </c>
      <c r="AC55" s="58">
        <f t="shared" si="43"/>
        <v>14194.740561847106</v>
      </c>
      <c r="AD55" s="58">
        <f t="shared" si="43"/>
        <v>8700.0022798417758</v>
      </c>
      <c r="AE55" s="58">
        <f t="shared" si="43"/>
        <v>10073.686850343107</v>
      </c>
      <c r="AF55" s="58">
        <f t="shared" si="43"/>
        <v>56778.962247388423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8518.7151137606998</v>
      </c>
      <c r="C56" s="58">
        <f t="shared" si="44"/>
        <v>32200.743130015446</v>
      </c>
      <c r="D56" s="58">
        <f t="shared" si="44"/>
        <v>53383.948046233709</v>
      </c>
      <c r="E56" s="58">
        <f t="shared" si="44"/>
        <v>72948.597090837444</v>
      </c>
      <c r="F56" s="58">
        <f t="shared" si="44"/>
        <v>110913.6707811643</v>
      </c>
      <c r="G56" s="58">
        <f t="shared" si="44"/>
        <v>111822.33372663212</v>
      </c>
      <c r="H56" s="58">
        <f t="shared" si="44"/>
        <v>141751.41949297802</v>
      </c>
      <c r="I56" s="58">
        <f t="shared" si="44"/>
        <v>135873.50606448317</v>
      </c>
      <c r="J56" s="110">
        <f t="shared" si="44"/>
        <v>217170.44396680605</v>
      </c>
      <c r="K56" s="70">
        <f t="shared" si="44"/>
        <v>166739.65049334272</v>
      </c>
      <c r="L56" s="70">
        <f t="shared" si="44"/>
        <v>139934.09360204244</v>
      </c>
      <c r="M56" s="216">
        <f t="shared" si="44"/>
        <v>178552.2687844242</v>
      </c>
      <c r="N56" s="58">
        <f t="shared" si="44"/>
        <v>159470.34692960029</v>
      </c>
      <c r="O56" s="58">
        <f t="shared" si="44"/>
        <v>91320.626019514719</v>
      </c>
      <c r="P56" s="58">
        <f t="shared" si="44"/>
        <v>98589.929583257166</v>
      </c>
      <c r="Q56" s="58">
        <f t="shared" si="44"/>
        <v>81325.333619368816</v>
      </c>
      <c r="R56" s="58">
        <f t="shared" si="44"/>
        <v>65423.732073682164</v>
      </c>
      <c r="S56" s="58">
        <f t="shared" si="44"/>
        <v>80871.002146634884</v>
      </c>
      <c r="T56" s="58">
        <f t="shared" si="44"/>
        <v>66786.726491883863</v>
      </c>
      <c r="U56" s="58">
        <f t="shared" si="44"/>
        <v>51793.787891665044</v>
      </c>
      <c r="V56" s="58">
        <f t="shared" si="44"/>
        <v>53156.782309866765</v>
      </c>
      <c r="W56" s="58">
        <f t="shared" si="44"/>
        <v>29077.214254969851</v>
      </c>
      <c r="X56" s="58">
        <f t="shared" si="44"/>
        <v>39072.506655115751</v>
      </c>
      <c r="Y56" s="58">
        <f t="shared" si="44"/>
        <v>25896.893945832522</v>
      </c>
      <c r="Z56" s="58">
        <f t="shared" si="44"/>
        <v>23625.236582163005</v>
      </c>
      <c r="AA56" s="58">
        <f t="shared" si="44"/>
        <v>17718.927436622249</v>
      </c>
      <c r="AB56" s="58">
        <f t="shared" si="44"/>
        <v>15447.270072952731</v>
      </c>
      <c r="AC56" s="58">
        <f t="shared" si="44"/>
        <v>14084.275654751018</v>
      </c>
      <c r="AD56" s="58">
        <f t="shared" si="44"/>
        <v>8632.2979819441753</v>
      </c>
      <c r="AE56" s="58">
        <f t="shared" si="44"/>
        <v>9995.2924001458832</v>
      </c>
      <c r="AF56" s="58">
        <f t="shared" si="44"/>
        <v>56337.102619004072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8452.4216109298759</v>
      </c>
      <c r="C57" s="58">
        <f t="shared" si="45"/>
        <v>31950.153689314939</v>
      </c>
      <c r="D57" s="58">
        <f t="shared" si="45"/>
        <v>52968.508761827223</v>
      </c>
      <c r="E57" s="58">
        <f t="shared" si="45"/>
        <v>72380.903728262827</v>
      </c>
      <c r="F57" s="58">
        <f t="shared" si="45"/>
        <v>110050.52937430699</v>
      </c>
      <c r="G57" s="58">
        <f t="shared" si="45"/>
        <v>110952.12101280619</v>
      </c>
      <c r="H57" s="58">
        <f t="shared" si="45"/>
        <v>140648.29560587314</v>
      </c>
      <c r="I57" s="58">
        <f t="shared" si="45"/>
        <v>134816.12469433155</v>
      </c>
      <c r="J57" s="110">
        <f t="shared" si="45"/>
        <v>215480.40160130561</v>
      </c>
      <c r="K57" s="70">
        <f t="shared" si="45"/>
        <v>165442.06566460073</v>
      </c>
      <c r="L57" s="70">
        <f t="shared" si="45"/>
        <v>138845.11232887479</v>
      </c>
      <c r="M57" s="216">
        <f t="shared" si="45"/>
        <v>177162.75696509017</v>
      </c>
      <c r="N57" s="58">
        <f t="shared" si="45"/>
        <v>158229.33255660729</v>
      </c>
      <c r="O57" s="58">
        <f t="shared" si="45"/>
        <v>90609.959669168296</v>
      </c>
      <c r="P57" s="58">
        <f t="shared" si="45"/>
        <v>97822.692777161792</v>
      </c>
      <c r="Q57" s="58">
        <f t="shared" si="45"/>
        <v>80692.451645677225</v>
      </c>
      <c r="R57" s="58">
        <f t="shared" si="45"/>
        <v>64914.597971941454</v>
      </c>
      <c r="S57" s="58">
        <f t="shared" si="45"/>
        <v>80241.65582642761</v>
      </c>
      <c r="T57" s="58">
        <f t="shared" si="45"/>
        <v>66266.985429690205</v>
      </c>
      <c r="U57" s="58">
        <f t="shared" si="45"/>
        <v>51390.723394453642</v>
      </c>
      <c r="V57" s="58">
        <f t="shared" si="45"/>
        <v>52743.11085220243</v>
      </c>
      <c r="W57" s="58">
        <f t="shared" si="45"/>
        <v>28850.932431973975</v>
      </c>
      <c r="X57" s="58">
        <f t="shared" si="45"/>
        <v>38768.440455465039</v>
      </c>
      <c r="Y57" s="58">
        <f t="shared" si="45"/>
        <v>25695.361697226821</v>
      </c>
      <c r="Z57" s="58">
        <f t="shared" si="45"/>
        <v>23441.382600978857</v>
      </c>
      <c r="AA57" s="58">
        <f t="shared" si="45"/>
        <v>17581.036950734138</v>
      </c>
      <c r="AB57" s="58">
        <f t="shared" si="45"/>
        <v>15327.057854486175</v>
      </c>
      <c r="AC57" s="58">
        <f t="shared" si="45"/>
        <v>13974.670396737391</v>
      </c>
      <c r="AD57" s="58">
        <f t="shared" si="45"/>
        <v>8565.1205657422743</v>
      </c>
      <c r="AE57" s="58">
        <f t="shared" si="45"/>
        <v>9917.5080234910511</v>
      </c>
      <c r="AF57" s="58">
        <f t="shared" si="45"/>
        <v>55898.681586949562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8386.6440108448187</v>
      </c>
      <c r="C58" s="58">
        <f t="shared" si="46"/>
        <v>31701.51436099342</v>
      </c>
      <c r="D58" s="58">
        <f t="shared" si="46"/>
        <v>52556.302467960864</v>
      </c>
      <c r="E58" s="58">
        <f t="shared" si="46"/>
        <v>71817.628212867785</v>
      </c>
      <c r="F58" s="58">
        <f t="shared" si="46"/>
        <v>109194.10502119955</v>
      </c>
      <c r="G58" s="58">
        <f t="shared" si="46"/>
        <v>110088.68038235634</v>
      </c>
      <c r="H58" s="58">
        <f t="shared" si="46"/>
        <v>139553.7563404578</v>
      </c>
      <c r="I58" s="58">
        <f t="shared" si="46"/>
        <v>133766.97197297489</v>
      </c>
      <c r="J58" s="110">
        <f t="shared" si="46"/>
        <v>213803.51131647054</v>
      </c>
      <c r="K58" s="70">
        <f t="shared" si="46"/>
        <v>164154.57877226919</v>
      </c>
      <c r="L58" s="70">
        <f t="shared" si="46"/>
        <v>137764.60561814424</v>
      </c>
      <c r="M58" s="216">
        <f t="shared" si="46"/>
        <v>175784.05846730736</v>
      </c>
      <c r="N58" s="58">
        <f t="shared" si="46"/>
        <v>156997.97588301502</v>
      </c>
      <c r="O58" s="58">
        <f t="shared" si="46"/>
        <v>89904.823796256474</v>
      </c>
      <c r="P58" s="58">
        <f t="shared" si="46"/>
        <v>97061.426685510727</v>
      </c>
      <c r="Q58" s="58">
        <f t="shared" si="46"/>
        <v>80064.494823531888</v>
      </c>
      <c r="R58" s="58">
        <f t="shared" si="46"/>
        <v>64409.426003288208</v>
      </c>
      <c r="S58" s="58">
        <f t="shared" si="46"/>
        <v>79617.207142953455</v>
      </c>
      <c r="T58" s="58">
        <f t="shared" si="46"/>
        <v>65751.289045023354</v>
      </c>
      <c r="U58" s="58">
        <f t="shared" si="46"/>
        <v>50990.795585936496</v>
      </c>
      <c r="V58" s="58">
        <f t="shared" si="46"/>
        <v>52332.65862767167</v>
      </c>
      <c r="W58" s="58">
        <f t="shared" si="46"/>
        <v>28626.411557016982</v>
      </c>
      <c r="X58" s="58">
        <f t="shared" si="46"/>
        <v>38466.740529741575</v>
      </c>
      <c r="Y58" s="58">
        <f t="shared" si="46"/>
        <v>25495.397792968248</v>
      </c>
      <c r="Z58" s="58">
        <f t="shared" si="46"/>
        <v>23258.959390076296</v>
      </c>
      <c r="AA58" s="58">
        <f t="shared" si="46"/>
        <v>17444.219542557221</v>
      </c>
      <c r="AB58" s="58">
        <f t="shared" si="46"/>
        <v>15207.781139665271</v>
      </c>
      <c r="AC58" s="58">
        <f t="shared" si="46"/>
        <v>13865.918097930095</v>
      </c>
      <c r="AD58" s="58">
        <f t="shared" si="46"/>
        <v>8498.4659309894159</v>
      </c>
      <c r="AE58" s="58">
        <f t="shared" si="46"/>
        <v>9840.3289727245829</v>
      </c>
      <c r="AF58" s="58">
        <f t="shared" si="46"/>
        <v>55463.672391720378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8321.378298698166</v>
      </c>
      <c r="C59" s="58">
        <f t="shared" si="47"/>
        <v>31454.809969079077</v>
      </c>
      <c r="D59" s="58">
        <f t="shared" si="47"/>
        <v>52147.304005175181</v>
      </c>
      <c r="E59" s="58">
        <f t="shared" si="47"/>
        <v>71258.736164518617</v>
      </c>
      <c r="F59" s="58">
        <f t="shared" si="47"/>
        <v>108344.34544905013</v>
      </c>
      <c r="G59" s="58">
        <f t="shared" si="47"/>
        <v>109231.95913424462</v>
      </c>
      <c r="H59" s="58">
        <f t="shared" si="47"/>
        <v>138467.73489033751</v>
      </c>
      <c r="I59" s="58">
        <f t="shared" si="47"/>
        <v>132725.98386423578</v>
      </c>
      <c r="J59" s="110">
        <f t="shared" si="47"/>
        <v>212139.67076147854</v>
      </c>
      <c r="K59" s="70">
        <f t="shared" si="47"/>
        <v>162877.11123318537</v>
      </c>
      <c r="L59" s="70">
        <f t="shared" si="47"/>
        <v>136692.50751994856</v>
      </c>
      <c r="M59" s="216">
        <f t="shared" si="47"/>
        <v>174416.08914071354</v>
      </c>
      <c r="N59" s="58">
        <f t="shared" si="47"/>
        <v>155776.20175162968</v>
      </c>
      <c r="O59" s="58">
        <f t="shared" si="47"/>
        <v>89205.175362044363</v>
      </c>
      <c r="P59" s="58">
        <f t="shared" si="47"/>
        <v>96306.08484360014</v>
      </c>
      <c r="Q59" s="58">
        <f t="shared" si="47"/>
        <v>79441.424824905174</v>
      </c>
      <c r="R59" s="58">
        <f t="shared" si="47"/>
        <v>63908.185334001915</v>
      </c>
      <c r="S59" s="58">
        <f t="shared" si="47"/>
        <v>78997.6179823079</v>
      </c>
      <c r="T59" s="58">
        <f t="shared" si="47"/>
        <v>65239.6058617936</v>
      </c>
      <c r="U59" s="58">
        <f t="shared" si="47"/>
        <v>50593.980056084853</v>
      </c>
      <c r="V59" s="58">
        <f t="shared" si="47"/>
        <v>51925.400583876559</v>
      </c>
      <c r="W59" s="58">
        <f t="shared" si="47"/>
        <v>28403.637926223073</v>
      </c>
      <c r="X59" s="58">
        <f t="shared" si="47"/>
        <v>38167.388463362266</v>
      </c>
      <c r="Y59" s="58">
        <f t="shared" si="47"/>
        <v>25296.990028042426</v>
      </c>
      <c r="Z59" s="58">
        <f t="shared" si="47"/>
        <v>23077.955815056244</v>
      </c>
      <c r="AA59" s="58">
        <f t="shared" si="47"/>
        <v>17308.466861292185</v>
      </c>
      <c r="AB59" s="58">
        <f t="shared" si="47"/>
        <v>15089.432648306007</v>
      </c>
      <c r="AC59" s="58">
        <f t="shared" si="47"/>
        <v>13758.012120514295</v>
      </c>
      <c r="AD59" s="58">
        <f t="shared" si="47"/>
        <v>8432.3300093474754</v>
      </c>
      <c r="AE59" s="58">
        <f t="shared" si="47"/>
        <v>9763.7505371391762</v>
      </c>
      <c r="AF59" s="58">
        <f t="shared" si="47"/>
        <v>55032.04848205718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8256.620490926196</v>
      </c>
      <c r="C60" s="58">
        <f t="shared" si="48"/>
        <v>31210.02545570103</v>
      </c>
      <c r="D60" s="58">
        <f t="shared" si="48"/>
        <v>51741.488409804166</v>
      </c>
      <c r="E60" s="58">
        <f t="shared" si="48"/>
        <v>70704.193470631319</v>
      </c>
      <c r="F60" s="58">
        <f t="shared" si="48"/>
        <v>107501.19879185907</v>
      </c>
      <c r="G60" s="58">
        <f t="shared" si="48"/>
        <v>108381.9049775579</v>
      </c>
      <c r="H60" s="58">
        <f t="shared" si="48"/>
        <v>137390.16496901194</v>
      </c>
      <c r="I60" s="58">
        <f t="shared" si="48"/>
        <v>131693.09683027287</v>
      </c>
      <c r="J60" s="110">
        <f t="shared" si="48"/>
        <v>210488.77838201178</v>
      </c>
      <c r="K60" s="70">
        <f t="shared" si="48"/>
        <v>161609.58507572868</v>
      </c>
      <c r="L60" s="70">
        <f t="shared" si="48"/>
        <v>135628.75259761431</v>
      </c>
      <c r="M60" s="216">
        <f t="shared" si="48"/>
        <v>173058.76548981306</v>
      </c>
      <c r="N60" s="58">
        <f t="shared" si="48"/>
        <v>154563.9355901384</v>
      </c>
      <c r="O60" s="58">
        <f t="shared" si="48"/>
        <v>88510.971662728844</v>
      </c>
      <c r="P60" s="58">
        <f t="shared" si="48"/>
        <v>95556.621148319216</v>
      </c>
      <c r="Q60" s="58">
        <f t="shared" si="48"/>
        <v>78823.203620042099</v>
      </c>
      <c r="R60" s="58">
        <f t="shared" si="48"/>
        <v>63410.845370313182</v>
      </c>
      <c r="S60" s="58">
        <f t="shared" si="48"/>
        <v>78382.85052719267</v>
      </c>
      <c r="T60" s="58">
        <f t="shared" si="48"/>
        <v>64731.904648861353</v>
      </c>
      <c r="U60" s="58">
        <f t="shared" si="48"/>
        <v>50200.252584831273</v>
      </c>
      <c r="V60" s="58">
        <f t="shared" si="48"/>
        <v>51521.311863379466</v>
      </c>
      <c r="W60" s="58">
        <f t="shared" si="48"/>
        <v>28182.597942361412</v>
      </c>
      <c r="X60" s="58">
        <f t="shared" si="48"/>
        <v>37870.365985048164</v>
      </c>
      <c r="Y60" s="58">
        <f t="shared" si="48"/>
        <v>25100.126292415636</v>
      </c>
      <c r="Z60" s="58">
        <f t="shared" si="48"/>
        <v>22898.36082816865</v>
      </c>
      <c r="AA60" s="58">
        <f t="shared" si="48"/>
        <v>17173.770621126489</v>
      </c>
      <c r="AB60" s="58">
        <f t="shared" si="48"/>
        <v>14972.005156879501</v>
      </c>
      <c r="AC60" s="58">
        <f t="shared" si="48"/>
        <v>13650.945878331304</v>
      </c>
      <c r="AD60" s="58">
        <f t="shared" si="48"/>
        <v>8366.708764138546</v>
      </c>
      <c r="AE60" s="58">
        <f t="shared" si="48"/>
        <v>9687.7680426867319</v>
      </c>
      <c r="AF60" s="58">
        <f t="shared" si="48"/>
        <v>54603.783513325216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8192.3666349656796</v>
      </c>
      <c r="C61" s="58">
        <f t="shared" si="49"/>
        <v>30967.145880170283</v>
      </c>
      <c r="D61" s="58">
        <f t="shared" si="49"/>
        <v>51338.830912451602</v>
      </c>
      <c r="E61" s="58">
        <f t="shared" si="49"/>
        <v>70153.966284089445</v>
      </c>
      <c r="F61" s="58">
        <f t="shared" si="49"/>
        <v>106664.61358725317</v>
      </c>
      <c r="G61" s="58">
        <f t="shared" si="49"/>
        <v>107538.46602831621</v>
      </c>
      <c r="H61" s="58">
        <f t="shared" si="49"/>
        <v>136320.98080582896</v>
      </c>
      <c r="I61" s="58">
        <f t="shared" si="49"/>
        <v>130668.24782770264</v>
      </c>
      <c r="J61" s="110">
        <f t="shared" si="49"/>
        <v>208850.73341405837</v>
      </c>
      <c r="K61" s="70">
        <f t="shared" si="49"/>
        <v>160351.92293506154</v>
      </c>
      <c r="L61" s="70">
        <f t="shared" si="49"/>
        <v>134573.27592370292</v>
      </c>
      <c r="M61" s="216">
        <f t="shared" si="49"/>
        <v>171712.00466888066</v>
      </c>
      <c r="N61" s="58">
        <f t="shared" si="49"/>
        <v>153361.10340655755</v>
      </c>
      <c r="O61" s="58">
        <f t="shared" si="49"/>
        <v>87822.170326832114</v>
      </c>
      <c r="P61" s="58">
        <f t="shared" si="49"/>
        <v>94812.989855336185</v>
      </c>
      <c r="Q61" s="58">
        <f t="shared" si="49"/>
        <v>78209.793475139057</v>
      </c>
      <c r="R61" s="58">
        <f t="shared" si="49"/>
        <v>62917.375756536421</v>
      </c>
      <c r="S61" s="58">
        <f t="shared" si="49"/>
        <v>77772.86725460751</v>
      </c>
      <c r="T61" s="58">
        <f t="shared" si="49"/>
        <v>64228.154418130915</v>
      </c>
      <c r="U61" s="58">
        <f t="shared" si="49"/>
        <v>49809.589140591343</v>
      </c>
      <c r="V61" s="58">
        <f t="shared" si="49"/>
        <v>51120.36780218585</v>
      </c>
      <c r="W61" s="58">
        <f t="shared" si="49"/>
        <v>27963.278114016186</v>
      </c>
      <c r="X61" s="58">
        <f t="shared" si="49"/>
        <v>37575.654965709269</v>
      </c>
      <c r="Y61" s="58">
        <f t="shared" si="49"/>
        <v>24904.794570295671</v>
      </c>
      <c r="Z61" s="58">
        <f t="shared" si="49"/>
        <v>22720.163467638155</v>
      </c>
      <c r="AA61" s="58">
        <f t="shared" si="49"/>
        <v>17040.122600728617</v>
      </c>
      <c r="AB61" s="58">
        <f t="shared" si="49"/>
        <v>14855.4914980711</v>
      </c>
      <c r="AC61" s="58">
        <f t="shared" si="49"/>
        <v>13544.712836476585</v>
      </c>
      <c r="AD61" s="58">
        <f t="shared" si="49"/>
        <v>8301.5981900985571</v>
      </c>
      <c r="AE61" s="58">
        <f t="shared" si="49"/>
        <v>9612.3768516930613</v>
      </c>
      <c r="AF61" s="58">
        <f t="shared" si="49"/>
        <v>54178.85134590634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8128.6128090126394</v>
      </c>
      <c r="C62" s="58">
        <f t="shared" si="50"/>
        <v>30726.156418067792</v>
      </c>
      <c r="D62" s="58">
        <f t="shared" si="50"/>
        <v>50939.30693647921</v>
      </c>
      <c r="E62" s="58">
        <f t="shared" si="50"/>
        <v>69608.02102117824</v>
      </c>
      <c r="F62" s="58">
        <f t="shared" si="50"/>
        <v>105834.5387733446</v>
      </c>
      <c r="G62" s="58">
        <f t="shared" si="50"/>
        <v>106701.59080630596</v>
      </c>
      <c r="H62" s="58">
        <f t="shared" si="50"/>
        <v>135260.11714197038</v>
      </c>
      <c r="I62" s="58">
        <f t="shared" si="50"/>
        <v>129651.37430375164</v>
      </c>
      <c r="J62" s="110">
        <f t="shared" si="50"/>
        <v>207225.43587776218</v>
      </c>
      <c r="K62" s="70">
        <f t="shared" si="50"/>
        <v>159104.04804840733</v>
      </c>
      <c r="L62" s="70">
        <f t="shared" si="50"/>
        <v>133526.01307604765</v>
      </c>
      <c r="M62" s="216">
        <f t="shared" si="50"/>
        <v>170375.72447690493</v>
      </c>
      <c r="N62" s="58">
        <f t="shared" si="50"/>
        <v>152167.63178471662</v>
      </c>
      <c r="O62" s="58">
        <f t="shared" si="50"/>
        <v>87138.729312615513</v>
      </c>
      <c r="P62" s="58">
        <f t="shared" si="50"/>
        <v>94075.145576306342</v>
      </c>
      <c r="Q62" s="58">
        <f t="shared" si="50"/>
        <v>77601.156950040706</v>
      </c>
      <c r="R62" s="58">
        <f t="shared" si="50"/>
        <v>62427.746373217073</v>
      </c>
      <c r="S62" s="58">
        <f t="shared" si="50"/>
        <v>77167.63093355998</v>
      </c>
      <c r="T62" s="58">
        <f t="shared" si="50"/>
        <v>63728.324422659083</v>
      </c>
      <c r="U62" s="58">
        <f t="shared" si="50"/>
        <v>49421.965878796858</v>
      </c>
      <c r="V62" s="58">
        <f t="shared" si="50"/>
        <v>50722.543928238876</v>
      </c>
      <c r="W62" s="58">
        <f t="shared" si="50"/>
        <v>27745.665054763143</v>
      </c>
      <c r="X62" s="58">
        <f t="shared" si="50"/>
        <v>37283.237417337994</v>
      </c>
      <c r="Y62" s="58">
        <f t="shared" si="50"/>
        <v>24710.982939398429</v>
      </c>
      <c r="Z62" s="58">
        <f t="shared" si="50"/>
        <v>22543.352856995054</v>
      </c>
      <c r="AA62" s="58">
        <f t="shared" si="50"/>
        <v>16907.514642746293</v>
      </c>
      <c r="AB62" s="58">
        <f t="shared" si="50"/>
        <v>14739.88456034292</v>
      </c>
      <c r="AC62" s="58">
        <f t="shared" si="50"/>
        <v>13439.306510900893</v>
      </c>
      <c r="AD62" s="58">
        <f t="shared" si="50"/>
        <v>8236.9943131328109</v>
      </c>
      <c r="AE62" s="58">
        <f t="shared" si="50"/>
        <v>9537.5723625748269</v>
      </c>
      <c r="AF62" s="58">
        <f t="shared" si="50"/>
        <v>53757.226043603572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8065.355121782969</v>
      </c>
      <c r="C63" s="58">
        <f t="shared" si="51"/>
        <v>30487.042360339638</v>
      </c>
      <c r="D63" s="58">
        <f t="shared" si="51"/>
        <v>50542.892096506606</v>
      </c>
      <c r="E63" s="58">
        <f t="shared" si="51"/>
        <v>69066.324359534832</v>
      </c>
      <c r="F63" s="58">
        <f t="shared" si="51"/>
        <v>105010.92368561428</v>
      </c>
      <c r="G63" s="58">
        <f t="shared" si="51"/>
        <v>105871.22823193783</v>
      </c>
      <c r="H63" s="58">
        <f t="shared" si="51"/>
        <v>134207.50922646865</v>
      </c>
      <c r="I63" s="58">
        <f t="shared" si="51"/>
        <v>128642.41419243839</v>
      </c>
      <c r="J63" s="110">
        <f t="shared" si="51"/>
        <v>205612.78657132047</v>
      </c>
      <c r="K63" s="70">
        <f t="shared" si="51"/>
        <v>157865.88425036526</v>
      </c>
      <c r="L63" s="70">
        <f t="shared" si="51"/>
        <v>132486.90013382159</v>
      </c>
      <c r="M63" s="216">
        <f t="shared" si="51"/>
        <v>169049.84335257104</v>
      </c>
      <c r="N63" s="58">
        <f t="shared" si="51"/>
        <v>150983.4478797772</v>
      </c>
      <c r="O63" s="58">
        <f t="shared" si="51"/>
        <v>86460.606905513443</v>
      </c>
      <c r="P63" s="58">
        <f t="shared" si="51"/>
        <v>93343.043276101627</v>
      </c>
      <c r="Q63" s="58">
        <f t="shared" si="51"/>
        <v>76997.256895954779</v>
      </c>
      <c r="R63" s="58">
        <f t="shared" si="51"/>
        <v>61941.9273352932</v>
      </c>
      <c r="S63" s="58">
        <f t="shared" si="51"/>
        <v>76567.104622792976</v>
      </c>
      <c r="T63" s="58">
        <f t="shared" si="51"/>
        <v>63232.384154778461</v>
      </c>
      <c r="U63" s="58">
        <f t="shared" si="51"/>
        <v>49037.359140440465</v>
      </c>
      <c r="V63" s="58">
        <f t="shared" si="51"/>
        <v>50327.815959925734</v>
      </c>
      <c r="W63" s="58">
        <f t="shared" si="51"/>
        <v>27529.745482352537</v>
      </c>
      <c r="X63" s="58">
        <f t="shared" si="51"/>
        <v>36993.095491911241</v>
      </c>
      <c r="Y63" s="58">
        <f t="shared" si="51"/>
        <v>24518.679570220233</v>
      </c>
      <c r="Z63" s="58">
        <f t="shared" si="51"/>
        <v>22367.918204411435</v>
      </c>
      <c r="AA63" s="58">
        <f t="shared" si="51"/>
        <v>16775.938653308578</v>
      </c>
      <c r="AB63" s="58">
        <f t="shared" si="51"/>
        <v>14625.177287499784</v>
      </c>
      <c r="AC63" s="58">
        <f t="shared" si="51"/>
        <v>13334.720468014504</v>
      </c>
      <c r="AD63" s="58">
        <f t="shared" si="51"/>
        <v>8172.8931900734115</v>
      </c>
      <c r="AE63" s="58">
        <f t="shared" si="51"/>
        <v>9463.3500095586787</v>
      </c>
      <c r="AF63" s="58">
        <f t="shared" si="51"/>
        <v>53338.881872058017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8002.5897122749293</v>
      </c>
      <c r="C64" s="58">
        <f t="shared" si="52"/>
        <v>30249.789112399252</v>
      </c>
      <c r="D64" s="58">
        <f t="shared" si="52"/>
        <v>50149.562196922896</v>
      </c>
      <c r="E64" s="58">
        <f t="shared" si="52"/>
        <v>68528.843236114335</v>
      </c>
      <c r="F64" s="58">
        <f t="shared" si="52"/>
        <v>104193.71805381961</v>
      </c>
      <c r="G64" s="58">
        <f t="shared" si="52"/>
        <v>105047.32762312898</v>
      </c>
      <c r="H64" s="58">
        <f t="shared" si="52"/>
        <v>133163.09281225488</v>
      </c>
      <c r="I64" s="58">
        <f t="shared" si="52"/>
        <v>127641.30591078519</v>
      </c>
      <c r="J64" s="110">
        <f t="shared" si="52"/>
        <v>204012.68706492888</v>
      </c>
      <c r="K64" s="70">
        <f t="shared" si="52"/>
        <v>156637.35596826125</v>
      </c>
      <c r="L64" s="70">
        <f t="shared" si="52"/>
        <v>131455.8736736362</v>
      </c>
      <c r="M64" s="216">
        <f t="shared" si="52"/>
        <v>167734.28036928255</v>
      </c>
      <c r="N64" s="58">
        <f t="shared" si="52"/>
        <v>149808.4794137867</v>
      </c>
      <c r="O64" s="58">
        <f t="shared" si="52"/>
        <v>85787.761715587272</v>
      </c>
      <c r="P64" s="58">
        <f t="shared" si="52"/>
        <v>92616.638270061929</v>
      </c>
      <c r="Q64" s="58">
        <f t="shared" si="52"/>
        <v>76398.056453184705</v>
      </c>
      <c r="R64" s="58">
        <f t="shared" si="52"/>
        <v>61459.888990271458</v>
      </c>
      <c r="S64" s="58">
        <f t="shared" si="52"/>
        <v>75971.251668529992</v>
      </c>
      <c r="T64" s="58">
        <f t="shared" si="52"/>
        <v>62740.303344235443</v>
      </c>
      <c r="U64" s="58">
        <f t="shared" si="52"/>
        <v>48655.745450631592</v>
      </c>
      <c r="V64" s="58">
        <f t="shared" si="52"/>
        <v>49936.159804595569</v>
      </c>
      <c r="W64" s="58">
        <f t="shared" si="52"/>
        <v>27315.50621789843</v>
      </c>
      <c r="X64" s="58">
        <f t="shared" si="52"/>
        <v>36705.211480301034</v>
      </c>
      <c r="Y64" s="58">
        <f t="shared" si="52"/>
        <v>24327.872725315796</v>
      </c>
      <c r="Z64" s="58">
        <f t="shared" si="52"/>
        <v>22193.848802042474</v>
      </c>
      <c r="AA64" s="58">
        <f t="shared" si="52"/>
        <v>16645.386601531856</v>
      </c>
      <c r="AB64" s="58">
        <f t="shared" si="52"/>
        <v>14511.362678258542</v>
      </c>
      <c r="AC64" s="58">
        <f t="shared" si="52"/>
        <v>13230.948324294548</v>
      </c>
      <c r="AD64" s="58">
        <f t="shared" si="52"/>
        <v>8109.2909084385983</v>
      </c>
      <c r="AE64" s="58">
        <f t="shared" si="52"/>
        <v>9389.70526240258</v>
      </c>
      <c r="AF64" s="58">
        <f t="shared" si="52"/>
        <v>52923.793297178192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7940.3127495334902</v>
      </c>
      <c r="C65" s="58">
        <f t="shared" si="53"/>
        <v>30014.382193236612</v>
      </c>
      <c r="D65" s="58">
        <f t="shared" si="53"/>
        <v>49759.293230409872</v>
      </c>
      <c r="E65" s="58">
        <f t="shared" si="53"/>
        <v>67995.544845171811</v>
      </c>
      <c r="F65" s="58">
        <f t="shared" si="53"/>
        <v>103382.87199892607</v>
      </c>
      <c r="G65" s="58">
        <f t="shared" si="53"/>
        <v>104229.83869220968</v>
      </c>
      <c r="H65" s="58">
        <f t="shared" si="53"/>
        <v>132126.80415223734</v>
      </c>
      <c r="I65" s="58">
        <f t="shared" si="53"/>
        <v>126647.98835505922</v>
      </c>
      <c r="J65" s="110">
        <f t="shared" si="53"/>
        <v>202425.03969477376</v>
      </c>
      <c r="K65" s="70">
        <f t="shared" si="53"/>
        <v>155418.38821753548</v>
      </c>
      <c r="L65" s="70">
        <f t="shared" si="53"/>
        <v>130432.87076567016</v>
      </c>
      <c r="M65" s="216">
        <f t="shared" si="53"/>
        <v>166428.955230222</v>
      </c>
      <c r="N65" s="58">
        <f t="shared" si="53"/>
        <v>148642.65467126697</v>
      </c>
      <c r="O65" s="58">
        <f t="shared" si="53"/>
        <v>85120.152674999044</v>
      </c>
      <c r="P65" s="58">
        <f t="shared" si="53"/>
        <v>91895.886221267676</v>
      </c>
      <c r="Q65" s="58">
        <f t="shared" si="53"/>
        <v>75803.519048879767</v>
      </c>
      <c r="R65" s="58">
        <f t="shared" si="53"/>
        <v>60981.601916417203</v>
      </c>
      <c r="S65" s="58">
        <f t="shared" si="53"/>
        <v>75380.035702237932</v>
      </c>
      <c r="T65" s="58">
        <f t="shared" si="53"/>
        <v>62252.051956342562</v>
      </c>
      <c r="U65" s="58">
        <f t="shared" si="53"/>
        <v>48277.101517163646</v>
      </c>
      <c r="V65" s="58">
        <f t="shared" si="53"/>
        <v>49547.551557088984</v>
      </c>
      <c r="W65" s="58">
        <f t="shared" si="53"/>
        <v>27102.934185074319</v>
      </c>
      <c r="X65" s="58">
        <f t="shared" si="53"/>
        <v>36419.567811193629</v>
      </c>
      <c r="Y65" s="58">
        <f t="shared" si="53"/>
        <v>24138.550758581823</v>
      </c>
      <c r="Z65" s="58">
        <f t="shared" si="53"/>
        <v>22021.134025372881</v>
      </c>
      <c r="AA65" s="58">
        <f t="shared" si="53"/>
        <v>16515.850519029664</v>
      </c>
      <c r="AB65" s="58">
        <f t="shared" si="53"/>
        <v>14398.433785820733</v>
      </c>
      <c r="AC65" s="58">
        <f t="shared" si="53"/>
        <v>13127.98374589537</v>
      </c>
      <c r="AD65" s="58">
        <f t="shared" si="53"/>
        <v>8046.1835861939398</v>
      </c>
      <c r="AE65" s="58">
        <f t="shared" si="53"/>
        <v>9316.6336261192901</v>
      </c>
      <c r="AF65" s="58">
        <f t="shared" si="53"/>
        <v>52511.934983581479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7878.5204324164979</v>
      </c>
      <c r="C66" s="58">
        <f t="shared" si="54"/>
        <v>29780.807234534383</v>
      </c>
      <c r="D66" s="58">
        <f t="shared" si="54"/>
        <v>49372.061376476719</v>
      </c>
      <c r="E66" s="58">
        <f t="shared" si="54"/>
        <v>67466.396636259975</v>
      </c>
      <c r="F66" s="58">
        <f t="shared" si="54"/>
        <v>102578.33603006283</v>
      </c>
      <c r="G66" s="58">
        <f t="shared" si="54"/>
        <v>103418.71154285397</v>
      </c>
      <c r="H66" s="58">
        <f t="shared" si="54"/>
        <v>131098.57999541058</v>
      </c>
      <c r="I66" s="58">
        <f t="shared" si="54"/>
        <v>125662.40089704319</v>
      </c>
      <c r="J66" s="201">
        <f t="shared" si="54"/>
        <v>200849.74755707124</v>
      </c>
      <c r="K66" s="63">
        <f t="shared" si="54"/>
        <v>154208.90659716557</v>
      </c>
      <c r="L66" s="63">
        <f t="shared" si="54"/>
        <v>129417.82896982836</v>
      </c>
      <c r="M66" s="62">
        <f t="shared" si="54"/>
        <v>165133.78826344982</v>
      </c>
      <c r="N66" s="58">
        <f t="shared" si="54"/>
        <v>147485.90249483686</v>
      </c>
      <c r="O66" s="58">
        <f t="shared" si="54"/>
        <v>84457.739035504885</v>
      </c>
      <c r="P66" s="58">
        <f t="shared" si="54"/>
        <v>91180.743137833677</v>
      </c>
      <c r="Q66" s="58">
        <f t="shared" si="54"/>
        <v>75213.608394802883</v>
      </c>
      <c r="R66" s="58">
        <f t="shared" si="54"/>
        <v>60507.036920958701</v>
      </c>
      <c r="S66" s="58">
        <f t="shared" si="54"/>
        <v>74793.42063840729</v>
      </c>
      <c r="T66" s="58">
        <f t="shared" si="54"/>
        <v>61767.600190145342</v>
      </c>
      <c r="U66" s="58">
        <f t="shared" si="54"/>
        <v>47901.404229092339</v>
      </c>
      <c r="V66" s="58">
        <f t="shared" si="54"/>
        <v>49161.967498278958</v>
      </c>
      <c r="W66" s="58">
        <f t="shared" si="54"/>
        <v>26892.016409314983</v>
      </c>
      <c r="X66" s="58">
        <f t="shared" si="54"/>
        <v>36136.147050017025</v>
      </c>
      <c r="Y66" s="58">
        <f t="shared" si="54"/>
        <v>23950.702114546169</v>
      </c>
      <c r="Z66" s="58">
        <f t="shared" si="54"/>
        <v>21849.763332568422</v>
      </c>
      <c r="AA66" s="58">
        <f t="shared" si="54"/>
        <v>16387.322499426318</v>
      </c>
      <c r="AB66" s="58">
        <f t="shared" si="54"/>
        <v>14286.383717448587</v>
      </c>
      <c r="AC66" s="58">
        <f t="shared" si="54"/>
        <v>13025.820448261942</v>
      </c>
      <c r="AD66" s="58">
        <f t="shared" si="54"/>
        <v>7983.5673715153871</v>
      </c>
      <c r="AE66" s="58">
        <f t="shared" si="54"/>
        <v>9244.1306407020184</v>
      </c>
      <c r="AF66" s="58">
        <f t="shared" si="54"/>
        <v>52103.281793047769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7817.2089893626726</v>
      </c>
      <c r="C67" s="58">
        <f t="shared" si="55"/>
        <v>29549.049979790925</v>
      </c>
      <c r="D67" s="58">
        <f t="shared" si="55"/>
        <v>48987.843000006076</v>
      </c>
      <c r="E67" s="58">
        <f t="shared" si="55"/>
        <v>66941.366312242375</v>
      </c>
      <c r="F67" s="58">
        <f t="shared" si="55"/>
        <v>101780.06104150202</v>
      </c>
      <c r="G67" s="58">
        <f t="shared" si="55"/>
        <v>102613.89666703409</v>
      </c>
      <c r="H67" s="58">
        <f t="shared" si="55"/>
        <v>130078.35758299494</v>
      </c>
      <c r="I67" s="58">
        <f t="shared" si="55"/>
        <v>124684.48338033467</v>
      </c>
      <c r="J67" s="201">
        <f t="shared" si="55"/>
        <v>199286.71450215238</v>
      </c>
      <c r="K67" s="63">
        <f t="shared" si="55"/>
        <v>153008.83728512537</v>
      </c>
      <c r="L67" s="63">
        <f t="shared" si="55"/>
        <v>128410.68633193086</v>
      </c>
      <c r="M67" s="62">
        <f t="shared" si="55"/>
        <v>163848.70041704166</v>
      </c>
      <c r="N67" s="58">
        <f t="shared" si="55"/>
        <v>146338.15228086925</v>
      </c>
      <c r="O67" s="58">
        <f t="shared" si="55"/>
        <v>83800.480365967887</v>
      </c>
      <c r="P67" s="58">
        <f t="shared" si="55"/>
        <v>90471.165370224073</v>
      </c>
      <c r="Q67" s="58">
        <f t="shared" si="55"/>
        <v>74628.288485115714</v>
      </c>
      <c r="R67" s="58">
        <f t="shared" si="55"/>
        <v>60036.165038305327</v>
      </c>
      <c r="S67" s="58">
        <f t="shared" si="55"/>
        <v>74211.370672349643</v>
      </c>
      <c r="T67" s="58">
        <f t="shared" si="55"/>
        <v>61286.918476603358</v>
      </c>
      <c r="U67" s="58">
        <f t="shared" si="55"/>
        <v>47528.630655325083</v>
      </c>
      <c r="V67" s="58">
        <f t="shared" si="55"/>
        <v>48779.384093623092</v>
      </c>
      <c r="W67" s="58">
        <f t="shared" si="55"/>
        <v>26682.740017024593</v>
      </c>
      <c r="X67" s="58">
        <f t="shared" si="55"/>
        <v>35854.931897876813</v>
      </c>
      <c r="Y67" s="58">
        <f t="shared" si="55"/>
        <v>23764.315327662542</v>
      </c>
      <c r="Z67" s="58">
        <f t="shared" si="55"/>
        <v>21679.726263832479</v>
      </c>
      <c r="AA67" s="58">
        <f t="shared" si="55"/>
        <v>16259.794697874364</v>
      </c>
      <c r="AB67" s="58">
        <f t="shared" si="55"/>
        <v>14175.205634044318</v>
      </c>
      <c r="AC67" s="58">
        <f t="shared" si="55"/>
        <v>12924.452195746284</v>
      </c>
      <c r="AD67" s="58">
        <f t="shared" si="55"/>
        <v>7921.4384425541775</v>
      </c>
      <c r="AE67" s="58">
        <f t="shared" si="55"/>
        <v>9172.1918808521968</v>
      </c>
      <c r="AF67" s="58">
        <f t="shared" si="55"/>
        <v>51697.808782985136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7756.3746781614063</v>
      </c>
      <c r="C68" s="58">
        <f t="shared" si="56"/>
        <v>29319.096283450141</v>
      </c>
      <c r="D68" s="58">
        <f t="shared" si="56"/>
        <v>48606.614649811476</v>
      </c>
      <c r="E68" s="58">
        <f t="shared" si="56"/>
        <v>66420.421827322207</v>
      </c>
      <c r="F68" s="58">
        <f t="shared" si="56"/>
        <v>100987.99830966153</v>
      </c>
      <c r="G68" s="58">
        <f t="shared" si="56"/>
        <v>101815.3449419988</v>
      </c>
      <c r="H68" s="58">
        <f t="shared" si="56"/>
        <v>129066.07464460586</v>
      </c>
      <c r="I68" s="58">
        <f t="shared" si="56"/>
        <v>123714.17611667448</v>
      </c>
      <c r="J68" s="201">
        <f t="shared" si="56"/>
        <v>197735.84512859475</v>
      </c>
      <c r="K68" s="63">
        <f t="shared" si="56"/>
        <v>151818.10703387926</v>
      </c>
      <c r="L68" s="63">
        <f t="shared" si="56"/>
        <v>127411.38137993139</v>
      </c>
      <c r="M68" s="62">
        <f t="shared" si="56"/>
        <v>162573.61325426312</v>
      </c>
      <c r="N68" s="58">
        <f t="shared" si="56"/>
        <v>145199.33397518154</v>
      </c>
      <c r="O68" s="58">
        <f t="shared" si="56"/>
        <v>83148.336549890315</v>
      </c>
      <c r="P68" s="58">
        <f t="shared" si="56"/>
        <v>89767.1096085881</v>
      </c>
      <c r="Q68" s="58">
        <f t="shared" si="56"/>
        <v>74047.523594180951</v>
      </c>
      <c r="R68" s="58">
        <f t="shared" si="56"/>
        <v>59568.9575282796</v>
      </c>
      <c r="S68" s="58">
        <f t="shared" si="56"/>
        <v>73633.850278012294</v>
      </c>
      <c r="T68" s="58">
        <f t="shared" si="56"/>
        <v>60809.977476785432</v>
      </c>
      <c r="U68" s="58">
        <f t="shared" si="56"/>
        <v>47158.758043221387</v>
      </c>
      <c r="V68" s="58">
        <f t="shared" si="56"/>
        <v>48399.777991727191</v>
      </c>
      <c r="W68" s="58">
        <f t="shared" si="56"/>
        <v>26475.09223479094</v>
      </c>
      <c r="X68" s="58">
        <f t="shared" si="56"/>
        <v>35575.905190500336</v>
      </c>
      <c r="Y68" s="58">
        <f t="shared" si="56"/>
        <v>23579.379021610694</v>
      </c>
      <c r="Z68" s="58">
        <f t="shared" si="56"/>
        <v>21511.012440767634</v>
      </c>
      <c r="AA68" s="58">
        <f t="shared" si="56"/>
        <v>16133.259330575731</v>
      </c>
      <c r="AB68" s="58">
        <f t="shared" si="56"/>
        <v>14064.892749732689</v>
      </c>
      <c r="AC68" s="58">
        <f t="shared" si="56"/>
        <v>12823.872801226857</v>
      </c>
      <c r="AD68" s="58">
        <f t="shared" si="56"/>
        <v>7859.7930072035615</v>
      </c>
      <c r="AE68" s="58">
        <f t="shared" si="56"/>
        <v>9100.812955709378</v>
      </c>
      <c r="AF68" s="58">
        <f t="shared" si="56"/>
        <v>51295.491204907426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7696.0137857243526</v>
      </c>
      <c r="C69" s="58">
        <f t="shared" si="57"/>
        <v>29090.932110038077</v>
      </c>
      <c r="D69" s="58">
        <f t="shared" si="57"/>
        <v>48228.353057205939</v>
      </c>
      <c r="E69" s="58">
        <f t="shared" si="57"/>
        <v>65903.531385086244</v>
      </c>
      <c r="F69" s="58">
        <f t="shared" si="57"/>
        <v>100202.09949013109</v>
      </c>
      <c r="G69" s="58">
        <f t="shared" si="57"/>
        <v>101023.00762727507</v>
      </c>
      <c r="H69" s="58">
        <f t="shared" si="57"/>
        <v>128061.66939445327</v>
      </c>
      <c r="I69" s="58">
        <f t="shared" si="57"/>
        <v>122751.41988230348</v>
      </c>
      <c r="J69" s="201">
        <f t="shared" si="57"/>
        <v>196197.04477739945</v>
      </c>
      <c r="K69" s="63">
        <f t="shared" si="57"/>
        <v>150636.64316591132</v>
      </c>
      <c r="L69" s="63">
        <f t="shared" si="57"/>
        <v>126419.8531201654</v>
      </c>
      <c r="M69" s="62">
        <f t="shared" si="57"/>
        <v>161308.44894878246</v>
      </c>
      <c r="N69" s="58">
        <f t="shared" si="57"/>
        <v>144069.37806875989</v>
      </c>
      <c r="O69" s="58">
        <f t="shared" si="57"/>
        <v>82501.267782965107</v>
      </c>
      <c r="P69" s="58">
        <f t="shared" si="57"/>
        <v>89068.532880116603</v>
      </c>
      <c r="Q69" s="58">
        <f t="shared" si="57"/>
        <v>73471.278274381883</v>
      </c>
      <c r="R69" s="58">
        <f t="shared" si="57"/>
        <v>59105.385874363026</v>
      </c>
      <c r="S69" s="58">
        <f t="shared" si="57"/>
        <v>73060.824205809869</v>
      </c>
      <c r="T69" s="58">
        <f t="shared" si="57"/>
        <v>60336.748080078934</v>
      </c>
      <c r="U69" s="58">
        <f t="shared" si="57"/>
        <v>46791.763817204097</v>
      </c>
      <c r="V69" s="58">
        <f t="shared" si="57"/>
        <v>48023.126022919976</v>
      </c>
      <c r="W69" s="58">
        <f t="shared" si="57"/>
        <v>26269.060388605798</v>
      </c>
      <c r="X69" s="58">
        <f t="shared" si="57"/>
        <v>35299.049897189048</v>
      </c>
      <c r="Y69" s="58">
        <f t="shared" si="57"/>
        <v>23395.881908602048</v>
      </c>
      <c r="Z69" s="58">
        <f t="shared" si="57"/>
        <v>21343.611565742205</v>
      </c>
      <c r="AA69" s="58">
        <f t="shared" si="57"/>
        <v>16007.708674306659</v>
      </c>
      <c r="AB69" s="58">
        <f t="shared" si="57"/>
        <v>13955.438331446832</v>
      </c>
      <c r="AC69" s="58">
        <f t="shared" si="57"/>
        <v>12724.076125730928</v>
      </c>
      <c r="AD69" s="58">
        <f t="shared" si="57"/>
        <v>7798.6273028673468</v>
      </c>
      <c r="AE69" s="58">
        <f t="shared" si="57"/>
        <v>9029.9895085832341</v>
      </c>
      <c r="AF69" s="58">
        <f t="shared" si="57"/>
        <v>50896.304502923711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7636.1226278587937</v>
      </c>
      <c r="C70" s="58">
        <f t="shared" si="58"/>
        <v>28864.543533306263</v>
      </c>
      <c r="D70" s="58">
        <f t="shared" si="58"/>
        <v>47853.035134581762</v>
      </c>
      <c r="E70" s="58">
        <f t="shared" si="58"/>
        <v>65390.663436564173</v>
      </c>
      <c r="F70" s="58">
        <f t="shared" si="58"/>
        <v>99422.316614721523</v>
      </c>
      <c r="G70" s="58">
        <f t="shared" si="58"/>
        <v>100236.83636169317</v>
      </c>
      <c r="H70" s="58">
        <f t="shared" si="58"/>
        <v>127065.08052757036</v>
      </c>
      <c r="I70" s="58">
        <f t="shared" si="58"/>
        <v>121796.15591434782</v>
      </c>
      <c r="J70" s="201">
        <f t="shared" si="58"/>
        <v>194670.21952621348</v>
      </c>
      <c r="K70" s="63">
        <f t="shared" si="58"/>
        <v>149464.37356928943</v>
      </c>
      <c r="L70" s="63">
        <f t="shared" si="58"/>
        <v>125436.04103362715</v>
      </c>
      <c r="M70" s="62">
        <f t="shared" si="58"/>
        <v>160053.13027992033</v>
      </c>
      <c r="N70" s="58">
        <f t="shared" si="58"/>
        <v>142948.21559351662</v>
      </c>
      <c r="O70" s="58">
        <f t="shared" si="58"/>
        <v>81859.234570646324</v>
      </c>
      <c r="P70" s="58">
        <f t="shared" si="58"/>
        <v>88375.3925464192</v>
      </c>
      <c r="Q70" s="58">
        <f t="shared" si="58"/>
        <v>72899.517353958669</v>
      </c>
      <c r="R70" s="58">
        <f t="shared" si="58"/>
        <v>58645.421781955534</v>
      </c>
      <c r="S70" s="58">
        <f t="shared" si="58"/>
        <v>72492.257480472836</v>
      </c>
      <c r="T70" s="58">
        <f t="shared" si="58"/>
        <v>59867.201402412946</v>
      </c>
      <c r="U70" s="58">
        <f t="shared" si="58"/>
        <v>46427.625577381499</v>
      </c>
      <c r="V70" s="58">
        <f t="shared" si="58"/>
        <v>47649.405197838889</v>
      </c>
      <c r="W70" s="58">
        <f t="shared" si="58"/>
        <v>26064.631903091355</v>
      </c>
      <c r="X70" s="58">
        <f t="shared" si="58"/>
        <v>35024.349119779021</v>
      </c>
      <c r="Y70" s="58">
        <f t="shared" si="58"/>
        <v>23213.81278869075</v>
      </c>
      <c r="Z70" s="58">
        <f t="shared" si="58"/>
        <v>21177.513421261719</v>
      </c>
      <c r="AA70" s="58">
        <f t="shared" si="58"/>
        <v>15883.135065946295</v>
      </c>
      <c r="AB70" s="58">
        <f t="shared" si="58"/>
        <v>13846.835698517285</v>
      </c>
      <c r="AC70" s="58">
        <f t="shared" si="58"/>
        <v>12625.05607805987</v>
      </c>
      <c r="AD70" s="58">
        <f t="shared" si="58"/>
        <v>7737.9375962302465</v>
      </c>
      <c r="AE70" s="58">
        <f t="shared" si="58"/>
        <v>8959.7172166876444</v>
      </c>
      <c r="AF70" s="58">
        <f t="shared" si="58"/>
        <v>50500.224312239479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69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0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0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39634.267535575585</v>
      </c>
      <c r="C19" s="57">
        <f>Loss_67.5y!C9*C$16</f>
        <v>149817.53128447558</v>
      </c>
      <c r="D19" s="57">
        <f>Loss_67.5y!D9*D$16</f>
        <v>248374.74322293911</v>
      </c>
      <c r="E19" s="57">
        <f>Loss_67.5y!E9*E$16</f>
        <v>339401.44432964583</v>
      </c>
      <c r="F19" s="57">
        <f>Loss_67.5y!F9*F$16</f>
        <v>516038.16331319395</v>
      </c>
      <c r="G19" s="57">
        <f>Loss_67.5y!G9*G$16</f>
        <v>520265.81851698994</v>
      </c>
      <c r="H19" s="57">
        <f>Loss_67.5y!H9*H$16</f>
        <v>659514.21179197705</v>
      </c>
      <c r="I19" s="57">
        <f>Loss_67.5y!I9*I$16</f>
        <v>632166.56719242968</v>
      </c>
      <c r="J19" s="57">
        <f>Loss_67.5y!J9*J$16</f>
        <v>1256304.4941440446</v>
      </c>
      <c r="K19" s="57">
        <f>Loss_67.5y!K9*K$16</f>
        <v>1337878.2753067277</v>
      </c>
      <c r="L19" s="57">
        <f>Loss_67.5y!L9*L$16</f>
        <v>1436092.4127976957</v>
      </c>
      <c r="M19" s="57">
        <f>Loss_67.5y!M9*M$16</f>
        <v>2232173.3927617851</v>
      </c>
      <c r="N19" s="57">
        <f>Loss_67.5y!N9*N$16</f>
        <v>2170092.1963767079</v>
      </c>
      <c r="O19" s="57">
        <f>Loss_67.5y!O9*O$16</f>
        <v>1242702.3688652941</v>
      </c>
      <c r="P19" s="57">
        <f>Loss_67.5y!P9*P$16</f>
        <v>1341623.9504665115</v>
      </c>
      <c r="Q19" s="57">
        <f>Loss_67.5y!Q9*Q$16</f>
        <v>1106685.1941636202</v>
      </c>
      <c r="R19" s="57">
        <f>Loss_67.5y!R9*R$16</f>
        <v>890294.23441095673</v>
      </c>
      <c r="S19" s="57">
        <f>Loss_67.5y!S9*S$16</f>
        <v>1100502.5953135437</v>
      </c>
      <c r="T19" s="57">
        <f>Loss_67.5y!T9*T$16</f>
        <v>908842.03096118534</v>
      </c>
      <c r="U19" s="57">
        <f>Loss_67.5y!U9*U$16</f>
        <v>704816.26890867471</v>
      </c>
      <c r="V19" s="57">
        <f>Loss_67.5y!V9*V$16</f>
        <v>723364.06545890297</v>
      </c>
      <c r="W19" s="57">
        <f>Loss_67.5y!W9*W$16</f>
        <v>395686.32640487002</v>
      </c>
      <c r="X19" s="57">
        <f>Loss_67.5y!X9*X$16</f>
        <v>531703.50110654382</v>
      </c>
      <c r="Y19" s="57">
        <f>Loss_67.5y!Y9*Y$16</f>
        <v>352408.13445433736</v>
      </c>
      <c r="Z19" s="57">
        <f>Loss_67.5y!Z9*Z$16</f>
        <v>321495.14020395669</v>
      </c>
      <c r="AA19" s="57">
        <f>Loss_67.5y!AA9*AA$16</f>
        <v>241121.35515296768</v>
      </c>
      <c r="AB19" s="57">
        <f>Loss_67.5y!AB9*AB$16</f>
        <v>210208.36090258695</v>
      </c>
      <c r="AC19" s="57">
        <f>Loss_67.5y!AC9*AC$16</f>
        <v>191660.56435235869</v>
      </c>
      <c r="AD19" s="57">
        <f>Loss_67.5y!AD9*AD$16</f>
        <v>117469.37815144565</v>
      </c>
      <c r="AE19" s="57">
        <f>Loss_67.5y!AE9*AE$16</f>
        <v>136017.17470167382</v>
      </c>
      <c r="AF19" s="57">
        <f>Loss_67.5y!AF9*AF$16</f>
        <v>766642.25740943477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49.542834419469479</v>
      </c>
      <c r="C20" s="57">
        <f>Loss_67.5y!C10*C$16</f>
        <v>62.423971368531497</v>
      </c>
      <c r="D20" s="57">
        <f>Loss_67.5y!D10*D$16</f>
        <v>62.093685805734793</v>
      </c>
      <c r="E20" s="57">
        <f>Loss_67.5y!E10*E$16</f>
        <v>60.607400773151042</v>
      </c>
      <c r="F20" s="57">
        <f>Loss_67.5y!F10*F$16</f>
        <v>71.671967126832484</v>
      </c>
      <c r="G20" s="57">
        <f>Loss_67.5y!G10*G$16</f>
        <v>59.121115740567021</v>
      </c>
      <c r="H20" s="57">
        <f>Loss_67.5y!H10*H$16</f>
        <v>63.414828056920868</v>
      </c>
      <c r="I20" s="57">
        <f>Loss_67.5y!I10*I$16</f>
        <v>52.680547266035802</v>
      </c>
      <c r="J20" s="57">
        <f>Loss_67.5y!J10*J$16</f>
        <v>92.375330451768008</v>
      </c>
      <c r="K20" s="57">
        <f>Loss_67.5y!K10*K$16</f>
        <v>88.018307585968898</v>
      </c>
      <c r="L20" s="57">
        <f>Loss_67.5y!L10*L$16</f>
        <v>85.481691237958074</v>
      </c>
      <c r="M20" s="57">
        <f>Loss_67.5y!M10*M$16</f>
        <v>121.31377134574925</v>
      </c>
      <c r="N20" s="57">
        <f>Loss_67.5y!N10*N$16</f>
        <v>111.36916094244486</v>
      </c>
      <c r="O20" s="57">
        <f>Loss_67.5y!O10*O$16</f>
        <v>61.923393968501102</v>
      </c>
      <c r="P20" s="57">
        <f>Loss_67.5y!P10*P$16</f>
        <v>64.965939352282831</v>
      </c>
      <c r="Q20" s="57">
        <f>Loss_67.5y!Q10*Q$16</f>
        <v>52.11855260614842</v>
      </c>
      <c r="R20" s="57">
        <f>Loss_67.5y!R10*R$16</f>
        <v>40.807728906256351</v>
      </c>
      <c r="S20" s="57">
        <f>Loss_67.5y!S10*S$16</f>
        <v>49.130432337483015</v>
      </c>
      <c r="T20" s="57">
        <f>Loss_67.5y!T10*T$16</f>
        <v>39.545099443565626</v>
      </c>
      <c r="U20" s="57">
        <f>Loss_67.5y!U10*U$16</f>
        <v>29.909166742571458</v>
      </c>
      <c r="V20" s="57">
        <f>Loss_67.5y!V10*V$16</f>
        <v>29.955403186993799</v>
      </c>
      <c r="W20" s="57">
        <f>Loss_67.5y!W10*W$16</f>
        <v>15.999712221088972</v>
      </c>
      <c r="X20" s="57">
        <f>Loss_67.5y!X10*X$16</f>
        <v>21.004618286334317</v>
      </c>
      <c r="Y20" s="57">
        <f>Loss_67.5y!Y10*Y$16</f>
        <v>13.608354504086222</v>
      </c>
      <c r="Z20" s="57">
        <f>Loss_67.5y!Z10*Z$16</f>
        <v>12.14139362738527</v>
      </c>
      <c r="AA20" s="57">
        <f>Loss_67.5y!AA10*AA$16</f>
        <v>8.9099379452549208</v>
      </c>
      <c r="AB20" s="57">
        <f>Loss_67.5y!AB10*AB$16</f>
        <v>7.6038814475275576</v>
      </c>
      <c r="AC20" s="57">
        <f>Loss_67.5y!AC10*AC$16</f>
        <v>6.7898085023177002</v>
      </c>
      <c r="AD20" s="57">
        <f>Loss_67.5y!AD10*AD$16</f>
        <v>4.0773126730223908</v>
      </c>
      <c r="AE20" s="57">
        <f>Loss_67.5y!AE10*AE$16</f>
        <v>4.6274894368671005</v>
      </c>
      <c r="AF20" s="57">
        <f>Loss_67.5y!AF10*AF$16</f>
        <v>25.575112571548427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173583.11571500037</v>
      </c>
      <c r="C23" s="57">
        <f>Loss_67.5y!C13*C$16</f>
        <v>656144.17740270146</v>
      </c>
      <c r="D23" s="57">
        <f>Loss_67.5y!D13*D$16</f>
        <v>1087787.5251473365</v>
      </c>
      <c r="E23" s="57">
        <f>Loss_67.5y!E13*E$16</f>
        <v>1486450.0809061197</v>
      </c>
      <c r="F23" s="57">
        <f>Loss_67.5y!F13*F$16</f>
        <v>2260052.166609305</v>
      </c>
      <c r="G23" s="57">
        <f>Loss_67.5y!G13*G$16</f>
        <v>2278567.6989522376</v>
      </c>
      <c r="H23" s="57">
        <f>Loss_67.5y!H13*H$16</f>
        <v>2888423.0454976065</v>
      </c>
      <c r="I23" s="57">
        <f>Loss_67.5y!I13*I$16</f>
        <v>2768650.6956542567</v>
      </c>
      <c r="J23" s="57">
        <f>Loss_67.5y!J13*J$16</f>
        <v>4425212.2299610758</v>
      </c>
      <c r="K23" s="57">
        <f>Loss_67.5y!K13*K$16</f>
        <v>3397600.1849282738</v>
      </c>
      <c r="L23" s="57">
        <f>Loss_67.5y!L13*L$16</f>
        <v>2851391.9808117393</v>
      </c>
      <c r="M23" s="57">
        <f>Loss_67.5y!M13*M$16</f>
        <v>3638302.1053864076</v>
      </c>
      <c r="N23" s="57">
        <f>Loss_67.5y!N13*N$16</f>
        <v>3249475.926184807</v>
      </c>
      <c r="O23" s="57">
        <f>Loss_67.5y!O13*O$16</f>
        <v>1860811.000464804</v>
      </c>
      <c r="P23" s="57">
        <f>Loss_67.5y!P13*P$16</f>
        <v>2008935.259208271</v>
      </c>
      <c r="Q23" s="57">
        <f>Loss_67.5y!Q13*Q$16</f>
        <v>1657140.1446925369</v>
      </c>
      <c r="R23" s="57">
        <f>Loss_67.5y!R13*R$16</f>
        <v>1333118.3286912029</v>
      </c>
      <c r="S23" s="57">
        <f>Loss_67.5y!S13*S$16</f>
        <v>1647882.3785210701</v>
      </c>
      <c r="T23" s="57">
        <f>Loss_67.5y!T13*T$16</f>
        <v>1360891.6272056028</v>
      </c>
      <c r="U23" s="57">
        <f>Loss_67.5y!U13*U$16</f>
        <v>1055385.3435472022</v>
      </c>
      <c r="V23" s="57">
        <f>Loss_67.5y!V13*V$16</f>
        <v>1083158.6420616023</v>
      </c>
      <c r="W23" s="57">
        <f>Loss_67.5y!W13*W$16</f>
        <v>592497.03497386794</v>
      </c>
      <c r="X23" s="57">
        <f>Loss_67.5y!X13*X$16</f>
        <v>796167.89074613503</v>
      </c>
      <c r="Y23" s="57">
        <f>Loss_67.5y!Y13*Y$16</f>
        <v>527692.67177360109</v>
      </c>
      <c r="Z23" s="57">
        <f>Loss_67.5y!Z13*Z$16</f>
        <v>481403.84091626771</v>
      </c>
      <c r="AA23" s="57">
        <f>Loss_67.5y!AA13*AA$16</f>
        <v>361052.88068720076</v>
      </c>
      <c r="AB23" s="57">
        <f>Loss_67.5y!AB13*AB$16</f>
        <v>314764.04982986732</v>
      </c>
      <c r="AC23" s="57">
        <f>Loss_67.5y!AC13*AC$16</f>
        <v>286990.75131546729</v>
      </c>
      <c r="AD23" s="57">
        <f>Loss_67.5y!AD13*AD$16</f>
        <v>175897.55725786704</v>
      </c>
      <c r="AE23" s="57">
        <f>Loss_67.5y!AE13*AE$16</f>
        <v>203670.8557722671</v>
      </c>
      <c r="AF23" s="57">
        <f>Loss_67.5y!AF13*AF$16</f>
        <v>1147963.0052618692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26782.616749424058</v>
      </c>
      <c r="C29" s="57">
        <f>Loss_67.5y!C19*C$16</f>
        <v>101238.29131282293</v>
      </c>
      <c r="D29" s="57">
        <f>Loss_67.5y!D19*D$16</f>
        <v>167837.73162972412</v>
      </c>
      <c r="E29" s="57">
        <f>Loss_67.5y!E19*E$16</f>
        <v>229348.47476423465</v>
      </c>
      <c r="F29" s="57">
        <f>Loss_67.5y!F19*F$16</f>
        <v>348709.67007750121</v>
      </c>
      <c r="G29" s="57">
        <f>Loss_67.5y!G19*G$16</f>
        <v>351566.48253077309</v>
      </c>
      <c r="H29" s="57">
        <f>Loss_67.5y!H19*H$16</f>
        <v>445662.74271041632</v>
      </c>
      <c r="I29" s="57">
        <f>Loss_67.5y!I19*I$16</f>
        <v>427182.7371533137</v>
      </c>
      <c r="J29" s="57">
        <f>Loss_67.5y!J19*J$16</f>
        <v>699841.3137773457</v>
      </c>
      <c r="K29" s="57">
        <f>Loss_67.5y!K19*K$16</f>
        <v>564062.14199909428</v>
      </c>
      <c r="L29" s="57">
        <f>Loss_67.5y!L19*L$16</f>
        <v>495819.92887720902</v>
      </c>
      <c r="M29" s="57">
        <f>Loss_67.5y!M19*M$16</f>
        <v>661283.75391591259</v>
      </c>
      <c r="N29" s="57">
        <f>Loss_67.5y!N19*N$16</f>
        <v>616182.87306743104</v>
      </c>
      <c r="O29" s="57">
        <f>Loss_67.5y!O19*O$16</f>
        <v>367499.8895334276</v>
      </c>
      <c r="P29" s="57">
        <f>Loss_67.5y!P19*P$16</f>
        <v>412562.25705664023</v>
      </c>
      <c r="Q29" s="57">
        <f>Loss_67.5y!Q19*Q$16</f>
        <v>353356.64268828178</v>
      </c>
      <c r="R29" s="57">
        <f>Loss_67.5y!R19*R$16</f>
        <v>294755.09109890845</v>
      </c>
      <c r="S29" s="57">
        <f>Loss_67.5y!S19*S$16</f>
        <v>377317.50309593428</v>
      </c>
      <c r="T29" s="57">
        <f>Loss_67.5y!T19*T$16</f>
        <v>322313.98632082704</v>
      </c>
      <c r="U29" s="57">
        <f>Loss_67.5y!U19*U$16</f>
        <v>258262.78773839239</v>
      </c>
      <c r="V29" s="57">
        <f>Loss_67.5y!V19*V$16</f>
        <v>273582.73201324925</v>
      </c>
      <c r="W29" s="57">
        <f>Loss_67.5y!W19*W$16</f>
        <v>154314.55022883869</v>
      </c>
      <c r="X29" s="57">
        <f>Loss_67.5y!X19*X$16</f>
        <v>213625.35414052167</v>
      </c>
      <c r="Y29" s="57">
        <f>Loss_67.5y!Y19*Y$16</f>
        <v>145741.39872592274</v>
      </c>
      <c r="Z29" s="57">
        <f>Loss_67.5y!Z19*Z$16</f>
        <v>136745.31222606014</v>
      </c>
      <c r="AA29" s="57">
        <f>Loss_67.5y!AA19*AA$16</f>
        <v>105400.16921082728</v>
      </c>
      <c r="AB29" s="57">
        <f>Loss_67.5y!AB19*AB$16</f>
        <v>94364.257553121075</v>
      </c>
      <c r="AC29" s="57">
        <f>Loss_67.5y!AC19*AC$16</f>
        <v>88296.37738705489</v>
      </c>
      <c r="AD29" s="57">
        <f>Loss_67.5y!AD19*AD$16</f>
        <v>55501.301598943654</v>
      </c>
      <c r="AE29" s="57">
        <f>Loss_67.5y!AE19*AE$16</f>
        <v>65867.384776180304</v>
      </c>
      <c r="AF29" s="57">
        <f>Loss_67.5y!AF19*AF$16</f>
        <v>380286.04378814186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200365.73246442445</v>
      </c>
      <c r="C32" s="57">
        <f>Loss_67.5y!C22*C$16</f>
        <v>757382.46871552442</v>
      </c>
      <c r="D32" s="57">
        <f>Loss_67.5y!D22*D$16</f>
        <v>1255625.2567770605</v>
      </c>
      <c r="E32" s="57">
        <f>Loss_67.5y!E22*E$16</f>
        <v>1715798.5556703543</v>
      </c>
      <c r="F32" s="57">
        <f>Loss_67.5y!F22*F$16</f>
        <v>2608761.8366868063</v>
      </c>
      <c r="G32" s="57">
        <f>Loss_67.5y!G22*G$16</f>
        <v>2630134.1814830108</v>
      </c>
      <c r="H32" s="57">
        <f>Loss_67.5y!H22*H$16</f>
        <v>3334085.7882080227</v>
      </c>
      <c r="I32" s="57">
        <f>Loss_67.5y!I22*I$16</f>
        <v>3195833.4328075703</v>
      </c>
      <c r="J32" s="57">
        <f>Loss_67.5y!J22*J$16</f>
        <v>5244495.5058559543</v>
      </c>
      <c r="K32" s="57">
        <f>Loss_67.5y!K22*K$16</f>
        <v>4240521.7246932732</v>
      </c>
      <c r="L32" s="57">
        <f>Loss_67.5y!L22*L$16</f>
        <v>3738307.5872023045</v>
      </c>
      <c r="M32" s="57">
        <f>Loss_67.5y!M22*M$16</f>
        <v>4999026.6072382117</v>
      </c>
      <c r="N32" s="57">
        <f>Loss_67.5y!N22*N$16</f>
        <v>4669344.8118797271</v>
      </c>
      <c r="O32" s="57">
        <f>Loss_67.5y!O22*O$16</f>
        <v>2791042.5558554442</v>
      </c>
      <c r="P32" s="57">
        <f>Loss_67.5y!P22*P$16</f>
        <v>3139684.2574013853</v>
      </c>
      <c r="Q32" s="57">
        <f>Loss_67.5y!Q22*Q$16</f>
        <v>2694200.2842239467</v>
      </c>
      <c r="R32" s="57">
        <f>Loss_67.5y!R22*R$16</f>
        <v>2251325.5810334333</v>
      </c>
      <c r="S32" s="57">
        <f>Loss_67.5y!S22*S$16</f>
        <v>2886628.2449001516</v>
      </c>
      <c r="T32" s="57">
        <f>Loss_67.5y!T22*T$16</f>
        <v>2469573.5105638271</v>
      </c>
      <c r="U32" s="57">
        <f>Loss_67.5y!U22*U$16</f>
        <v>1981619.4765988535</v>
      </c>
      <c r="V32" s="57">
        <f>Loss_67.5y!V22*V$16</f>
        <v>2101955.7985527534</v>
      </c>
      <c r="W32" s="57">
        <f>Loss_67.5y!W22*W$16</f>
        <v>1187087.4472716721</v>
      </c>
      <c r="X32" s="57">
        <f>Loss_67.5y!X22*X$16</f>
        <v>1645270.1754354667</v>
      </c>
      <c r="Y32" s="57">
        <f>Loss_67.5y!Y22*Y$16</f>
        <v>1123689.7771532391</v>
      </c>
      <c r="Z32" s="57">
        <f>Loss_67.5y!Z22*Z$16</f>
        <v>1055426.4722292633</v>
      </c>
      <c r="AA32" s="57">
        <f>Loss_67.5y!AA22*AA$16</f>
        <v>814299.33450220479</v>
      </c>
      <c r="AB32" s="57">
        <f>Loss_67.5y!AB22*AB$16</f>
        <v>729717.42831548001</v>
      </c>
      <c r="AC32" s="57">
        <f>Loss_67.5y!AC22*AC$16</f>
        <v>683397.61923190544</v>
      </c>
      <c r="AD32" s="57">
        <f>Loss_67.5y!AD22*AD$16</f>
        <v>429929.94190683495</v>
      </c>
      <c r="AE32" s="57">
        <f>Loss_67.5y!AE22*AE$16</f>
        <v>510635.37507977342</v>
      </c>
      <c r="AF32" s="57">
        <f>Loss_67.5y!AF22*AF$16</f>
        <v>2950394.7508470006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8927.5389164746848</v>
      </c>
      <c r="C60" s="57">
        <f>Loss_67.5y!C50*C$16</f>
        <v>33746.097104274311</v>
      </c>
      <c r="D60" s="57">
        <f>Loss_67.5y!D50*D$16</f>
        <v>55945.910543241363</v>
      </c>
      <c r="E60" s="57">
        <f>Loss_67.5y!E50*E$16</f>
        <v>76449.491588078221</v>
      </c>
      <c r="F60" s="57">
        <f>Loss_67.5y!F50*F$16</f>
        <v>116236.55669250041</v>
      </c>
      <c r="G60" s="57">
        <f>Loss_67.5y!G50*G$16</f>
        <v>117188.8275102577</v>
      </c>
      <c r="H60" s="57">
        <f>Loss_67.5y!H50*H$16</f>
        <v>148554.24757013877</v>
      </c>
      <c r="I60" s="57">
        <f>Loss_67.5y!I50*I$16</f>
        <v>142394.24571777123</v>
      </c>
      <c r="J60" s="57">
        <f>Loss_67.5y!J50*J$16</f>
        <v>227592.72544399463</v>
      </c>
      <c r="K60" s="57">
        <f>Loss_67.5y!K50*K$16</f>
        <v>174741.69505846451</v>
      </c>
      <c r="L60" s="57">
        <f>Loss_67.5y!L50*L$16</f>
        <v>146649.70593462416</v>
      </c>
      <c r="M60" s="57">
        <f>Loss_67.5y!M50*M$16</f>
        <v>187121.21568930941</v>
      </c>
      <c r="N60" s="57">
        <f>Loss_67.5y!N50*N$16</f>
        <v>167123.52851640611</v>
      </c>
      <c r="O60" s="57">
        <f>Loss_67.5y!O50*O$16</f>
        <v>95703.217184608628</v>
      </c>
      <c r="P60" s="57">
        <f>Loss_67.5y!P50*P$16</f>
        <v>103321.38372666702</v>
      </c>
      <c r="Q60" s="57">
        <f>Loss_67.5y!Q50*Q$16</f>
        <v>85228.238189278331</v>
      </c>
      <c r="R60" s="57">
        <f>Loss_67.5y!R50*R$16</f>
        <v>68563.498878525585</v>
      </c>
      <c r="S60" s="57">
        <f>Loss_67.5y!S50*S$16</f>
        <v>84752.102780399669</v>
      </c>
      <c r="T60" s="57">
        <f>Loss_67.5y!T50*T$16</f>
        <v>69991.905105161524</v>
      </c>
      <c r="U60" s="57">
        <f>Loss_67.5y!U50*U$16</f>
        <v>54279.436612166086</v>
      </c>
      <c r="V60" s="57">
        <f>Loss_67.5y!V50*V$16</f>
        <v>55707.842838802033</v>
      </c>
      <c r="W60" s="57">
        <f>Loss_67.5y!W50*W$16</f>
        <v>30472.666168233591</v>
      </c>
      <c r="X60" s="57">
        <f>Loss_67.5y!X50*X$16</f>
        <v>40947.645163563888</v>
      </c>
      <c r="Y60" s="57">
        <f>Loss_67.5y!Y50*Y$16</f>
        <v>27139.718306083043</v>
      </c>
      <c r="Z60" s="57">
        <f>Loss_67.5y!Z50*Z$16</f>
        <v>24759.041261689792</v>
      </c>
      <c r="AA60" s="57">
        <f>Loss_67.5y!AA50*AA$16</f>
        <v>18569.280946267343</v>
      </c>
      <c r="AB60" s="57">
        <f>Loss_67.5y!AB50*AB$16</f>
        <v>16188.603901874096</v>
      </c>
      <c r="AC60" s="57">
        <f>Loss_67.5y!AC50*AC$16</f>
        <v>14760.197675238145</v>
      </c>
      <c r="AD60" s="57">
        <f>Loss_67.5y!AD50*AD$16</f>
        <v>9046.5727686943465</v>
      </c>
      <c r="AE60" s="57">
        <f>Loss_67.5y!AE50*AE$16</f>
        <v>10474.978995330297</v>
      </c>
      <c r="AF60" s="57">
        <f>Loss_67.5y!AF50*AF$16</f>
        <v>59040.790700952581</v>
      </c>
    </row>
    <row r="61" spans="1:32" x14ac:dyDescent="0.15">
      <c r="A61" s="57">
        <f>Loss_32.5y!A51</f>
        <v>67</v>
      </c>
      <c r="B61" s="57">
        <f>Loss_67.5y!B51*B$16</f>
        <v>8858.0639054515359</v>
      </c>
      <c r="C61" s="57">
        <f>Loss_67.5y!C51*C$16</f>
        <v>33483.481562606808</v>
      </c>
      <c r="D61" s="57">
        <f>Loss_67.5y!D51*D$16</f>
        <v>55510.5338074963</v>
      </c>
      <c r="E61" s="57">
        <f>Loss_67.5y!E51*E$16</f>
        <v>75854.55391034999</v>
      </c>
      <c r="F61" s="57">
        <f>Loss_67.5y!F51*F$16</f>
        <v>115331.99204897899</v>
      </c>
      <c r="G61" s="57">
        <f>Loss_67.5y!G51*G$16</f>
        <v>116276.85219889382</v>
      </c>
      <c r="H61" s="57">
        <f>Loss_67.5y!H51*H$16</f>
        <v>147398.18338671356</v>
      </c>
      <c r="I61" s="57">
        <f>Loss_67.5y!I51*I$16</f>
        <v>141286.119291952</v>
      </c>
      <c r="J61" s="57">
        <f>Loss_67.5y!J51*J$16</f>
        <v>225821.57582964448</v>
      </c>
      <c r="K61" s="57">
        <f>Loss_67.5y!K51*K$16</f>
        <v>173381.8375093714</v>
      </c>
      <c r="L61" s="57">
        <f>Loss_67.5y!L51*L$16</f>
        <v>145508.46308688389</v>
      </c>
      <c r="M61" s="57">
        <f>Loss_67.5y!M51*M$16</f>
        <v>185665.01945826417</v>
      </c>
      <c r="N61" s="57">
        <f>Loss_67.5y!N51*N$16</f>
        <v>165822.95631005274</v>
      </c>
      <c r="O61" s="57">
        <f>Loss_67.5y!O51*O$16</f>
        <v>94958.445066440458</v>
      </c>
      <c r="P61" s="57">
        <f>Loss_67.5y!P51*P$16</f>
        <v>102517.32626575911</v>
      </c>
      <c r="Q61" s="57">
        <f>Loss_67.5y!Q51*Q$16</f>
        <v>84564.983417377327</v>
      </c>
      <c r="R61" s="57">
        <f>Loss_67.5y!R51*R$16</f>
        <v>68029.930793867796</v>
      </c>
      <c r="S61" s="57">
        <f>Loss_67.5y!S51*S$16</f>
        <v>84092.553342419909</v>
      </c>
      <c r="T61" s="57">
        <f>Loss_67.5y!T51*T$16</f>
        <v>69447.221018740034</v>
      </c>
      <c r="U61" s="57">
        <f>Loss_67.5y!U51*U$16</f>
        <v>53857.028545145338</v>
      </c>
      <c r="V61" s="57">
        <f>Loss_67.5y!V51*V$16</f>
        <v>55274.318770017584</v>
      </c>
      <c r="W61" s="57">
        <f>Loss_67.5y!W51*W$16</f>
        <v>30235.524797274575</v>
      </c>
      <c r="X61" s="57">
        <f>Loss_67.5y!X51*X$16</f>
        <v>40628.986446337709</v>
      </c>
      <c r="Y61" s="57">
        <f>Loss_67.5y!Y51*Y$16</f>
        <v>26928.514272572669</v>
      </c>
      <c r="Z61" s="57">
        <f>Loss_67.5y!Z51*Z$16</f>
        <v>24566.363897785592</v>
      </c>
      <c r="AA61" s="57">
        <f>Loss_67.5y!AA51*AA$16</f>
        <v>18424.772923339195</v>
      </c>
      <c r="AB61" s="57">
        <f>Loss_67.5y!AB51*AB$16</f>
        <v>16062.622548552117</v>
      </c>
      <c r="AC61" s="57">
        <f>Loss_67.5y!AC51*AC$16</f>
        <v>14645.332323679871</v>
      </c>
      <c r="AD61" s="57">
        <f>Loss_67.5y!AD51*AD$16</f>
        <v>8976.1714241908885</v>
      </c>
      <c r="AE61" s="57">
        <f>Loss_67.5y!AE51*AE$16</f>
        <v>10393.461649063134</v>
      </c>
      <c r="AF61" s="57">
        <f>Loss_67.5y!AF51*AF$16</f>
        <v>58581.329294719486</v>
      </c>
    </row>
    <row r="62" spans="1:32" x14ac:dyDescent="0.15">
      <c r="A62" s="57">
        <f>Loss_32.5y!A52</f>
        <v>68</v>
      </c>
      <c r="B62" s="57">
        <f>Loss_67.5y!B52*B$16</f>
        <v>8789.1295559927694</v>
      </c>
      <c r="C62" s="57">
        <f>Loss_67.5y!C52*C$16</f>
        <v>33222.909721652672</v>
      </c>
      <c r="D62" s="57">
        <f>Loss_67.5y!D52*D$16</f>
        <v>55078.545217554696</v>
      </c>
      <c r="E62" s="57">
        <f>Loss_67.5y!E52*E$16</f>
        <v>75264.246097818075</v>
      </c>
      <c r="F62" s="57">
        <f>Loss_67.5y!F52*F$16</f>
        <v>114434.46681902587</v>
      </c>
      <c r="G62" s="57">
        <f>Loss_67.5y!G52*G$16</f>
        <v>115371.97397166507</v>
      </c>
      <c r="H62" s="57">
        <f>Loss_67.5y!H52*H$16</f>
        <v>146251.1158117197</v>
      </c>
      <c r="I62" s="57">
        <f>Loss_67.5y!I52*I$16</f>
        <v>140186.61641808468</v>
      </c>
      <c r="J62" s="57">
        <f>Loss_67.5y!J52*J$16</f>
        <v>224064.20948077567</v>
      </c>
      <c r="K62" s="57">
        <f>Loss_67.5y!K52*K$16</f>
        <v>172032.56250929847</v>
      </c>
      <c r="L62" s="57">
        <f>Loss_67.5y!L52*L$16</f>
        <v>144376.10150644122</v>
      </c>
      <c r="M62" s="57">
        <f>Loss_67.5y!M52*M$16</f>
        <v>184220.15549360844</v>
      </c>
      <c r="N62" s="57">
        <f>Loss_67.5y!N52*N$16</f>
        <v>164532.50528818465</v>
      </c>
      <c r="O62" s="57">
        <f>Loss_67.5y!O52*O$16</f>
        <v>94219.46884024248</v>
      </c>
      <c r="P62" s="57">
        <f>Loss_67.5y!P52*P$16</f>
        <v>101719.52606135632</v>
      </c>
      <c r="Q62" s="57">
        <f>Loss_67.5y!Q52*Q$16</f>
        <v>83906.890161210962</v>
      </c>
      <c r="R62" s="57">
        <f>Loss_67.5y!R52*R$16</f>
        <v>67500.514990024472</v>
      </c>
      <c r="S62" s="57">
        <f>Loss_67.5y!S52*S$16</f>
        <v>83438.136584891356</v>
      </c>
      <c r="T62" s="57">
        <f>Loss_67.5y!T52*T$16</f>
        <v>68906.775718983306</v>
      </c>
      <c r="U62" s="57">
        <f>Loss_67.5y!U52*U$16</f>
        <v>53437.907700436037</v>
      </c>
      <c r="V62" s="57">
        <f>Loss_67.5y!V52*V$16</f>
        <v>54844.168429394878</v>
      </c>
      <c r="W62" s="57">
        <f>Loss_67.5y!W52*W$16</f>
        <v>30000.228884455319</v>
      </c>
      <c r="X62" s="57">
        <f>Loss_67.5y!X52*X$16</f>
        <v>40312.807563486836</v>
      </c>
      <c r="Y62" s="57">
        <f>Loss_67.5y!Y52*Y$16</f>
        <v>26718.953850218018</v>
      </c>
      <c r="Z62" s="57">
        <f>Loss_67.5y!Z52*Z$16</f>
        <v>24375.185968619946</v>
      </c>
      <c r="AA62" s="57">
        <f>Loss_67.5y!AA52*AA$16</f>
        <v>18281.389476464959</v>
      </c>
      <c r="AB62" s="57">
        <f>Loss_67.5y!AB52*AB$16</f>
        <v>15937.621594866889</v>
      </c>
      <c r="AC62" s="57">
        <f>Loss_67.5y!AC52*AC$16</f>
        <v>14531.360865908046</v>
      </c>
      <c r="AD62" s="57">
        <f>Loss_67.5y!AD52*AD$16</f>
        <v>8906.3179500726728</v>
      </c>
      <c r="AE62" s="57">
        <f>Loss_67.5y!AE52*AE$16</f>
        <v>10312.578679031516</v>
      </c>
      <c r="AF62" s="57">
        <f>Loss_67.5y!AF52*AF$16</f>
        <v>58125.443463632182</v>
      </c>
    </row>
    <row r="63" spans="1:32" x14ac:dyDescent="0.15">
      <c r="A63" s="57">
        <f>Loss_32.5y!A53</f>
        <v>69</v>
      </c>
      <c r="B63" s="57">
        <f>Loss_67.5y!B53*B$16</f>
        <v>8720.7316606153927</v>
      </c>
      <c r="C63" s="57">
        <f>Loss_67.5y!C53*C$16</f>
        <v>32964.365677126189</v>
      </c>
      <c r="D63" s="57">
        <f>Loss_67.5y!D53*D$16</f>
        <v>54649.918406523138</v>
      </c>
      <c r="E63" s="57">
        <f>Loss_67.5y!E53*E$16</f>
        <v>74678.53212040315</v>
      </c>
      <c r="F63" s="57">
        <f>Loss_67.5y!F53*F$16</f>
        <v>113543.92622121243</v>
      </c>
      <c r="G63" s="57">
        <f>Loss_67.5y!G53*G$16</f>
        <v>114474.13759834471</v>
      </c>
      <c r="H63" s="57">
        <f>Loss_67.5y!H53*H$16</f>
        <v>145112.97483264015</v>
      </c>
      <c r="I63" s="57">
        <f>Loss_67.5y!I53*I$16</f>
        <v>139095.66998681554</v>
      </c>
      <c r="J63" s="57">
        <f>Loss_67.5y!J53*J$16</f>
        <v>222320.51913462175</v>
      </c>
      <c r="K63" s="57">
        <f>Loss_67.5y!K53*K$16</f>
        <v>170693.78770377862</v>
      </c>
      <c r="L63" s="57">
        <f>Loss_67.5y!L53*L$16</f>
        <v>143252.55207837553</v>
      </c>
      <c r="M63" s="57">
        <f>Loss_67.5y!M53*M$16</f>
        <v>182786.53560649863</v>
      </c>
      <c r="N63" s="57">
        <f>Loss_67.5y!N53*N$16</f>
        <v>163252.09668672015</v>
      </c>
      <c r="O63" s="57">
        <f>Loss_67.5y!O53*O$16</f>
        <v>93486.243401797008</v>
      </c>
      <c r="P63" s="57">
        <f>Loss_67.5y!P53*P$16</f>
        <v>100927.93441885548</v>
      </c>
      <c r="Q63" s="57">
        <f>Loss_67.5y!Q53*Q$16</f>
        <v>83253.918253341617</v>
      </c>
      <c r="R63" s="57">
        <f>Loss_67.5y!R53*R$16</f>
        <v>66975.219153526225</v>
      </c>
      <c r="S63" s="57">
        <f>Loss_67.5y!S53*S$16</f>
        <v>82788.812564775464</v>
      </c>
      <c r="T63" s="57">
        <f>Loss_67.5y!T53*T$16</f>
        <v>68370.536219224683</v>
      </c>
      <c r="U63" s="57">
        <f>Loss_67.5y!U53*U$16</f>
        <v>53022.048496541589</v>
      </c>
      <c r="V63" s="57">
        <f>Loss_67.5y!V53*V$16</f>
        <v>54417.365562240055</v>
      </c>
      <c r="W63" s="57">
        <f>Loss_67.5y!W53*W$16</f>
        <v>29766.764068233875</v>
      </c>
      <c r="X63" s="57">
        <f>Loss_67.5y!X53*X$16</f>
        <v>39999.089216689266</v>
      </c>
      <c r="Y63" s="57">
        <f>Loss_67.5y!Y53*Y$16</f>
        <v>26511.024248270794</v>
      </c>
      <c r="Z63" s="57">
        <f>Loss_67.5y!Z53*Z$16</f>
        <v>24185.495805440023</v>
      </c>
      <c r="AA63" s="57">
        <f>Loss_67.5y!AA53*AA$16</f>
        <v>18139.121854080018</v>
      </c>
      <c r="AB63" s="57">
        <f>Loss_67.5y!AB53*AB$16</f>
        <v>15813.593411249247</v>
      </c>
      <c r="AC63" s="57">
        <f>Loss_67.5y!AC53*AC$16</f>
        <v>14418.276345550783</v>
      </c>
      <c r="AD63" s="57">
        <f>Loss_67.5y!AD53*AD$16</f>
        <v>8837.0080827569309</v>
      </c>
      <c r="AE63" s="57">
        <f>Loss_67.5y!AE53*AE$16</f>
        <v>10232.325148455395</v>
      </c>
      <c r="AF63" s="57">
        <f>Loss_67.5y!AF53*AF$16</f>
        <v>57673.105382203132</v>
      </c>
    </row>
    <row r="64" spans="1:32" x14ac:dyDescent="0.15">
      <c r="A64" s="57">
        <f>Loss_32.5y!A54</f>
        <v>70</v>
      </c>
      <c r="B64" s="57">
        <f>Loss_67.5y!B54*B$16</f>
        <v>8652.8660445794758</v>
      </c>
      <c r="C64" s="57">
        <f>Loss_67.5y!C54*C$16</f>
        <v>32707.833648510419</v>
      </c>
      <c r="D64" s="57">
        <f>Loss_67.5y!D54*D$16</f>
        <v>54224.627212698055</v>
      </c>
      <c r="E64" s="57">
        <f>Loss_67.5y!E54*E$16</f>
        <v>74097.376228415582</v>
      </c>
      <c r="F64" s="57">
        <f>Loss_67.5y!F54*F$16</f>
        <v>112660.31590042477</v>
      </c>
      <c r="G64" s="57">
        <f>Loss_67.5y!G54*G$16</f>
        <v>113583.28827851322</v>
      </c>
      <c r="H64" s="57">
        <f>Loss_67.5y!H54*H$16</f>
        <v>143983.6909818025</v>
      </c>
      <c r="I64" s="57">
        <f>Loss_67.5y!I54*I$16</f>
        <v>138013.21341104264</v>
      </c>
      <c r="J64" s="57">
        <f>Loss_67.5y!J54*J$16</f>
        <v>220590.39836314609</v>
      </c>
      <c r="K64" s="57">
        <f>Loss_67.5y!K54*K$16</f>
        <v>169365.43137923561</v>
      </c>
      <c r="L64" s="57">
        <f>Loss_67.5y!L54*L$16</f>
        <v>142137.74622562551</v>
      </c>
      <c r="M64" s="57">
        <f>Loss_67.5y!M54*M$16</f>
        <v>181364.07229438581</v>
      </c>
      <c r="N64" s="57">
        <f>Loss_67.5y!N54*N$16</f>
        <v>161981.65235452779</v>
      </c>
      <c r="O64" s="57">
        <f>Loss_67.5y!O54*O$16</f>
        <v>92758.723997891982</v>
      </c>
      <c r="P64" s="57">
        <f>Loss_67.5y!P54*P$16</f>
        <v>100142.50302259979</v>
      </c>
      <c r="Q64" s="57">
        <f>Loss_67.5y!Q54*Q$16</f>
        <v>82606.02783891873</v>
      </c>
      <c r="R64" s="57">
        <f>Loss_67.5y!R54*R$16</f>
        <v>66454.011222370376</v>
      </c>
      <c r="S64" s="57">
        <f>Loss_67.5y!S54*S$16</f>
        <v>82144.541649874489</v>
      </c>
      <c r="T64" s="57">
        <f>Loss_67.5y!T54*T$16</f>
        <v>67838.469789503084</v>
      </c>
      <c r="U64" s="57">
        <f>Loss_67.5y!U54*U$16</f>
        <v>52609.425551043212</v>
      </c>
      <c r="V64" s="57">
        <f>Loss_67.5y!V54*V$16</f>
        <v>53993.884118175927</v>
      </c>
      <c r="W64" s="57">
        <f>Loss_67.5y!W54*W$16</f>
        <v>29535.116098831277</v>
      </c>
      <c r="X64" s="57">
        <f>Loss_67.5y!X54*X$16</f>
        <v>39687.81225780453</v>
      </c>
      <c r="Y64" s="57">
        <f>Loss_67.5y!Y54*Y$16</f>
        <v>26304.712775521606</v>
      </c>
      <c r="Z64" s="57">
        <f>Loss_67.5y!Z54*Z$16</f>
        <v>23997.281830300413</v>
      </c>
      <c r="AA64" s="57">
        <f>Loss_67.5y!AA54*AA$16</f>
        <v>17997.961372725309</v>
      </c>
      <c r="AB64" s="57">
        <f>Loss_67.5y!AB54*AB$16</f>
        <v>15690.530427504116</v>
      </c>
      <c r="AC64" s="57">
        <f>Loss_67.5y!AC54*AC$16</f>
        <v>14306.071860371399</v>
      </c>
      <c r="AD64" s="57">
        <f>Loss_67.5y!AD54*AD$16</f>
        <v>8768.237591840536</v>
      </c>
      <c r="AE64" s="57">
        <f>Loss_67.5y!AE54*AE$16</f>
        <v>10152.696158973251</v>
      </c>
      <c r="AF64" s="57">
        <f>Loss_67.5y!AF54*AF$16</f>
        <v>57224.287441485598</v>
      </c>
    </row>
    <row r="65" spans="1:32" x14ac:dyDescent="0.15">
      <c r="A65" s="57">
        <f>Loss_32.5y!A55</f>
        <v>71</v>
      </c>
      <c r="B65" s="57">
        <f>Loss_67.5y!B55*B$16</f>
        <v>8585.5285656333308</v>
      </c>
      <c r="C65" s="57">
        <f>Loss_67.5y!C55*C$16</f>
        <v>32453.297978093997</v>
      </c>
      <c r="D65" s="57">
        <f>Loss_67.5y!D55*D$16</f>
        <v>53802.645677968889</v>
      </c>
      <c r="E65" s="57">
        <f>Loss_67.5y!E55*E$16</f>
        <v>73520.742950373431</v>
      </c>
      <c r="F65" s="57">
        <f>Loss_67.5y!F55*F$16</f>
        <v>111783.58192454597</v>
      </c>
      <c r="G65" s="57">
        <f>Loss_67.5y!G55*G$16</f>
        <v>112699.3716382135</v>
      </c>
      <c r="H65" s="57">
        <f>Loss_67.5y!H55*H$16</f>
        <v>142863.19533213865</v>
      </c>
      <c r="I65" s="57">
        <f>Loss_67.5y!I55*I$16</f>
        <v>136939.18062185164</v>
      </c>
      <c r="J65" s="57">
        <f>Loss_67.5y!J55*J$16</f>
        <v>218873.74156654574</v>
      </c>
      <c r="K65" s="57">
        <f>Loss_67.5y!K55*K$16</f>
        <v>168047.4124579964</v>
      </c>
      <c r="L65" s="57">
        <f>Loss_67.5y!L55*L$16</f>
        <v>141031.61590480353</v>
      </c>
      <c r="M65" s="57">
        <f>Loss_67.5y!M55*M$16</f>
        <v>179952.67873567462</v>
      </c>
      <c r="N65" s="57">
        <f>Loss_67.5y!N55*N$16</f>
        <v>160721.09474865597</v>
      </c>
      <c r="O65" s="57">
        <f>Loss_67.5y!O55*O$16</f>
        <v>92036.866223589313</v>
      </c>
      <c r="P65" s="57">
        <f>Loss_67.5y!P55*P$16</f>
        <v>99363.183932929751</v>
      </c>
      <c r="Q65" s="57">
        <f>Loss_67.5y!Q55*Q$16</f>
        <v>81963.17937324621</v>
      </c>
      <c r="R65" s="57">
        <f>Loss_67.5y!R55*R$16</f>
        <v>65936.859384063981</v>
      </c>
      <c r="S65" s="57">
        <f>Loss_67.5y!S55*S$16</f>
        <v>81505.28451641243</v>
      </c>
      <c r="T65" s="57">
        <f>Loss_67.5y!T55*T$16</f>
        <v>67310.543954565321</v>
      </c>
      <c r="U65" s="57">
        <f>Loss_67.5y!U55*U$16</f>
        <v>52200.013679050659</v>
      </c>
      <c r="V65" s="57">
        <f>Loss_67.5y!V55*V$16</f>
        <v>53573.698249551991</v>
      </c>
      <c r="W65" s="57">
        <f>Loss_67.5y!W55*W$16</f>
        <v>29305.270837361772</v>
      </c>
      <c r="X65" s="57">
        <f>Loss_67.5y!X55*X$16</f>
        <v>39378.957687704882</v>
      </c>
      <c r="Y65" s="57">
        <f>Loss_67.5y!Y55*Y$16</f>
        <v>26100.006839525329</v>
      </c>
      <c r="Z65" s="57">
        <f>Loss_67.5y!Z55*Z$16</f>
        <v>23810.53255535644</v>
      </c>
      <c r="AA65" s="57">
        <f>Loss_67.5y!AA55*AA$16</f>
        <v>17857.899416517328</v>
      </c>
      <c r="AB65" s="57">
        <f>Loss_67.5y!AB55*AB$16</f>
        <v>15568.42513234844</v>
      </c>
      <c r="AC65" s="57">
        <f>Loss_67.5y!AC55*AC$16</f>
        <v>14194.740561847108</v>
      </c>
      <c r="AD65" s="57">
        <f>Loss_67.5y!AD55*AD$16</f>
        <v>8700.0022798417758</v>
      </c>
      <c r="AE65" s="57">
        <f>Loss_67.5y!AE55*AE$16</f>
        <v>10073.686850343109</v>
      </c>
      <c r="AF65" s="57">
        <f>Loss_67.5y!AF55*AF$16</f>
        <v>56778.96224738843</v>
      </c>
    </row>
    <row r="66" spans="1:32" x14ac:dyDescent="0.15">
      <c r="A66" s="57">
        <f>Loss_32.5y!A56</f>
        <v>72</v>
      </c>
      <c r="B66" s="57">
        <f>Loss_67.5y!B56*B$16</f>
        <v>8518.7151137606979</v>
      </c>
      <c r="C66" s="57">
        <f>Loss_67.5y!C56*C$16</f>
        <v>32200.743130015442</v>
      </c>
      <c r="D66" s="57">
        <f>Loss_67.5y!D56*D$16</f>
        <v>53383.948046233723</v>
      </c>
      <c r="E66" s="57">
        <f>Loss_67.5y!E56*E$16</f>
        <v>72948.597090837444</v>
      </c>
      <c r="F66" s="57">
        <f>Loss_67.5y!F56*F$16</f>
        <v>110913.6707811643</v>
      </c>
      <c r="G66" s="57">
        <f>Loss_67.5y!G56*G$16</f>
        <v>111822.33372663207</v>
      </c>
      <c r="H66" s="57">
        <f>Loss_67.5y!H56*H$16</f>
        <v>141751.41949297805</v>
      </c>
      <c r="I66" s="57">
        <f>Loss_67.5y!I56*I$16</f>
        <v>135873.50606448317</v>
      </c>
      <c r="J66" s="57">
        <f>Loss_67.5y!J56*J$16</f>
        <v>217170.44396680608</v>
      </c>
      <c r="K66" s="57">
        <f>Loss_67.5y!K56*K$16</f>
        <v>166739.65049334275</v>
      </c>
      <c r="L66" s="57">
        <f>Loss_67.5y!L56*L$16</f>
        <v>139934.09360204241</v>
      </c>
      <c r="M66" s="57">
        <f>Loss_67.5y!M56*M$16</f>
        <v>178552.26878442423</v>
      </c>
      <c r="N66" s="57">
        <f>Loss_67.5y!N56*N$16</f>
        <v>159470.34692960029</v>
      </c>
      <c r="O66" s="57">
        <f>Loss_67.5y!O56*O$16</f>
        <v>91320.62601951469</v>
      </c>
      <c r="P66" s="57">
        <f>Loss_67.5y!P56*P$16</f>
        <v>98589.929583257152</v>
      </c>
      <c r="Q66" s="57">
        <f>Loss_67.5y!Q56*Q$16</f>
        <v>81325.333619368801</v>
      </c>
      <c r="R66" s="57">
        <f>Loss_67.5y!R56*R$16</f>
        <v>65423.732073682164</v>
      </c>
      <c r="S66" s="57">
        <f>Loss_67.5y!S56*S$16</f>
        <v>80871.002146634899</v>
      </c>
      <c r="T66" s="57">
        <f>Loss_67.5y!T56*T$16</f>
        <v>66786.726491883877</v>
      </c>
      <c r="U66" s="57">
        <f>Loss_67.5y!U56*U$16</f>
        <v>51793.787891665044</v>
      </c>
      <c r="V66" s="57">
        <f>Loss_67.5y!V56*V$16</f>
        <v>53156.782309866758</v>
      </c>
      <c r="W66" s="57">
        <f>Loss_67.5y!W56*W$16</f>
        <v>29077.214254969851</v>
      </c>
      <c r="X66" s="57">
        <f>Loss_67.5y!X56*X$16</f>
        <v>39072.506655115736</v>
      </c>
      <c r="Y66" s="57">
        <f>Loss_67.5y!Y56*Y$16</f>
        <v>25896.893945832522</v>
      </c>
      <c r="Z66" s="57">
        <f>Loss_67.5y!Z56*Z$16</f>
        <v>23625.236582163005</v>
      </c>
      <c r="AA66" s="57">
        <f>Loss_67.5y!AA56*AA$16</f>
        <v>17718.927436622253</v>
      </c>
      <c r="AB66" s="57">
        <f>Loss_67.5y!AB56*AB$16</f>
        <v>15447.270072952733</v>
      </c>
      <c r="AC66" s="57">
        <f>Loss_67.5y!AC56*AC$16</f>
        <v>14084.275654751022</v>
      </c>
      <c r="AD66" s="57">
        <f>Loss_67.5y!AD56*AD$16</f>
        <v>8632.2979819441753</v>
      </c>
      <c r="AE66" s="57">
        <f>Loss_67.5y!AE56*AE$16</f>
        <v>9995.2924001458869</v>
      </c>
      <c r="AF66" s="57">
        <f>Loss_67.5y!AF56*AF$16</f>
        <v>56337.102619004087</v>
      </c>
    </row>
    <row r="67" spans="1:32" x14ac:dyDescent="0.15">
      <c r="A67" s="57">
        <f>Loss_32.5y!A57</f>
        <v>73</v>
      </c>
      <c r="B67" s="57">
        <f>Loss_67.5y!B57*B$16</f>
        <v>8452.4216109298759</v>
      </c>
      <c r="C67" s="57">
        <f>Loss_67.5y!C57*C$16</f>
        <v>31950.153689314931</v>
      </c>
      <c r="D67" s="57">
        <f>Loss_67.5y!D57*D$16</f>
        <v>52968.508761827245</v>
      </c>
      <c r="E67" s="57">
        <f>Loss_67.5y!E57*E$16</f>
        <v>72380.903728262827</v>
      </c>
      <c r="F67" s="57">
        <f>Loss_67.5y!F57*F$16</f>
        <v>110050.52937430699</v>
      </c>
      <c r="G67" s="57">
        <f>Loss_67.5y!G57*G$16</f>
        <v>110952.12101280614</v>
      </c>
      <c r="H67" s="57">
        <f>Loss_67.5y!H57*H$16</f>
        <v>140648.29560587317</v>
      </c>
      <c r="I67" s="57">
        <f>Loss_67.5y!I57*I$16</f>
        <v>134816.12469433155</v>
      </c>
      <c r="J67" s="57">
        <f>Loss_67.5y!J57*J$16</f>
        <v>215480.40160130564</v>
      </c>
      <c r="K67" s="57">
        <f>Loss_67.5y!K57*K$16</f>
        <v>165442.06566460076</v>
      </c>
      <c r="L67" s="57">
        <f>Loss_67.5y!L57*L$16</f>
        <v>138845.11232887476</v>
      </c>
      <c r="M67" s="57">
        <f>Loss_67.5y!M57*M$16</f>
        <v>177162.7569650902</v>
      </c>
      <c r="N67" s="57">
        <f>Loss_67.5y!N57*N$16</f>
        <v>158229.33255660726</v>
      </c>
      <c r="O67" s="57">
        <f>Loss_67.5y!O57*O$16</f>
        <v>90609.959669168267</v>
      </c>
      <c r="P67" s="57">
        <f>Loss_67.5y!P57*P$16</f>
        <v>97822.692777161763</v>
      </c>
      <c r="Q67" s="57">
        <f>Loss_67.5y!Q57*Q$16</f>
        <v>80692.451645677211</v>
      </c>
      <c r="R67" s="57">
        <f>Loss_67.5y!R57*R$16</f>
        <v>64914.597971941446</v>
      </c>
      <c r="S67" s="57">
        <f>Loss_67.5y!S57*S$16</f>
        <v>80241.655826427625</v>
      </c>
      <c r="T67" s="57">
        <f>Loss_67.5y!T57*T$16</f>
        <v>66266.985429690219</v>
      </c>
      <c r="U67" s="57">
        <f>Loss_67.5y!U57*U$16</f>
        <v>51390.723394453642</v>
      </c>
      <c r="V67" s="57">
        <f>Loss_67.5y!V57*V$16</f>
        <v>52743.110852202422</v>
      </c>
      <c r="W67" s="57">
        <f>Loss_67.5y!W57*W$16</f>
        <v>28850.932431973975</v>
      </c>
      <c r="X67" s="57">
        <f>Loss_67.5y!X57*X$16</f>
        <v>38768.440455465032</v>
      </c>
      <c r="Y67" s="57">
        <f>Loss_67.5y!Y57*Y$16</f>
        <v>25695.361697226821</v>
      </c>
      <c r="Z67" s="57">
        <f>Loss_67.5y!Z57*Z$16</f>
        <v>23441.382600978854</v>
      </c>
      <c r="AA67" s="57">
        <f>Loss_67.5y!AA57*AA$16</f>
        <v>17581.036950734142</v>
      </c>
      <c r="AB67" s="57">
        <f>Loss_67.5y!AB57*AB$16</f>
        <v>15327.057854486175</v>
      </c>
      <c r="AC67" s="57">
        <f>Loss_67.5y!AC57*AC$16</f>
        <v>13974.670396737394</v>
      </c>
      <c r="AD67" s="57">
        <f>Loss_67.5y!AD57*AD$16</f>
        <v>8565.1205657422743</v>
      </c>
      <c r="AE67" s="57">
        <f>Loss_67.5y!AE57*AE$16</f>
        <v>9917.5080234910547</v>
      </c>
      <c r="AF67" s="57">
        <f>Loss_67.5y!AF57*AF$16</f>
        <v>55898.681586949577</v>
      </c>
    </row>
    <row r="68" spans="1:32" x14ac:dyDescent="0.15">
      <c r="A68" s="57">
        <f>Loss_32.5y!A58</f>
        <v>74</v>
      </c>
      <c r="B68" s="57">
        <f>Loss_67.5y!B58*B$16</f>
        <v>8386.6440108448187</v>
      </c>
      <c r="C68" s="57">
        <f>Loss_67.5y!C58*C$16</f>
        <v>31701.514360993417</v>
      </c>
      <c r="D68" s="57">
        <f>Loss_67.5y!D58*D$16</f>
        <v>52556.302467960886</v>
      </c>
      <c r="E68" s="57">
        <f>Loss_67.5y!E58*E$16</f>
        <v>71817.628212867785</v>
      </c>
      <c r="F68" s="57">
        <f>Loss_67.5y!F58*F$16</f>
        <v>109194.10502119955</v>
      </c>
      <c r="G68" s="57">
        <f>Loss_67.5y!G58*G$16</f>
        <v>110088.68038235627</v>
      </c>
      <c r="H68" s="57">
        <f>Loss_67.5y!H58*H$16</f>
        <v>139553.7563404578</v>
      </c>
      <c r="I68" s="57">
        <f>Loss_67.5y!I58*I$16</f>
        <v>133766.97197297489</v>
      </c>
      <c r="J68" s="57">
        <f>Loss_67.5y!J58*J$16</f>
        <v>213803.51131647057</v>
      </c>
      <c r="K68" s="57">
        <f>Loss_67.5y!K58*K$16</f>
        <v>164154.57877226925</v>
      </c>
      <c r="L68" s="57">
        <f>Loss_67.5y!L58*L$16</f>
        <v>137764.60561814421</v>
      </c>
      <c r="M68" s="57">
        <f>Loss_67.5y!M58*M$16</f>
        <v>175784.05846730739</v>
      </c>
      <c r="N68" s="57">
        <f>Loss_67.5y!N58*N$16</f>
        <v>156997.97588301499</v>
      </c>
      <c r="O68" s="57">
        <f>Loss_67.5y!O58*O$16</f>
        <v>89904.82379625646</v>
      </c>
      <c r="P68" s="57">
        <f>Loss_67.5y!P58*P$16</f>
        <v>97061.426685510698</v>
      </c>
      <c r="Q68" s="57">
        <f>Loss_67.5y!Q58*Q$16</f>
        <v>80064.494823531873</v>
      </c>
      <c r="R68" s="57">
        <f>Loss_67.5y!R58*R$16</f>
        <v>64409.426003288208</v>
      </c>
      <c r="S68" s="57">
        <f>Loss_67.5y!S58*S$16</f>
        <v>79617.207142953484</v>
      </c>
      <c r="T68" s="57">
        <f>Loss_67.5y!T58*T$16</f>
        <v>65751.289045023383</v>
      </c>
      <c r="U68" s="57">
        <f>Loss_67.5y!U58*U$16</f>
        <v>50990.795585936496</v>
      </c>
      <c r="V68" s="57">
        <f>Loss_67.5y!V58*V$16</f>
        <v>52332.65862767167</v>
      </c>
      <c r="W68" s="57">
        <f>Loss_67.5y!W58*W$16</f>
        <v>28626.411557016982</v>
      </c>
      <c r="X68" s="57">
        <f>Loss_67.5y!X58*X$16</f>
        <v>38466.740529741568</v>
      </c>
      <c r="Y68" s="57">
        <f>Loss_67.5y!Y58*Y$16</f>
        <v>25495.397792968248</v>
      </c>
      <c r="Z68" s="57">
        <f>Loss_67.5y!Z58*Z$16</f>
        <v>23258.959390076299</v>
      </c>
      <c r="AA68" s="57">
        <f>Loss_67.5y!AA58*AA$16</f>
        <v>17444.219542557224</v>
      </c>
      <c r="AB68" s="57">
        <f>Loss_67.5y!AB58*AB$16</f>
        <v>15207.781139665272</v>
      </c>
      <c r="AC68" s="57">
        <f>Loss_67.5y!AC58*AC$16</f>
        <v>13865.9180979301</v>
      </c>
      <c r="AD68" s="57">
        <f>Loss_67.5y!AD58*AD$16</f>
        <v>8498.4659309894159</v>
      </c>
      <c r="AE68" s="57">
        <f>Loss_67.5y!AE58*AE$16</f>
        <v>9840.3289727245865</v>
      </c>
      <c r="AF68" s="57">
        <f>Loss_67.5y!AF58*AF$16</f>
        <v>55463.6723917204</v>
      </c>
    </row>
    <row r="69" spans="1:32" x14ac:dyDescent="0.15">
      <c r="A69" s="57">
        <f>Loss_32.5y!A59</f>
        <v>75</v>
      </c>
      <c r="B69" s="57">
        <f>Loss_67.5y!B59*B$16</f>
        <v>8321.378298698166</v>
      </c>
      <c r="C69" s="57">
        <f>Loss_67.5y!C59*C$16</f>
        <v>31454.80996907907</v>
      </c>
      <c r="D69" s="57">
        <f>Loss_67.5y!D59*D$16</f>
        <v>52147.304005175203</v>
      </c>
      <c r="E69" s="57">
        <f>Loss_67.5y!E59*E$16</f>
        <v>71258.736164518617</v>
      </c>
      <c r="F69" s="57">
        <f>Loss_67.5y!F59*F$16</f>
        <v>108344.34544905012</v>
      </c>
      <c r="G69" s="57">
        <f>Loss_67.5y!G59*G$16</f>
        <v>109231.95913424453</v>
      </c>
      <c r="H69" s="57">
        <f>Loss_67.5y!H59*H$16</f>
        <v>138467.73489033748</v>
      </c>
      <c r="I69" s="57">
        <f>Loss_67.5y!I59*I$16</f>
        <v>132725.98386423578</v>
      </c>
      <c r="J69" s="57">
        <f>Loss_67.5y!J59*J$16</f>
        <v>212139.67076147857</v>
      </c>
      <c r="K69" s="57">
        <f>Loss_67.5y!K59*K$16</f>
        <v>162877.11123318542</v>
      </c>
      <c r="L69" s="57">
        <f>Loss_67.5y!L59*L$16</f>
        <v>136692.50751994853</v>
      </c>
      <c r="M69" s="57">
        <f>Loss_67.5y!M59*M$16</f>
        <v>174416.08914071356</v>
      </c>
      <c r="N69" s="57">
        <f>Loss_67.5y!N59*N$16</f>
        <v>155776.20175162968</v>
      </c>
      <c r="O69" s="57">
        <f>Loss_67.5y!O59*O$16</f>
        <v>89205.175362044334</v>
      </c>
      <c r="P69" s="57">
        <f>Loss_67.5y!P59*P$16</f>
        <v>96306.084843600111</v>
      </c>
      <c r="Q69" s="57">
        <f>Loss_67.5y!Q59*Q$16</f>
        <v>79441.42482490516</v>
      </c>
      <c r="R69" s="57">
        <f>Loss_67.5y!R59*R$16</f>
        <v>63908.185334001915</v>
      </c>
      <c r="S69" s="57">
        <f>Loss_67.5y!S59*S$16</f>
        <v>78997.617982307915</v>
      </c>
      <c r="T69" s="57">
        <f>Loss_67.5y!T59*T$16</f>
        <v>65239.605861793621</v>
      </c>
      <c r="U69" s="57">
        <f>Loss_67.5y!U59*U$16</f>
        <v>50593.980056084845</v>
      </c>
      <c r="V69" s="57">
        <f>Loss_67.5y!V59*V$16</f>
        <v>51925.400583876559</v>
      </c>
      <c r="W69" s="57">
        <f>Loss_67.5y!W59*W$16</f>
        <v>28403.637926223073</v>
      </c>
      <c r="X69" s="57">
        <f>Loss_67.5y!X59*X$16</f>
        <v>38167.388463362251</v>
      </c>
      <c r="Y69" s="57">
        <f>Loss_67.5y!Y59*Y$16</f>
        <v>25296.990028042423</v>
      </c>
      <c r="Z69" s="57">
        <f>Loss_67.5y!Z59*Z$16</f>
        <v>23077.955815056248</v>
      </c>
      <c r="AA69" s="57">
        <f>Loss_67.5y!AA59*AA$16</f>
        <v>17308.466861292185</v>
      </c>
      <c r="AB69" s="57">
        <f>Loss_67.5y!AB59*AB$16</f>
        <v>15089.432648306007</v>
      </c>
      <c r="AC69" s="57">
        <f>Loss_67.5y!AC59*AC$16</f>
        <v>13758.0121205143</v>
      </c>
      <c r="AD69" s="57">
        <f>Loss_67.5y!AD59*AD$16</f>
        <v>8432.3300093474754</v>
      </c>
      <c r="AE69" s="57">
        <f>Loss_67.5y!AE59*AE$16</f>
        <v>9763.7505371391817</v>
      </c>
      <c r="AF69" s="57">
        <f>Loss_67.5y!AF59*AF$16</f>
        <v>55032.048482057202</v>
      </c>
    </row>
    <row r="70" spans="1:32" x14ac:dyDescent="0.15">
      <c r="A70" s="57">
        <f>Loss_32.5y!A60</f>
        <v>76</v>
      </c>
      <c r="B70" s="57">
        <f>Loss_67.5y!B60*B$16</f>
        <v>8256.6204909261942</v>
      </c>
      <c r="C70" s="57">
        <f>Loss_67.5y!C60*C$16</f>
        <v>31210.025455701023</v>
      </c>
      <c r="D70" s="57">
        <f>Loss_67.5y!D60*D$16</f>
        <v>51741.488409804195</v>
      </c>
      <c r="E70" s="57">
        <f>Loss_67.5y!E60*E$16</f>
        <v>70704.193470631304</v>
      </c>
      <c r="F70" s="57">
        <f>Loss_67.5y!F60*F$16</f>
        <v>107501.19879185906</v>
      </c>
      <c r="G70" s="57">
        <f>Loss_67.5y!G60*G$16</f>
        <v>108381.90497755782</v>
      </c>
      <c r="H70" s="57">
        <f>Loss_67.5y!H60*H$16</f>
        <v>137390.16496901191</v>
      </c>
      <c r="I70" s="57">
        <f>Loss_67.5y!I60*I$16</f>
        <v>131693.09683027284</v>
      </c>
      <c r="J70" s="57">
        <f>Loss_67.5y!J60*J$16</f>
        <v>210488.77838201181</v>
      </c>
      <c r="K70" s="57">
        <f>Loss_67.5y!K60*K$16</f>
        <v>161609.58507572871</v>
      </c>
      <c r="L70" s="57">
        <f>Loss_67.5y!L60*L$16</f>
        <v>135628.75259761431</v>
      </c>
      <c r="M70" s="57">
        <f>Loss_67.5y!M60*M$16</f>
        <v>173058.76548981306</v>
      </c>
      <c r="N70" s="57">
        <f>Loss_67.5y!N60*N$16</f>
        <v>154563.93559013837</v>
      </c>
      <c r="O70" s="57">
        <f>Loss_67.5y!O60*O$16</f>
        <v>88510.971662728814</v>
      </c>
      <c r="P70" s="57">
        <f>Loss_67.5y!P60*P$16</f>
        <v>95556.621148319158</v>
      </c>
      <c r="Q70" s="57">
        <f>Loss_67.5y!Q60*Q$16</f>
        <v>78823.20362004207</v>
      </c>
      <c r="R70" s="57">
        <f>Loss_67.5y!R60*R$16</f>
        <v>63410.845370313174</v>
      </c>
      <c r="S70" s="57">
        <f>Loss_67.5y!S60*S$16</f>
        <v>78382.85052719267</v>
      </c>
      <c r="T70" s="57">
        <f>Loss_67.5y!T60*T$16</f>
        <v>64731.904648861368</v>
      </c>
      <c r="U70" s="57">
        <f>Loss_67.5y!U60*U$16</f>
        <v>50200.252584831265</v>
      </c>
      <c r="V70" s="57">
        <f>Loss_67.5y!V60*V$16</f>
        <v>51521.311863379458</v>
      </c>
      <c r="W70" s="57">
        <f>Loss_67.5y!W60*W$16</f>
        <v>28182.597942361412</v>
      </c>
      <c r="X70" s="57">
        <f>Loss_67.5y!X60*X$16</f>
        <v>37870.365985048149</v>
      </c>
      <c r="Y70" s="57">
        <f>Loss_67.5y!Y60*Y$16</f>
        <v>25100.126292415633</v>
      </c>
      <c r="Z70" s="57">
        <f>Loss_67.5y!Z60*Z$16</f>
        <v>22898.360828168647</v>
      </c>
      <c r="AA70" s="57">
        <f>Loss_67.5y!AA60*AA$16</f>
        <v>17173.770621126485</v>
      </c>
      <c r="AB70" s="57">
        <f>Loss_67.5y!AB60*AB$16</f>
        <v>14972.005156879501</v>
      </c>
      <c r="AC70" s="57">
        <f>Loss_67.5y!AC60*AC$16</f>
        <v>13650.945878331309</v>
      </c>
      <c r="AD70" s="57">
        <f>Loss_67.5y!AD60*AD$16</f>
        <v>8366.7087641385442</v>
      </c>
      <c r="AE70" s="57">
        <f>Loss_67.5y!AE60*AE$16</f>
        <v>9687.7680426867355</v>
      </c>
      <c r="AF70" s="57">
        <f>Loss_67.5y!AF60*AF$16</f>
        <v>54603.783513325237</v>
      </c>
    </row>
    <row r="71" spans="1:32" x14ac:dyDescent="0.15">
      <c r="A71" s="57">
        <f>Loss_32.5y!A61</f>
        <v>77</v>
      </c>
      <c r="B71" s="57">
        <f>Loss_67.5y!B61*B$16</f>
        <v>8192.3666349656796</v>
      </c>
      <c r="C71" s="57">
        <f>Loss_67.5y!C61*C$16</f>
        <v>30967.145880170276</v>
      </c>
      <c r="D71" s="57">
        <f>Loss_67.5y!D61*D$16</f>
        <v>51338.830912451624</v>
      </c>
      <c r="E71" s="57">
        <f>Loss_67.5y!E61*E$16</f>
        <v>70153.966284089416</v>
      </c>
      <c r="F71" s="57">
        <f>Loss_67.5y!F61*F$16</f>
        <v>106664.61358725314</v>
      </c>
      <c r="G71" s="57">
        <f>Loss_67.5y!G61*G$16</f>
        <v>107538.46602831612</v>
      </c>
      <c r="H71" s="57">
        <f>Loss_67.5y!H61*H$16</f>
        <v>136320.98080582893</v>
      </c>
      <c r="I71" s="57">
        <f>Loss_67.5y!I61*I$16</f>
        <v>130668.24782770261</v>
      </c>
      <c r="J71" s="57">
        <f>Loss_67.5y!J61*J$16</f>
        <v>208850.7334140584</v>
      </c>
      <c r="K71" s="57">
        <f>Loss_67.5y!K61*K$16</f>
        <v>160351.92293506156</v>
      </c>
      <c r="L71" s="57">
        <f>Loss_67.5y!L61*L$16</f>
        <v>134573.27592370289</v>
      </c>
      <c r="M71" s="57">
        <f>Loss_67.5y!M61*M$16</f>
        <v>171712.00466888063</v>
      </c>
      <c r="N71" s="57">
        <f>Loss_67.5y!N61*N$16</f>
        <v>153361.10340655752</v>
      </c>
      <c r="O71" s="57">
        <f>Loss_67.5y!O61*O$16</f>
        <v>87822.170326832085</v>
      </c>
      <c r="P71" s="57">
        <f>Loss_67.5y!P61*P$16</f>
        <v>94812.989855336127</v>
      </c>
      <c r="Q71" s="57">
        <f>Loss_67.5y!Q61*Q$16</f>
        <v>78209.793475139013</v>
      </c>
      <c r="R71" s="57">
        <f>Loss_67.5y!R61*R$16</f>
        <v>62917.375756536421</v>
      </c>
      <c r="S71" s="57">
        <f>Loss_67.5y!S61*S$16</f>
        <v>77772.86725460751</v>
      </c>
      <c r="T71" s="57">
        <f>Loss_67.5y!T61*T$16</f>
        <v>64228.154418130929</v>
      </c>
      <c r="U71" s="57">
        <f>Loss_67.5y!U61*U$16</f>
        <v>49809.589140591328</v>
      </c>
      <c r="V71" s="57">
        <f>Loss_67.5y!V61*V$16</f>
        <v>51120.367802185843</v>
      </c>
      <c r="W71" s="57">
        <f>Loss_67.5y!W61*W$16</f>
        <v>27963.278114016186</v>
      </c>
      <c r="X71" s="57">
        <f>Loss_67.5y!X61*X$16</f>
        <v>37575.654965709247</v>
      </c>
      <c r="Y71" s="57">
        <f>Loss_67.5y!Y61*Y$16</f>
        <v>24904.794570295664</v>
      </c>
      <c r="Z71" s="57">
        <f>Loss_67.5y!Z61*Z$16</f>
        <v>22720.163467638151</v>
      </c>
      <c r="AA71" s="57">
        <f>Loss_67.5y!AA61*AA$16</f>
        <v>17040.122600728613</v>
      </c>
      <c r="AB71" s="57">
        <f>Loss_67.5y!AB61*AB$16</f>
        <v>14855.491498071098</v>
      </c>
      <c r="AC71" s="57">
        <f>Loss_67.5y!AC61*AC$16</f>
        <v>13544.71283647659</v>
      </c>
      <c r="AD71" s="57">
        <f>Loss_67.5y!AD61*AD$16</f>
        <v>8301.5981900985553</v>
      </c>
      <c r="AE71" s="57">
        <f>Loss_67.5y!AE61*AE$16</f>
        <v>9612.3768516930631</v>
      </c>
      <c r="AF71" s="57">
        <f>Loss_67.5y!AF61*AF$16</f>
        <v>54178.851345906362</v>
      </c>
    </row>
    <row r="72" spans="1:32" x14ac:dyDescent="0.15">
      <c r="A72" s="57">
        <f>Loss_32.5y!A62</f>
        <v>78</v>
      </c>
      <c r="B72" s="57">
        <f>Loss_67.5y!B62*B$16</f>
        <v>8128.6128090126394</v>
      </c>
      <c r="C72" s="57">
        <f>Loss_67.5y!C62*C$16</f>
        <v>30726.156418067785</v>
      </c>
      <c r="D72" s="57">
        <f>Loss_67.5y!D62*D$16</f>
        <v>50939.306936479239</v>
      </c>
      <c r="E72" s="57">
        <f>Loss_67.5y!E62*E$16</f>
        <v>69608.021021178211</v>
      </c>
      <c r="F72" s="57">
        <f>Loss_67.5y!F62*F$16</f>
        <v>105834.53877334457</v>
      </c>
      <c r="G72" s="57">
        <f>Loss_67.5y!G62*G$16</f>
        <v>106701.59080630587</v>
      </c>
      <c r="H72" s="57">
        <f>Loss_67.5y!H62*H$16</f>
        <v>135260.11714197032</v>
      </c>
      <c r="I72" s="57">
        <f>Loss_67.5y!I62*I$16</f>
        <v>129651.37430375163</v>
      </c>
      <c r="J72" s="57">
        <f>Loss_67.5y!J62*J$16</f>
        <v>207225.43587776224</v>
      </c>
      <c r="K72" s="57">
        <f>Loss_67.5y!K62*K$16</f>
        <v>159104.04804840739</v>
      </c>
      <c r="L72" s="57">
        <f>Loss_67.5y!L62*L$16</f>
        <v>133526.01307604762</v>
      </c>
      <c r="M72" s="57">
        <f>Loss_67.5y!M62*M$16</f>
        <v>170375.72447690493</v>
      </c>
      <c r="N72" s="57">
        <f>Loss_67.5y!N62*N$16</f>
        <v>152167.63178471662</v>
      </c>
      <c r="O72" s="57">
        <f>Loss_67.5y!O62*O$16</f>
        <v>87138.729312615498</v>
      </c>
      <c r="P72" s="57">
        <f>Loss_67.5y!P62*P$16</f>
        <v>94075.145576306284</v>
      </c>
      <c r="Q72" s="57">
        <f>Loss_67.5y!Q62*Q$16</f>
        <v>77601.156950040662</v>
      </c>
      <c r="R72" s="57">
        <f>Loss_67.5y!R62*R$16</f>
        <v>62427.746373217073</v>
      </c>
      <c r="S72" s="57">
        <f>Loss_67.5y!S62*S$16</f>
        <v>77167.630933559994</v>
      </c>
      <c r="T72" s="57">
        <f>Loss_67.5y!T62*T$16</f>
        <v>63728.324422659098</v>
      </c>
      <c r="U72" s="57">
        <f>Loss_67.5y!U62*U$16</f>
        <v>49421.965878796851</v>
      </c>
      <c r="V72" s="57">
        <f>Loss_67.5y!V62*V$16</f>
        <v>50722.543928238869</v>
      </c>
      <c r="W72" s="57">
        <f>Loss_67.5y!W62*W$16</f>
        <v>27745.665054763143</v>
      </c>
      <c r="X72" s="57">
        <f>Loss_67.5y!X62*X$16</f>
        <v>37283.237417337972</v>
      </c>
      <c r="Y72" s="57">
        <f>Loss_67.5y!Y62*Y$16</f>
        <v>24710.982939398426</v>
      </c>
      <c r="Z72" s="57">
        <f>Loss_67.5y!Z62*Z$16</f>
        <v>22543.352856995054</v>
      </c>
      <c r="AA72" s="57">
        <f>Loss_67.5y!AA62*AA$16</f>
        <v>16907.51464274629</v>
      </c>
      <c r="AB72" s="57">
        <f>Loss_67.5y!AB62*AB$16</f>
        <v>14739.88456034292</v>
      </c>
      <c r="AC72" s="57">
        <f>Loss_67.5y!AC62*AC$16</f>
        <v>13439.306510900897</v>
      </c>
      <c r="AD72" s="57">
        <f>Loss_67.5y!AD62*AD$16</f>
        <v>8236.9943131328073</v>
      </c>
      <c r="AE72" s="57">
        <f>Loss_67.5y!AE62*AE$16</f>
        <v>9537.5723625748305</v>
      </c>
      <c r="AF72" s="57">
        <f>Loss_67.5y!AF62*AF$16</f>
        <v>53757.226043603587</v>
      </c>
    </row>
    <row r="73" spans="1:32" x14ac:dyDescent="0.15">
      <c r="A73" s="57">
        <f>Loss_32.5y!A63</f>
        <v>79</v>
      </c>
      <c r="B73" s="57">
        <f>Loss_67.5y!B63*B$16</f>
        <v>8065.3551217829699</v>
      </c>
      <c r="C73" s="57">
        <f>Loss_67.5y!C63*C$16</f>
        <v>30487.042360339634</v>
      </c>
      <c r="D73" s="57">
        <f>Loss_67.5y!D63*D$16</f>
        <v>50542.892096506635</v>
      </c>
      <c r="E73" s="57">
        <f>Loss_67.5y!E63*E$16</f>
        <v>69066.324359534803</v>
      </c>
      <c r="F73" s="57">
        <f>Loss_67.5y!F63*F$16</f>
        <v>105010.92368561425</v>
      </c>
      <c r="G73" s="57">
        <f>Loss_67.5y!G63*G$16</f>
        <v>105871.22823193771</v>
      </c>
      <c r="H73" s="57">
        <f>Loss_67.5y!H63*H$16</f>
        <v>134207.50922646862</v>
      </c>
      <c r="I73" s="57">
        <f>Loss_67.5y!I63*I$16</f>
        <v>128642.41419243837</v>
      </c>
      <c r="J73" s="57">
        <f>Loss_67.5y!J63*J$16</f>
        <v>205612.7865713205</v>
      </c>
      <c r="K73" s="57">
        <f>Loss_67.5y!K63*K$16</f>
        <v>157865.88425036531</v>
      </c>
      <c r="L73" s="57">
        <f>Loss_67.5y!L63*L$16</f>
        <v>132486.90013382159</v>
      </c>
      <c r="M73" s="57">
        <f>Loss_67.5y!M63*M$16</f>
        <v>169049.84335257104</v>
      </c>
      <c r="N73" s="57">
        <f>Loss_67.5y!N63*N$16</f>
        <v>150983.4478797772</v>
      </c>
      <c r="O73" s="57">
        <f>Loss_67.5y!O63*O$16</f>
        <v>86460.606905513443</v>
      </c>
      <c r="P73" s="57">
        <f>Loss_67.5y!P63*P$16</f>
        <v>93343.043276101569</v>
      </c>
      <c r="Q73" s="57">
        <f>Loss_67.5y!Q63*Q$16</f>
        <v>76997.25689595475</v>
      </c>
      <c r="R73" s="57">
        <f>Loss_67.5y!R63*R$16</f>
        <v>61941.927335293207</v>
      </c>
      <c r="S73" s="57">
        <f>Loss_67.5y!S63*S$16</f>
        <v>76567.104622792991</v>
      </c>
      <c r="T73" s="57">
        <f>Loss_67.5y!T63*T$16</f>
        <v>63232.384154778483</v>
      </c>
      <c r="U73" s="57">
        <f>Loss_67.5y!U63*U$16</f>
        <v>49037.359140440458</v>
      </c>
      <c r="V73" s="57">
        <f>Loss_67.5y!V63*V$16</f>
        <v>50327.815959925734</v>
      </c>
      <c r="W73" s="57">
        <f>Loss_67.5y!W63*W$16</f>
        <v>27529.745482352537</v>
      </c>
      <c r="X73" s="57">
        <f>Loss_67.5y!X63*X$16</f>
        <v>36993.095491911219</v>
      </c>
      <c r="Y73" s="57">
        <f>Loss_67.5y!Y63*Y$16</f>
        <v>24518.679570220229</v>
      </c>
      <c r="Z73" s="57">
        <f>Loss_67.5y!Z63*Z$16</f>
        <v>22367.918204411435</v>
      </c>
      <c r="AA73" s="57">
        <f>Loss_67.5y!AA63*AA$16</f>
        <v>16775.938653308578</v>
      </c>
      <c r="AB73" s="57">
        <f>Loss_67.5y!AB63*AB$16</f>
        <v>14625.177287499786</v>
      </c>
      <c r="AC73" s="57">
        <f>Loss_67.5y!AC63*AC$16</f>
        <v>13334.72046801451</v>
      </c>
      <c r="AD73" s="57">
        <f>Loss_67.5y!AD63*AD$16</f>
        <v>8172.8931900734096</v>
      </c>
      <c r="AE73" s="57">
        <f>Loss_67.5y!AE63*AE$16</f>
        <v>9463.3500095586842</v>
      </c>
      <c r="AF73" s="57">
        <f>Loss_67.5y!AF63*AF$16</f>
        <v>53338.881872058038</v>
      </c>
    </row>
    <row r="74" spans="1:32" x14ac:dyDescent="0.15">
      <c r="A74" s="57">
        <f>Loss_32.5y!A64</f>
        <v>80</v>
      </c>
      <c r="B74" s="57">
        <f>Loss_67.5y!B64*B$16</f>
        <v>8002.5897122749302</v>
      </c>
      <c r="C74" s="57">
        <f>Loss_67.5y!C64*C$16</f>
        <v>30249.789112399245</v>
      </c>
      <c r="D74" s="57">
        <f>Loss_67.5y!D64*D$16</f>
        <v>50149.562196922918</v>
      </c>
      <c r="E74" s="57">
        <f>Loss_67.5y!E64*E$16</f>
        <v>68528.843236114291</v>
      </c>
      <c r="F74" s="57">
        <f>Loss_67.5y!F64*F$16</f>
        <v>104193.71805381958</v>
      </c>
      <c r="G74" s="57">
        <f>Loss_67.5y!G64*G$16</f>
        <v>105047.32762312886</v>
      </c>
      <c r="H74" s="57">
        <f>Loss_67.5y!H64*H$16</f>
        <v>133163.09281225485</v>
      </c>
      <c r="I74" s="57">
        <f>Loss_67.5y!I64*I$16</f>
        <v>127641.30591078517</v>
      </c>
      <c r="J74" s="57">
        <f>Loss_67.5y!J64*J$16</f>
        <v>204012.6870649289</v>
      </c>
      <c r="K74" s="57">
        <f>Loss_67.5y!K64*K$16</f>
        <v>156637.35596826131</v>
      </c>
      <c r="L74" s="57">
        <f>Loss_67.5y!L64*L$16</f>
        <v>131455.8736736362</v>
      </c>
      <c r="M74" s="57">
        <f>Loss_67.5y!M64*M$16</f>
        <v>167734.28036928255</v>
      </c>
      <c r="N74" s="57">
        <f>Loss_67.5y!N64*N$16</f>
        <v>149808.4794137867</v>
      </c>
      <c r="O74" s="57">
        <f>Loss_67.5y!O64*O$16</f>
        <v>85787.761715587258</v>
      </c>
      <c r="P74" s="57">
        <f>Loss_67.5y!P64*P$16</f>
        <v>92616.638270061871</v>
      </c>
      <c r="Q74" s="57">
        <f>Loss_67.5y!Q64*Q$16</f>
        <v>76398.056453184676</v>
      </c>
      <c r="R74" s="57">
        <f>Loss_67.5y!R64*R$16</f>
        <v>61459.888990271465</v>
      </c>
      <c r="S74" s="57">
        <f>Loss_67.5y!S64*S$16</f>
        <v>75971.251668530007</v>
      </c>
      <c r="T74" s="57">
        <f>Loss_67.5y!T64*T$16</f>
        <v>62740.303344235457</v>
      </c>
      <c r="U74" s="57">
        <f>Loss_67.5y!U64*U$16</f>
        <v>48655.745450631577</v>
      </c>
      <c r="V74" s="57">
        <f>Loss_67.5y!V64*V$16</f>
        <v>49936.159804595569</v>
      </c>
      <c r="W74" s="57">
        <f>Loss_67.5y!W64*W$16</f>
        <v>27315.50621789843</v>
      </c>
      <c r="X74" s="57">
        <f>Loss_67.5y!X64*X$16</f>
        <v>36705.211480301012</v>
      </c>
      <c r="Y74" s="57">
        <f>Loss_67.5y!Y64*Y$16</f>
        <v>24327.872725315789</v>
      </c>
      <c r="Z74" s="57">
        <f>Loss_67.5y!Z64*Z$16</f>
        <v>22193.848802042474</v>
      </c>
      <c r="AA74" s="57">
        <f>Loss_67.5y!AA64*AA$16</f>
        <v>16645.386601531856</v>
      </c>
      <c r="AB74" s="57">
        <f>Loss_67.5y!AB64*AB$16</f>
        <v>14511.362678258542</v>
      </c>
      <c r="AC74" s="57">
        <f>Loss_67.5y!AC64*AC$16</f>
        <v>13230.948324294552</v>
      </c>
      <c r="AD74" s="57">
        <f>Loss_67.5y!AD64*AD$16</f>
        <v>8109.2909084385965</v>
      </c>
      <c r="AE74" s="57">
        <f>Loss_67.5y!AE64*AE$16</f>
        <v>9389.7052624025855</v>
      </c>
      <c r="AF74" s="57">
        <f>Loss_67.5y!AF64*AF$16</f>
        <v>52923.793297178207</v>
      </c>
    </row>
    <row r="75" spans="1:32" x14ac:dyDescent="0.15">
      <c r="A75" s="57">
        <f>Loss_32.5y!A65</f>
        <v>81</v>
      </c>
      <c r="B75" s="57">
        <f>Loss_67.5y!B65*B$16</f>
        <v>7940.312749533492</v>
      </c>
      <c r="C75" s="57">
        <f>Loss_67.5y!C65*C$16</f>
        <v>30014.382193236605</v>
      </c>
      <c r="D75" s="57">
        <f>Loss_67.5y!D65*D$16</f>
        <v>49759.293230409901</v>
      </c>
      <c r="E75" s="57">
        <f>Loss_67.5y!E65*E$16</f>
        <v>67995.544845171768</v>
      </c>
      <c r="F75" s="57">
        <f>Loss_67.5y!F65*F$16</f>
        <v>103382.87199892604</v>
      </c>
      <c r="G75" s="57">
        <f>Loss_67.5y!G65*G$16</f>
        <v>104229.83869220955</v>
      </c>
      <c r="H75" s="57">
        <f>Loss_67.5y!H65*H$16</f>
        <v>132126.80415223728</v>
      </c>
      <c r="I75" s="57">
        <f>Loss_67.5y!I65*I$16</f>
        <v>126647.98835505922</v>
      </c>
      <c r="J75" s="57">
        <f>Loss_67.5y!J65*J$16</f>
        <v>202425.03969477382</v>
      </c>
      <c r="K75" s="57">
        <f>Loss_67.5y!K65*K$16</f>
        <v>155418.38821753554</v>
      </c>
      <c r="L75" s="57">
        <f>Loss_67.5y!L65*L$16</f>
        <v>130432.87076567016</v>
      </c>
      <c r="M75" s="57">
        <f>Loss_67.5y!M65*M$16</f>
        <v>166428.955230222</v>
      </c>
      <c r="N75" s="57">
        <f>Loss_67.5y!N65*N$16</f>
        <v>148642.65467126697</v>
      </c>
      <c r="O75" s="57">
        <f>Loss_67.5y!O65*O$16</f>
        <v>85120.15267499903</v>
      </c>
      <c r="P75" s="57">
        <f>Loss_67.5y!P65*P$16</f>
        <v>91895.886221267618</v>
      </c>
      <c r="Q75" s="57">
        <f>Loss_67.5y!Q65*Q$16</f>
        <v>75803.519048879738</v>
      </c>
      <c r="R75" s="57">
        <f>Loss_67.5y!R65*R$16</f>
        <v>60981.601916417218</v>
      </c>
      <c r="S75" s="57">
        <f>Loss_67.5y!S65*S$16</f>
        <v>75380.035702237947</v>
      </c>
      <c r="T75" s="57">
        <f>Loss_67.5y!T65*T$16</f>
        <v>62252.051956342577</v>
      </c>
      <c r="U75" s="57">
        <f>Loss_67.5y!U65*U$16</f>
        <v>48277.101517163632</v>
      </c>
      <c r="V75" s="57">
        <f>Loss_67.5y!V65*V$16</f>
        <v>49547.551557088991</v>
      </c>
      <c r="W75" s="57">
        <f>Loss_67.5y!W65*W$16</f>
        <v>27102.934185074319</v>
      </c>
      <c r="X75" s="57">
        <f>Loss_67.5y!X65*X$16</f>
        <v>36419.567811193614</v>
      </c>
      <c r="Y75" s="57">
        <f>Loss_67.5y!Y65*Y$16</f>
        <v>24138.550758581816</v>
      </c>
      <c r="Z75" s="57">
        <f>Loss_67.5y!Z65*Z$16</f>
        <v>22021.134025372885</v>
      </c>
      <c r="AA75" s="57">
        <f>Loss_67.5y!AA65*AA$16</f>
        <v>16515.850519029664</v>
      </c>
      <c r="AB75" s="57">
        <f>Loss_67.5y!AB65*AB$16</f>
        <v>14398.433785820731</v>
      </c>
      <c r="AC75" s="57">
        <f>Loss_67.5y!AC65*AC$16</f>
        <v>13127.983745895373</v>
      </c>
      <c r="AD75" s="57">
        <f>Loss_67.5y!AD65*AD$16</f>
        <v>8046.183586193938</v>
      </c>
      <c r="AE75" s="57">
        <f>Loss_67.5y!AE65*AE$16</f>
        <v>9316.6336261192973</v>
      </c>
      <c r="AF75" s="57">
        <f>Loss_67.5y!AF65*AF$16</f>
        <v>52511.934983581494</v>
      </c>
    </row>
    <row r="76" spans="1:32" x14ac:dyDescent="0.15">
      <c r="A76" s="57">
        <f>Loss_32.5y!A66</f>
        <v>82</v>
      </c>
      <c r="B76" s="57">
        <f>Loss_67.5y!B66*B$16</f>
        <v>7878.5204324164988</v>
      </c>
      <c r="C76" s="57">
        <f>Loss_67.5y!C66*C$16</f>
        <v>29780.807234534372</v>
      </c>
      <c r="D76" s="57">
        <f>Loss_67.5y!D66*D$16</f>
        <v>49372.061376476748</v>
      </c>
      <c r="E76" s="57">
        <f>Loss_67.5y!E66*E$16</f>
        <v>67466.396636259931</v>
      </c>
      <c r="F76" s="57">
        <f>Loss_67.5y!F66*F$16</f>
        <v>102578.3360300628</v>
      </c>
      <c r="G76" s="57">
        <f>Loss_67.5y!G66*G$16</f>
        <v>103418.71154285382</v>
      </c>
      <c r="H76" s="57">
        <f>Loss_67.5y!H66*H$16</f>
        <v>131098.57999541052</v>
      </c>
      <c r="I76" s="57">
        <f>Loss_67.5y!I66*I$16</f>
        <v>125662.40089704319</v>
      </c>
      <c r="J76" s="57">
        <f>Loss_67.5y!J66*J$16</f>
        <v>200849.74755707127</v>
      </c>
      <c r="K76" s="57">
        <f>Loss_67.5y!K66*K$16</f>
        <v>154208.90659716559</v>
      </c>
      <c r="L76" s="57">
        <f>Loss_67.5y!L66*L$16</f>
        <v>129417.82896982836</v>
      </c>
      <c r="M76" s="57">
        <f>Loss_67.5y!M66*M$16</f>
        <v>165133.78826344982</v>
      </c>
      <c r="N76" s="57">
        <f>Loss_67.5y!N66*N$16</f>
        <v>147485.90249483686</v>
      </c>
      <c r="O76" s="57">
        <f>Loss_67.5y!O66*O$16</f>
        <v>84457.73903550487</v>
      </c>
      <c r="P76" s="57">
        <f>Loss_67.5y!P66*P$16</f>
        <v>91180.743137833619</v>
      </c>
      <c r="Q76" s="57">
        <f>Loss_67.5y!Q66*Q$16</f>
        <v>75213.608394802839</v>
      </c>
      <c r="R76" s="57">
        <f>Loss_67.5y!R66*R$16</f>
        <v>60507.036920958715</v>
      </c>
      <c r="S76" s="57">
        <f>Loss_67.5y!S66*S$16</f>
        <v>74793.420638407304</v>
      </c>
      <c r="T76" s="57">
        <f>Loss_67.5y!T66*T$16</f>
        <v>61767.600190145349</v>
      </c>
      <c r="U76" s="57">
        <f>Loss_67.5y!U66*U$16</f>
        <v>47901.404229092317</v>
      </c>
      <c r="V76" s="57">
        <f>Loss_67.5y!V66*V$16</f>
        <v>49161.967498278951</v>
      </c>
      <c r="W76" s="57">
        <f>Loss_67.5y!W66*W$16</f>
        <v>26892.016409314983</v>
      </c>
      <c r="X76" s="57">
        <f>Loss_67.5y!X66*X$16</f>
        <v>36136.147050017011</v>
      </c>
      <c r="Y76" s="57">
        <f>Loss_67.5y!Y66*Y$16</f>
        <v>23950.702114546159</v>
      </c>
      <c r="Z76" s="57">
        <f>Loss_67.5y!Z66*Z$16</f>
        <v>21849.763332568426</v>
      </c>
      <c r="AA76" s="57">
        <f>Loss_67.5y!AA66*AA$16</f>
        <v>16387.322499426318</v>
      </c>
      <c r="AB76" s="57">
        <f>Loss_67.5y!AB66*AB$16</f>
        <v>14286.383717448585</v>
      </c>
      <c r="AC76" s="57">
        <f>Loss_67.5y!AC66*AC$16</f>
        <v>13025.820448261946</v>
      </c>
      <c r="AD76" s="57">
        <f>Loss_67.5y!AD66*AD$16</f>
        <v>7983.5673715153853</v>
      </c>
      <c r="AE76" s="57">
        <f>Loss_67.5y!AE66*AE$16</f>
        <v>9244.1306407020256</v>
      </c>
      <c r="AF76" s="57">
        <f>Loss_67.5y!AF66*AF$16</f>
        <v>52103.281793047783</v>
      </c>
    </row>
    <row r="77" spans="1:32" x14ac:dyDescent="0.15">
      <c r="A77" s="57">
        <f>Loss_32.5y!A67</f>
        <v>83</v>
      </c>
      <c r="B77" s="57">
        <f>Loss_67.5y!B67*B$16</f>
        <v>7817.2089893626735</v>
      </c>
      <c r="C77" s="57">
        <f>Loss_67.5y!C67*C$16</f>
        <v>29549.049979790914</v>
      </c>
      <c r="D77" s="57">
        <f>Loss_67.5y!D67*D$16</f>
        <v>48987.84300000612</v>
      </c>
      <c r="E77" s="57">
        <f>Loss_67.5y!E67*E$16</f>
        <v>66941.366312242346</v>
      </c>
      <c r="F77" s="57">
        <f>Loss_67.5y!F67*F$16</f>
        <v>101780.06104150201</v>
      </c>
      <c r="G77" s="57">
        <f>Loss_67.5y!G67*G$16</f>
        <v>102613.89666703396</v>
      </c>
      <c r="H77" s="57">
        <f>Loss_67.5y!H67*H$16</f>
        <v>130078.35758299488</v>
      </c>
      <c r="I77" s="57">
        <f>Loss_67.5y!I67*I$16</f>
        <v>124684.48338033468</v>
      </c>
      <c r="J77" s="57">
        <f>Loss_67.5y!J67*J$16</f>
        <v>199286.71450215243</v>
      </c>
      <c r="K77" s="57">
        <f>Loss_67.5y!K67*K$16</f>
        <v>153008.8372851254</v>
      </c>
      <c r="L77" s="57">
        <f>Loss_67.5y!L67*L$16</f>
        <v>128410.68633193085</v>
      </c>
      <c r="M77" s="57">
        <f>Loss_67.5y!M67*M$16</f>
        <v>163848.70041704163</v>
      </c>
      <c r="N77" s="57">
        <f>Loss_67.5y!N67*N$16</f>
        <v>146338.15228086925</v>
      </c>
      <c r="O77" s="57">
        <f>Loss_67.5y!O67*O$16</f>
        <v>83800.480365967858</v>
      </c>
      <c r="P77" s="57">
        <f>Loss_67.5y!P67*P$16</f>
        <v>90471.165370224015</v>
      </c>
      <c r="Q77" s="57">
        <f>Loss_67.5y!Q67*Q$16</f>
        <v>74628.288485115656</v>
      </c>
      <c r="R77" s="57">
        <f>Loss_67.5y!R67*R$16</f>
        <v>60036.165038305335</v>
      </c>
      <c r="S77" s="57">
        <f>Loss_67.5y!S67*S$16</f>
        <v>74211.370672349643</v>
      </c>
      <c r="T77" s="57">
        <f>Loss_67.5y!T67*T$16</f>
        <v>61286.918476603365</v>
      </c>
      <c r="U77" s="57">
        <f>Loss_67.5y!U67*U$16</f>
        <v>47528.630655325054</v>
      </c>
      <c r="V77" s="57">
        <f>Loss_67.5y!V67*V$16</f>
        <v>48779.384093623084</v>
      </c>
      <c r="W77" s="57">
        <f>Loss_67.5y!W67*W$16</f>
        <v>26682.740017024593</v>
      </c>
      <c r="X77" s="57">
        <f>Loss_67.5y!X67*X$16</f>
        <v>35854.931897876799</v>
      </c>
      <c r="Y77" s="57">
        <f>Loss_67.5y!Y67*Y$16</f>
        <v>23764.315327662527</v>
      </c>
      <c r="Z77" s="57">
        <f>Loss_67.5y!Z67*Z$16</f>
        <v>21679.726263832483</v>
      </c>
      <c r="AA77" s="57">
        <f>Loss_67.5y!AA67*AA$16</f>
        <v>16259.794697874362</v>
      </c>
      <c r="AB77" s="57">
        <f>Loss_67.5y!AB67*AB$16</f>
        <v>14175.205634044314</v>
      </c>
      <c r="AC77" s="57">
        <f>Loss_67.5y!AC67*AC$16</f>
        <v>12924.452195746288</v>
      </c>
      <c r="AD77" s="57">
        <f>Loss_67.5y!AD67*AD$16</f>
        <v>7921.4384425541757</v>
      </c>
      <c r="AE77" s="57">
        <f>Loss_67.5y!AE67*AE$16</f>
        <v>9172.1918808522041</v>
      </c>
      <c r="AF77" s="57">
        <f>Loss_67.5y!AF67*AF$16</f>
        <v>51697.80878298515</v>
      </c>
    </row>
    <row r="78" spans="1:32" x14ac:dyDescent="0.15">
      <c r="A78" s="57">
        <f>Loss_32.5y!A68</f>
        <v>84</v>
      </c>
      <c r="B78" s="57">
        <f>Loss_67.5y!B68*B$16</f>
        <v>7756.3746781614082</v>
      </c>
      <c r="C78" s="57">
        <f>Loss_67.5y!C68*C$16</f>
        <v>29319.096283450133</v>
      </c>
      <c r="D78" s="57">
        <f>Loss_67.5y!D68*D$16</f>
        <v>48606.614649811519</v>
      </c>
      <c r="E78" s="57">
        <f>Loss_67.5y!E68*E$16</f>
        <v>66420.421827322163</v>
      </c>
      <c r="F78" s="57">
        <f>Loss_67.5y!F68*F$16</f>
        <v>100987.9983096615</v>
      </c>
      <c r="G78" s="57">
        <f>Loss_67.5y!G68*G$16</f>
        <v>101815.34494199867</v>
      </c>
      <c r="H78" s="57">
        <f>Loss_67.5y!H68*H$16</f>
        <v>129066.0746446058</v>
      </c>
      <c r="I78" s="57">
        <f>Loss_67.5y!I68*I$16</f>
        <v>123714.17611667451</v>
      </c>
      <c r="J78" s="57">
        <f>Loss_67.5y!J68*J$16</f>
        <v>197735.84512859484</v>
      </c>
      <c r="K78" s="57">
        <f>Loss_67.5y!K68*K$16</f>
        <v>151818.10703387929</v>
      </c>
      <c r="L78" s="57">
        <f>Loss_67.5y!L68*L$16</f>
        <v>127411.38137993139</v>
      </c>
      <c r="M78" s="57">
        <f>Loss_67.5y!M68*M$16</f>
        <v>162573.61325426312</v>
      </c>
      <c r="N78" s="57">
        <f>Loss_67.5y!N68*N$16</f>
        <v>145199.33397518157</v>
      </c>
      <c r="O78" s="57">
        <f>Loss_67.5y!O68*O$16</f>
        <v>83148.3365498903</v>
      </c>
      <c r="P78" s="57">
        <f>Loss_67.5y!P68*P$16</f>
        <v>89767.109608588027</v>
      </c>
      <c r="Q78" s="57">
        <f>Loss_67.5y!Q68*Q$16</f>
        <v>74047.523594180908</v>
      </c>
      <c r="R78" s="57">
        <f>Loss_67.5y!R68*R$16</f>
        <v>59568.957528279614</v>
      </c>
      <c r="S78" s="57">
        <f>Loss_67.5y!S68*S$16</f>
        <v>73633.850278012309</v>
      </c>
      <c r="T78" s="57">
        <f>Loss_67.5y!T68*T$16</f>
        <v>60809.97747678544</v>
      </c>
      <c r="U78" s="57">
        <f>Loss_67.5y!U68*U$16</f>
        <v>47158.758043221365</v>
      </c>
      <c r="V78" s="57">
        <f>Loss_67.5y!V68*V$16</f>
        <v>48399.777991727184</v>
      </c>
      <c r="W78" s="57">
        <f>Loss_67.5y!W68*W$16</f>
        <v>26475.09223479094</v>
      </c>
      <c r="X78" s="57">
        <f>Loss_67.5y!X68*X$16</f>
        <v>35575.905190500329</v>
      </c>
      <c r="Y78" s="57">
        <f>Loss_67.5y!Y68*Y$16</f>
        <v>23579.379021610683</v>
      </c>
      <c r="Z78" s="57">
        <f>Loss_67.5y!Z68*Z$16</f>
        <v>21511.012440767638</v>
      </c>
      <c r="AA78" s="57">
        <f>Loss_67.5y!AA68*AA$16</f>
        <v>16133.259330575729</v>
      </c>
      <c r="AB78" s="57">
        <f>Loss_67.5y!AB68*AB$16</f>
        <v>14064.892749732688</v>
      </c>
      <c r="AC78" s="57">
        <f>Loss_67.5y!AC68*AC$16</f>
        <v>12823.872801226862</v>
      </c>
      <c r="AD78" s="57">
        <f>Loss_67.5y!AD68*AD$16</f>
        <v>7859.7930072035606</v>
      </c>
      <c r="AE78" s="57">
        <f>Loss_67.5y!AE68*AE$16</f>
        <v>9100.8129557093853</v>
      </c>
      <c r="AF78" s="57">
        <f>Loss_67.5y!AF68*AF$16</f>
        <v>51295.491204907448</v>
      </c>
    </row>
    <row r="79" spans="1:32" x14ac:dyDescent="0.15">
      <c r="A79" s="57">
        <f>Loss_32.5y!A69</f>
        <v>85</v>
      </c>
      <c r="B79" s="57">
        <f>Loss_67.5y!B69*B$16</f>
        <v>7696.0137857243544</v>
      </c>
      <c r="C79" s="57">
        <f>Loss_67.5y!C69*C$16</f>
        <v>29090.932110038069</v>
      </c>
      <c r="D79" s="57">
        <f>Loss_67.5y!D69*D$16</f>
        <v>48228.35305720599</v>
      </c>
      <c r="E79" s="57">
        <f>Loss_67.5y!E69*E$16</f>
        <v>65903.531385086186</v>
      </c>
      <c r="F79" s="57">
        <f>Loss_67.5y!F69*F$16</f>
        <v>100202.09949013106</v>
      </c>
      <c r="G79" s="57">
        <f>Loss_67.5y!G69*G$16</f>
        <v>101023.00762727493</v>
      </c>
      <c r="H79" s="57">
        <f>Loss_67.5y!H69*H$16</f>
        <v>128061.66939445323</v>
      </c>
      <c r="I79" s="57">
        <f>Loss_67.5y!I69*I$16</f>
        <v>122751.4198823035</v>
      </c>
      <c r="J79" s="57">
        <f>Loss_67.5y!J69*J$16</f>
        <v>196197.04477739954</v>
      </c>
      <c r="K79" s="57">
        <f>Loss_67.5y!K69*K$16</f>
        <v>150636.64316591137</v>
      </c>
      <c r="L79" s="57">
        <f>Loss_67.5y!L69*L$16</f>
        <v>126419.8531201654</v>
      </c>
      <c r="M79" s="57">
        <f>Loss_67.5y!M69*M$16</f>
        <v>161308.44894878249</v>
      </c>
      <c r="N79" s="57">
        <f>Loss_67.5y!N69*N$16</f>
        <v>144069.37806875992</v>
      </c>
      <c r="O79" s="57">
        <f>Loss_67.5y!O69*O$16</f>
        <v>82501.267782965078</v>
      </c>
      <c r="P79" s="57">
        <f>Loss_67.5y!P69*P$16</f>
        <v>89068.532880116531</v>
      </c>
      <c r="Q79" s="57">
        <f>Loss_67.5y!Q69*Q$16</f>
        <v>73471.278274381839</v>
      </c>
      <c r="R79" s="57">
        <f>Loss_67.5y!R69*R$16</f>
        <v>59105.385874363048</v>
      </c>
      <c r="S79" s="57">
        <f>Loss_67.5y!S69*S$16</f>
        <v>73060.824205809869</v>
      </c>
      <c r="T79" s="57">
        <f>Loss_67.5y!T69*T$16</f>
        <v>60336.748080078942</v>
      </c>
      <c r="U79" s="57">
        <f>Loss_67.5y!U69*U$16</f>
        <v>46791.763817204075</v>
      </c>
      <c r="V79" s="57">
        <f>Loss_67.5y!V69*V$16</f>
        <v>48023.126022919976</v>
      </c>
      <c r="W79" s="57">
        <f>Loss_67.5y!W69*W$16</f>
        <v>26269.060388605798</v>
      </c>
      <c r="X79" s="57">
        <f>Loss_67.5y!X69*X$16</f>
        <v>35299.049897189041</v>
      </c>
      <c r="Y79" s="57">
        <f>Loss_67.5y!Y69*Y$16</f>
        <v>23395.881908602038</v>
      </c>
      <c r="Z79" s="57">
        <f>Loss_67.5y!Z69*Z$16</f>
        <v>21343.611565742212</v>
      </c>
      <c r="AA79" s="57">
        <f>Loss_67.5y!AA69*AA$16</f>
        <v>16007.708674306657</v>
      </c>
      <c r="AB79" s="57">
        <f>Loss_67.5y!AB69*AB$16</f>
        <v>13955.43833144683</v>
      </c>
      <c r="AC79" s="57">
        <f>Loss_67.5y!AC69*AC$16</f>
        <v>12724.076125730933</v>
      </c>
      <c r="AD79" s="57">
        <f>Loss_67.5y!AD69*AD$16</f>
        <v>7798.6273028673459</v>
      </c>
      <c r="AE79" s="57">
        <f>Loss_67.5y!AE69*AE$16</f>
        <v>9029.9895085832432</v>
      </c>
      <c r="AF79" s="57">
        <f>Loss_67.5y!AF69*AF$16</f>
        <v>50896.304502923733</v>
      </c>
    </row>
    <row r="80" spans="1:32" x14ac:dyDescent="0.15">
      <c r="A80" s="57">
        <f>Loss_32.5y!A70</f>
        <v>86</v>
      </c>
      <c r="B80" s="57">
        <f>Loss_67.5y!B70*B$16</f>
        <v>7636.1226278587956</v>
      </c>
      <c r="C80" s="57">
        <f>Loss_67.5y!C70*C$16</f>
        <v>28864.543533306256</v>
      </c>
      <c r="D80" s="57">
        <f>Loss_67.5y!D70*D$16</f>
        <v>47853.03513458182</v>
      </c>
      <c r="E80" s="57">
        <f>Loss_67.5y!E70*E$16</f>
        <v>65390.663436564115</v>
      </c>
      <c r="F80" s="57">
        <f>Loss_67.5y!F70*F$16</f>
        <v>99422.316614721494</v>
      </c>
      <c r="G80" s="57">
        <f>Loss_67.5y!G70*G$16</f>
        <v>100236.83636169301</v>
      </c>
      <c r="H80" s="57">
        <f>Loss_67.5y!H70*H$16</f>
        <v>127065.08052757032</v>
      </c>
      <c r="I80" s="57">
        <f>Loss_67.5y!I70*I$16</f>
        <v>121796.15591434781</v>
      </c>
      <c r="J80" s="57">
        <f>Loss_67.5y!J70*J$16</f>
        <v>194670.21952621356</v>
      </c>
      <c r="K80" s="57">
        <f>Loss_67.5y!K70*K$16</f>
        <v>149464.37356928948</v>
      </c>
      <c r="L80" s="57">
        <f>Loss_67.5y!L70*L$16</f>
        <v>125436.04103362715</v>
      </c>
      <c r="M80" s="57">
        <f>Loss_67.5y!M70*M$16</f>
        <v>160053.13027992035</v>
      </c>
      <c r="N80" s="57">
        <f>Loss_67.5y!N70*N$16</f>
        <v>142948.21559351665</v>
      </c>
      <c r="O80" s="57">
        <f>Loss_67.5y!O70*O$16</f>
        <v>81859.23457064628</v>
      </c>
      <c r="P80" s="57">
        <f>Loss_67.5y!P70*P$16</f>
        <v>88375.392546419127</v>
      </c>
      <c r="Q80" s="57">
        <f>Loss_67.5y!Q70*Q$16</f>
        <v>72899.517353958639</v>
      </c>
      <c r="R80" s="57">
        <f>Loss_67.5y!R70*R$16</f>
        <v>58645.421781955549</v>
      </c>
      <c r="S80" s="57">
        <f>Loss_67.5y!S70*S$16</f>
        <v>72492.257480472836</v>
      </c>
      <c r="T80" s="57">
        <f>Loss_67.5y!T70*T$16</f>
        <v>59867.201402412953</v>
      </c>
      <c r="U80" s="57">
        <f>Loss_67.5y!U70*U$16</f>
        <v>46427.625577381477</v>
      </c>
      <c r="V80" s="57">
        <f>Loss_67.5y!V70*V$16</f>
        <v>47649.405197838882</v>
      </c>
      <c r="W80" s="57">
        <f>Loss_67.5y!W70*W$16</f>
        <v>26064.631903091355</v>
      </c>
      <c r="X80" s="57">
        <f>Loss_67.5y!X70*X$16</f>
        <v>35024.349119779006</v>
      </c>
      <c r="Y80" s="57">
        <f>Loss_67.5y!Y70*Y$16</f>
        <v>23213.812788690739</v>
      </c>
      <c r="Z80" s="57">
        <f>Loss_67.5y!Z70*Z$16</f>
        <v>21177.513421261727</v>
      </c>
      <c r="AA80" s="57">
        <f>Loss_67.5y!AA70*AA$16</f>
        <v>15883.135065946295</v>
      </c>
      <c r="AB80" s="57">
        <f>Loss_67.5y!AB70*AB$16</f>
        <v>13846.835698517281</v>
      </c>
      <c r="AC80" s="57">
        <f>Loss_67.5y!AC70*AC$16</f>
        <v>12625.056078059875</v>
      </c>
      <c r="AD80" s="57">
        <f>Loss_67.5y!AD70*AD$16</f>
        <v>7737.9375962302456</v>
      </c>
      <c r="AE80" s="57">
        <f>Loss_67.5y!AE70*AE$16</f>
        <v>8959.7172166876535</v>
      </c>
      <c r="AF80" s="57">
        <f>Loss_67.5y!AF70*AF$16</f>
        <v>50500.224312239501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0</v>
      </c>
      <c r="B9" s="247">
        <f>Debug1!C19-W_Loss_67.5y!C9</f>
        <v>3.4924596548080444E-10</v>
      </c>
      <c r="C9" s="247">
        <f>Debug1!D19-W_Loss_67.5y!D9</f>
        <v>-9.0221874415874481E-10</v>
      </c>
      <c r="D9" s="247">
        <f>Debug1!E19-W_Loss_67.5y!E9</f>
        <v>5.8207660913467407E-10</v>
      </c>
      <c r="E9" s="247">
        <f>Debug1!F19-W_Loss_67.5y!F9</f>
        <v>6.9849193096160889E-10</v>
      </c>
      <c r="F9" s="247">
        <f>Debug1!G19-W_Loss_67.5y!G9</f>
        <v>2.0954757928848267E-9</v>
      </c>
      <c r="G9" s="247">
        <f>Debug1!H19-W_Loss_67.5y!H9</f>
        <v>0</v>
      </c>
      <c r="H9" s="247">
        <f>Debug1!I19-W_Loss_67.5y!I9</f>
        <v>0</v>
      </c>
      <c r="I9" s="247">
        <f>Debug1!J19-W_Loss_67.5y!J9</f>
        <v>0</v>
      </c>
      <c r="J9" s="247">
        <f>Debug1!K19-W_Loss_67.5y!K9</f>
        <v>0</v>
      </c>
      <c r="K9" s="247">
        <f>Debug1!L19-W_Loss_67.5y!L9</f>
        <v>0</v>
      </c>
      <c r="L9" s="247">
        <f>Debug1!M19-W_Loss_67.5y!M9</f>
        <v>0</v>
      </c>
      <c r="M9" s="247">
        <f>Debug1!N19-W_Loss_67.5y!N9</f>
        <v>0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0</v>
      </c>
      <c r="R9" s="247">
        <f>Debug1!S19-W_Loss_67.5y!S9</f>
        <v>0</v>
      </c>
      <c r="S9" s="247">
        <f>Debug1!T19-W_Loss_67.5y!T9</f>
        <v>0</v>
      </c>
      <c r="T9" s="247">
        <f>Debug1!U19-W_Loss_67.5y!U9</f>
        <v>0</v>
      </c>
      <c r="U9" s="247">
        <f>Debug1!V19-W_Loss_67.5y!V9</f>
        <v>0</v>
      </c>
      <c r="V9" s="247">
        <f>Debug1!W19-W_Loss_67.5y!W9</f>
        <v>0</v>
      </c>
      <c r="W9" s="247">
        <f>Debug1!X19-W_Loss_67.5y!X9</f>
        <v>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0</v>
      </c>
      <c r="AA9" s="247">
        <f>Debug1!AB19-W_Loss_67.5y!AB9</f>
        <v>0</v>
      </c>
      <c r="AB9" s="247">
        <f>Debug1!AC19-W_Loss_67.5y!AC9</f>
        <v>0</v>
      </c>
      <c r="AC9" s="247">
        <f>Debug1!AD19-W_Loss_67.5y!AD9</f>
        <v>0</v>
      </c>
      <c r="AD9" s="247">
        <f>Debug1!AE19-W_Loss_67.5y!AE9</f>
        <v>0</v>
      </c>
      <c r="AE9" s="247">
        <f>Debug1!AF19-W_Loss_67.5y!AF9</f>
        <v>0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49.377691638071248</v>
      </c>
      <c r="B10" s="247">
        <f>Debug1!C20-W_Loss_67.5y!C10</f>
        <v>62.258828587133266</v>
      </c>
      <c r="C10" s="247">
        <f>Debug1!D20-W_Loss_67.5y!D10</f>
        <v>61.928543024336562</v>
      </c>
      <c r="D10" s="247">
        <f>Debug1!E20-W_Loss_67.5y!E10</f>
        <v>60.442257991752811</v>
      </c>
      <c r="E10" s="247">
        <f>Debug1!F20-W_Loss_67.5y!F10</f>
        <v>71.506824345434254</v>
      </c>
      <c r="F10" s="247">
        <f>Debug1!G20-W_Loss_67.5y!G10</f>
        <v>58.95597295916879</v>
      </c>
      <c r="G10" s="247">
        <f>Debug1!H20-W_Loss_67.5y!H10</f>
        <v>63.249685275522637</v>
      </c>
      <c r="H10" s="247">
        <f>Debug1!I20-W_Loss_67.5y!I10</f>
        <v>52.515404484637571</v>
      </c>
      <c r="I10" s="247">
        <f>Debug1!J20-W_Loss_67.5y!J10</f>
        <v>92.182076622371</v>
      </c>
      <c r="J10" s="247">
        <f>Debug1!K20-W_Loss_67.5y!K10</f>
        <v>87.77847568518969</v>
      </c>
      <c r="K10" s="247">
        <f>Debug1!L20-W_Loss_67.5y!L10</f>
        <v>85.204153279393282</v>
      </c>
      <c r="L10" s="247">
        <f>Debug1!M20-W_Loss_67.5y!M10</f>
        <v>121.00508490466591</v>
      </c>
      <c r="M10" s="247">
        <f>Debug1!N20-W_Loss_67.5y!N10</f>
        <v>111.05186988562878</v>
      </c>
      <c r="N10" s="247">
        <f>Debug1!O20-W_Loss_67.5y!O10</f>
        <v>61.615317381593137</v>
      </c>
      <c r="O10" s="247">
        <f>Debug1!P20-W_Loss_67.5y!P10</f>
        <v>64.666557143286141</v>
      </c>
      <c r="P10" s="247">
        <f>Debug1!Q20-W_Loss_67.5y!Q10</f>
        <v>51.82738750779005</v>
      </c>
      <c r="Q10" s="247">
        <f>Debug1!R20-W_Loss_67.5y!R10</f>
        <v>40.524341899962906</v>
      </c>
      <c r="R10" s="247">
        <f>Debug1!S20-W_Loss_67.5y!S10</f>
        <v>48.854418672665695</v>
      </c>
      <c r="S10" s="247">
        <f>Debug1!T20-W_Loss_67.5y!T10</f>
        <v>39.276085161636608</v>
      </c>
      <c r="T10" s="247">
        <f>Debug1!U20-W_Loss_67.5y!U10</f>
        <v>29.646805630794514</v>
      </c>
      <c r="U10" s="247">
        <f>Debug1!V20-W_Loss_67.5y!V10</f>
        <v>29.699374099925475</v>
      </c>
      <c r="V10" s="247">
        <f>Debug1!W20-W_Loss_67.5y!W10</f>
        <v>15.749716717634456</v>
      </c>
      <c r="W10" s="247">
        <f>Debug1!X20-W_Loss_67.5y!X10</f>
        <v>20.760378538818802</v>
      </c>
      <c r="X10" s="247">
        <f>Debug1!Y20-W_Loss_67.5y!Y10</f>
        <v>13.369611442611026</v>
      </c>
      <c r="Y10" s="247">
        <f>Debug1!Z20-W_Loss_67.5y!Z10</f>
        <v>11.907905288397092</v>
      </c>
      <c r="Z10" s="247">
        <f>Debug1!AA20-W_Loss_67.5y!AA10</f>
        <v>8.6814779979406929</v>
      </c>
      <c r="AA10" s="247">
        <f>Debug1!AB20-W_Loss_67.5y!AB10</f>
        <v>7.3802378755414528</v>
      </c>
      <c r="AB10" s="247">
        <f>Debug1!AC20-W_Loss_67.5y!AC10</f>
        <v>6.5707824215977739</v>
      </c>
      <c r="AC10" s="247">
        <f>Debug1!AD20-W_Loss_67.5y!AD10</f>
        <v>3.862717269179107</v>
      </c>
      <c r="AD10" s="247">
        <f>Debug1!AE20-W_Loss_67.5y!AE10</f>
        <v>4.4171490079185958</v>
      </c>
      <c r="AE10" s="247">
        <f>Debug1!AF20-W_Loss_67.5y!AF10</f>
        <v>25.368861663713361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-1.1641532182693481E-10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-1.1641532182693481E-10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-1.3096723705530167E-10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-1.4551915228366852E-10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-1.3096723705530167E-10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-1.3096723705530167E-10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-1.4551915228366852E-10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5.8207660913467407E-11</v>
      </c>
      <c r="D70" s="247">
        <f>Debug1!E80-W_Loss_67.5y!E70</f>
        <v>-5.8207660913467407E-11</v>
      </c>
      <c r="E70" s="247">
        <f>Debug1!F80-W_Loss_67.5y!F70</f>
        <v>0</v>
      </c>
      <c r="F70" s="247">
        <f>Debug1!G80-W_Loss_67.5y!G70</f>
        <v>-1.6007106751203537E-10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2022-05-07T15:39:29Z</dcterms:modified>
</cp:coreProperties>
</file>