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_USS_Assumptions/"/>
    </mc:Choice>
  </mc:AlternateContent>
  <xr:revisionPtr revIDLastSave="0" documentId="13_ncr:1_{F572E9F3-AF6D-6749-B5AB-0390E8EA1F3E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L50" i="7" l="1"/>
  <c r="B26" i="7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P53" i="6" s="1"/>
  <c r="O52" i="6"/>
  <c r="K52" i="6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J53" i="6"/>
  <c r="K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E50" i="32" l="1"/>
  <c r="I7" i="2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F9" i="19" s="1"/>
  <c r="F10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K7" i="2" l="1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S9" i="7" l="1"/>
  <c r="D32" i="15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11" i="33" s="1"/>
  <c r="G26" i="33" s="1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 s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<sst xmlns="http://schemas.openxmlformats.org/spreadsheetml/2006/main" count="529" uniqueCount="137">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</sst>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J1" sqref="J1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6.3467541928416971E-2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9.6501779975552093E-2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889936691.57369089</v>
      </c>
      <c r="E5" s="269">
        <f>N31</f>
        <v>0.33381718236418179</v>
      </c>
      <c r="F5" s="165">
        <v>20</v>
      </c>
      <c r="G5" s="166">
        <f>EXP(LN(D5/C5)/F5)-1</f>
        <v>4.067415802443608E-2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65895689.004628472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78728653.145273983</v>
      </c>
      <c r="I10" s="142">
        <f>3*G10</f>
        <v>333242542.09704071</v>
      </c>
      <c r="J10" s="142">
        <f>3*H10</f>
        <v>236185959.43582195</v>
      </c>
      <c r="K10" s="4">
        <f>4*G10</f>
        <v>444323389.46272093</v>
      </c>
      <c r="L10" s="4">
        <f>4*H10</f>
        <v>314914612.58109593</v>
      </c>
      <c r="M10" s="4">
        <f t="shared" ref="M10:M30" si="2">K10-L10</f>
        <v>129408776.881625</v>
      </c>
      <c r="N10" s="7">
        <f>M10/K10</f>
        <v>0.29124907657485022</v>
      </c>
      <c r="O10" s="6"/>
      <c r="P10" s="142">
        <f>I10-J10</f>
        <v>97056582.661218762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65325191.307993069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78158155.448638573</v>
      </c>
      <c r="I11" s="6"/>
      <c r="J11" s="6"/>
      <c r="K11" s="4">
        <f t="shared" ref="K11:K30" si="4">G11</f>
        <v>111080847.36568023</v>
      </c>
      <c r="L11" s="4">
        <f t="shared" ref="L11:L30" si="5">H11</f>
        <v>78158155.448638573</v>
      </c>
      <c r="M11" s="4">
        <f t="shared" si="2"/>
        <v>32922691.917041659</v>
      </c>
      <c r="N11" s="7">
        <f t="shared" ref="N11:N30" si="6">M11/K11</f>
        <v>0.29638495472274839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64759632.745112553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77592596.885758057</v>
      </c>
      <c r="I12" s="6"/>
      <c r="J12" s="6"/>
      <c r="K12" s="4">
        <f t="shared" si="4"/>
        <v>111080847.36568023</v>
      </c>
      <c r="L12" s="4">
        <f t="shared" si="5"/>
        <v>77592596.885758057</v>
      </c>
      <c r="M12" s="4">
        <f t="shared" si="2"/>
        <v>33488250.479922175</v>
      </c>
      <c r="N12" s="7">
        <f t="shared" si="6"/>
        <v>0.30147636855594218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64198970.555004098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77031934.695649609</v>
      </c>
      <c r="I13" s="6"/>
      <c r="J13" s="6"/>
      <c r="K13" s="4">
        <f t="shared" si="4"/>
        <v>111080847.36568023</v>
      </c>
      <c r="L13" s="4">
        <f t="shared" si="5"/>
        <v>77031934.695649609</v>
      </c>
      <c r="M13" s="4">
        <f t="shared" si="2"/>
        <v>34048912.670030624</v>
      </c>
      <c r="N13" s="7">
        <f t="shared" si="6"/>
        <v>0.30652370302812837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63643162.346891686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76476126.48753719</v>
      </c>
      <c r="I14" s="6"/>
      <c r="J14" s="6"/>
      <c r="K14" s="4">
        <f t="shared" si="4"/>
        <v>111080847.36568023</v>
      </c>
      <c r="L14" s="4">
        <f t="shared" si="5"/>
        <v>76476126.48753719</v>
      </c>
      <c r="M14" s="4">
        <f t="shared" si="2"/>
        <v>34604720.878143042</v>
      </c>
      <c r="N14" s="7">
        <f t="shared" si="6"/>
        <v>0.31152733976023472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63092166.097001284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75925130.237646788</v>
      </c>
      <c r="I15" s="6"/>
      <c r="J15" s="6"/>
      <c r="K15" s="4">
        <f t="shared" si="4"/>
        <v>111080847.36568023</v>
      </c>
      <c r="L15" s="4">
        <f t="shared" si="5"/>
        <v>75925130.237646788</v>
      </c>
      <c r="M15" s="4">
        <f t="shared" si="2"/>
        <v>35155717.128033444</v>
      </c>
      <c r="N15" s="7">
        <f t="shared" si="6"/>
        <v>0.31648765706927101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62545940.145383276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75378904.286028787</v>
      </c>
      <c r="I16" s="6"/>
      <c r="J16" s="6"/>
      <c r="K16" s="4">
        <f t="shared" si="4"/>
        <v>111080847.36568023</v>
      </c>
      <c r="L16" s="4">
        <f t="shared" si="5"/>
        <v>75378904.286028787</v>
      </c>
      <c r="M16" s="4">
        <f t="shared" si="2"/>
        <v>35701943.079651445</v>
      </c>
      <c r="N16" s="7">
        <f t="shared" si="6"/>
        <v>0.32140502999693527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62004443.19276271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74837407.333408222</v>
      </c>
      <c r="I17" s="6"/>
      <c r="J17" s="6"/>
      <c r="K17" s="4">
        <f t="shared" si="4"/>
        <v>111080847.36568023</v>
      </c>
      <c r="L17" s="4">
        <f t="shared" si="5"/>
        <v>74837407.333408222</v>
      </c>
      <c r="M17" s="4">
        <f t="shared" si="2"/>
        <v>36243440.032272011</v>
      </c>
      <c r="N17" s="7">
        <f t="shared" si="6"/>
        <v>0.32627983033796931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61467634.297416806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74300598.43806231</v>
      </c>
      <c r="I18" s="6"/>
      <c r="J18" s="6"/>
      <c r="K18" s="4">
        <f t="shared" si="4"/>
        <v>111080847.36568023</v>
      </c>
      <c r="L18" s="4">
        <f t="shared" si="5"/>
        <v>74300598.43806231</v>
      </c>
      <c r="M18" s="4">
        <f t="shared" si="2"/>
        <v>36780248.927617922</v>
      </c>
      <c r="N18" s="7">
        <f t="shared" si="6"/>
        <v>0.33111242666826851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60935472.872079238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73768437.012724742</v>
      </c>
      <c r="I19" s="6"/>
      <c r="J19" s="6"/>
      <c r="K19" s="4">
        <f t="shared" si="4"/>
        <v>111080847.36568023</v>
      </c>
      <c r="L19" s="4">
        <f t="shared" si="5"/>
        <v>73768437.012724742</v>
      </c>
      <c r="M19" s="4">
        <f t="shared" si="2"/>
        <v>37312410.35295549</v>
      </c>
      <c r="N19" s="7">
        <f t="shared" si="6"/>
        <v>0.33590318437275091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60407918.680871546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73240882.82151705</v>
      </c>
      <c r="I20" s="6"/>
      <c r="J20" s="6"/>
      <c r="K20" s="4">
        <f t="shared" si="4"/>
        <v>111080847.36568023</v>
      </c>
      <c r="L20" s="4">
        <f t="shared" si="5"/>
        <v>73240882.82151705</v>
      </c>
      <c r="M20" s="4">
        <f t="shared" si="2"/>
        <v>37839964.544163182</v>
      </c>
      <c r="N20" s="7">
        <f t="shared" si="6"/>
        <v>0.34065246567298241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59884931.836260885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72717895.976906389</v>
      </c>
      <c r="I21" s="6"/>
      <c r="J21" s="6"/>
      <c r="K21" s="4">
        <f t="shared" si="4"/>
        <v>111080847.36568023</v>
      </c>
      <c r="L21" s="4">
        <f t="shared" si="5"/>
        <v>72717895.976906389</v>
      </c>
      <c r="M21" s="4">
        <f t="shared" si="2"/>
        <v>38362951.388773844</v>
      </c>
      <c r="N21" s="7">
        <f t="shared" si="6"/>
        <v>0.34536062965456399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59366472.796044223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72199436.936689734</v>
      </c>
      <c r="I22" s="6"/>
      <c r="J22" s="6"/>
      <c r="K22" s="4">
        <f t="shared" si="4"/>
        <v>111080847.36568023</v>
      </c>
      <c r="L22" s="4">
        <f t="shared" si="5"/>
        <v>72199436.936689734</v>
      </c>
      <c r="M22" s="4">
        <f t="shared" si="2"/>
        <v>38881410.428990498</v>
      </c>
      <c r="N22" s="7">
        <f t="shared" si="6"/>
        <v>0.3500280322942817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58852502.360358611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71685466.501004115</v>
      </c>
      <c r="I23" s="6"/>
      <c r="J23" s="6"/>
      <c r="K23" s="4">
        <f t="shared" si="4"/>
        <v>111080847.36568023</v>
      </c>
      <c r="L23" s="4">
        <f t="shared" si="5"/>
        <v>71685466.501004115</v>
      </c>
      <c r="M23" s="4">
        <f t="shared" si="2"/>
        <v>39395380.864676118</v>
      </c>
      <c r="N23" s="7">
        <f t="shared" si="6"/>
        <v>0.35465502648702152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58342981.668717362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71175945.809362873</v>
      </c>
      <c r="I24" s="6"/>
      <c r="J24" s="6"/>
      <c r="K24" s="4">
        <f t="shared" si="4"/>
        <v>111080847.36568023</v>
      </c>
      <c r="L24" s="4">
        <f t="shared" si="5"/>
        <v>71175945.809362873</v>
      </c>
      <c r="M24" s="4">
        <f t="shared" si="2"/>
        <v>39904901.556317359</v>
      </c>
      <c r="N24" s="7">
        <f t="shared" si="6"/>
        <v>0.35924196207245046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57837872.19707185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70670836.337717354</v>
      </c>
      <c r="I25" s="6"/>
      <c r="J25" s="6"/>
      <c r="K25" s="4">
        <f t="shared" si="4"/>
        <v>111080847.36568023</v>
      </c>
      <c r="L25" s="4">
        <f t="shared" si="5"/>
        <v>70670836.337717354</v>
      </c>
      <c r="M25" s="4">
        <f t="shared" si="2"/>
        <v>40410011.027962878</v>
      </c>
      <c r="N25" s="7">
        <f t="shared" si="6"/>
        <v>0.36378918586146869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57337135.754898749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70170099.895544261</v>
      </c>
      <c r="I26" s="6"/>
      <c r="J26" s="6"/>
      <c r="K26" s="4">
        <f t="shared" si="4"/>
        <v>111080847.36568023</v>
      </c>
      <c r="L26" s="4">
        <f t="shared" si="5"/>
        <v>70170099.895544261</v>
      </c>
      <c r="M26" s="4">
        <f t="shared" si="2"/>
        <v>40910747.470135972</v>
      </c>
      <c r="N26" s="7">
        <f t="shared" si="6"/>
        <v>0.3682970416624301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56840734.482312553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69673698.622958064</v>
      </c>
      <c r="I27" s="6"/>
      <c r="J27" s="6"/>
      <c r="K27" s="4">
        <f t="shared" si="4"/>
        <v>111080847.36568023</v>
      </c>
      <c r="L27" s="4">
        <f t="shared" si="5"/>
        <v>69673698.622958064</v>
      </c>
      <c r="M27" s="4">
        <f t="shared" si="2"/>
        <v>41407148.742722169</v>
      </c>
      <c r="N27" s="7">
        <f t="shared" si="6"/>
        <v>0.37276587030713815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56348630.847203031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69181594.987848535</v>
      </c>
      <c r="I28" s="6"/>
      <c r="J28" s="6"/>
      <c r="K28" s="4">
        <f t="shared" si="4"/>
        <v>111080847.36568023</v>
      </c>
      <c r="L28" s="4">
        <f t="shared" si="5"/>
        <v>69181594.987848535</v>
      </c>
      <c r="M28" s="4">
        <f t="shared" si="2"/>
        <v>41899252.377831697</v>
      </c>
      <c r="N28" s="7">
        <f t="shared" si="6"/>
        <v>0.37719600967661482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55860787.642397478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68693751.783042982</v>
      </c>
      <c r="I29" s="6"/>
      <c r="J29" s="6"/>
      <c r="K29" s="4">
        <f t="shared" si="4"/>
        <v>111080847.36568023</v>
      </c>
      <c r="L29" s="4">
        <f t="shared" si="5"/>
        <v>68693751.783042982</v>
      </c>
      <c r="M29" s="4">
        <f t="shared" si="2"/>
        <v>42387095.58263725</v>
      </c>
      <c r="N29" s="7">
        <f t="shared" si="6"/>
        <v>0.3815877947266475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55377167.982847527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68210132.123493031</v>
      </c>
      <c r="I30" s="6"/>
      <c r="J30" s="6"/>
      <c r="K30" s="4">
        <f t="shared" si="4"/>
        <v>111080847.36568023</v>
      </c>
      <c r="L30" s="4">
        <f t="shared" si="5"/>
        <v>68210132.123493031</v>
      </c>
      <c r="M30" s="4">
        <f t="shared" si="2"/>
        <v>42870715.242187202</v>
      </c>
      <c r="N30" s="7">
        <f t="shared" si="6"/>
        <v>0.38594155751311476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1270325438.813257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1539817685.7668123</v>
      </c>
      <c r="I31" s="9"/>
      <c r="J31" s="9"/>
      <c r="K31" s="8">
        <f>SUM(K10:K30)</f>
        <v>2665940336.7763257</v>
      </c>
      <c r="L31" s="8">
        <f>SUM(L10:L30)</f>
        <v>1776003645.2026343</v>
      </c>
      <c r="M31" s="8">
        <f>SUM(M10:M30)</f>
        <v>889936691.57369089</v>
      </c>
      <c r="N31" s="10">
        <f>M31/K31</f>
        <v>0.33381718236418179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9081.769740805159</v>
      </c>
      <c r="M34" s="169">
        <f>M31/P13</f>
        <v>4550.779013656841</v>
      </c>
      <c r="N34" s="171">
        <f>(K34-L34)/K34</f>
        <v>0.33381718236418195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889936691.57369077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351.12624206968178</v>
      </c>
      <c r="C7" s="237">
        <f>Loss_22.5y!C9</f>
        <v>1053.3787262090443</v>
      </c>
      <c r="D7" s="237">
        <f>Loss_22.5y!D9</f>
        <v>1755.6312103484061</v>
      </c>
      <c r="E7" s="237">
        <f>Loss_22.5y!E9</f>
        <v>2457.8836944877708</v>
      </c>
      <c r="F7" s="237">
        <f>Loss_22.5y!F9</f>
        <v>3160.1361786271336</v>
      </c>
      <c r="G7" s="237">
        <f>Loss_22.5y!G9</f>
        <v>3862.3886627664997</v>
      </c>
      <c r="H7" s="237">
        <f>Loss_22.5y!H9</f>
        <v>4564.6411469058603</v>
      </c>
      <c r="I7" s="237">
        <f>Loss_22.5y!I9</f>
        <v>5266.8936310452227</v>
      </c>
      <c r="J7" s="237">
        <f>Loss_22.5y!J9</f>
        <v>5803.4748001796543</v>
      </c>
      <c r="K7" s="237">
        <f>Loss_22.5y!K9</f>
        <v>6159.2728902205872</v>
      </c>
      <c r="L7" s="237">
        <f>Loss_22.5y!L9</f>
        <v>6515.0709802615111</v>
      </c>
      <c r="M7" s="237">
        <f>Loss_22.5y!M9</f>
        <v>6865.8318156062414</v>
      </c>
      <c r="N7" s="237">
        <f>Loss_22.5y!N9</f>
        <v>7041.2122332786166</v>
      </c>
      <c r="O7" s="237">
        <f>Loss_22.5y!O9</f>
        <v>7041.2122332786166</v>
      </c>
      <c r="P7" s="237">
        <f>Loss_22.5y!P9</f>
        <v>7041.2122332786203</v>
      </c>
      <c r="Q7" s="237">
        <f>Loss_22.5y!Q9</f>
        <v>7051.286742671</v>
      </c>
      <c r="R7" s="237">
        <f>Loss_22.5y!R9</f>
        <v>7046.2494879748083</v>
      </c>
      <c r="S7" s="237">
        <f>Loss_22.5y!S9</f>
        <v>7046.249487974801</v>
      </c>
      <c r="T7" s="237">
        <f>Loss_22.5y!T9</f>
        <v>7041.2122332786166</v>
      </c>
      <c r="U7" s="237">
        <f>Loss_22.5y!U9</f>
        <v>7041.212233278613</v>
      </c>
      <c r="V7" s="237">
        <f>Loss_22.5y!V9</f>
        <v>7041.212233278613</v>
      </c>
      <c r="W7" s="237">
        <f>Loss_22.5y!W9</f>
        <v>7041.2122332786312</v>
      </c>
      <c r="X7" s="237">
        <f>Loss_22.5y!X9</f>
        <v>7051.2867426709854</v>
      </c>
      <c r="Y7" s="237">
        <f>Loss_22.5y!Y9</f>
        <v>7046.2494879748156</v>
      </c>
      <c r="Z7" s="237">
        <f>Loss_22.5y!Z9</f>
        <v>7046.249487974801</v>
      </c>
      <c r="AA7" s="237">
        <f>Loss_22.5y!AA9</f>
        <v>7041.212233278613</v>
      </c>
      <c r="AB7" s="237">
        <f>Loss_22.5y!AB9</f>
        <v>7041.2122332786385</v>
      </c>
      <c r="AC7" s="237">
        <f>Loss_22.5y!AC9</f>
        <v>7041.2122332786093</v>
      </c>
      <c r="AD7" s="237">
        <f>Loss_22.5y!AD9</f>
        <v>7041.2122332786166</v>
      </c>
      <c r="AE7" s="237">
        <f>Loss_22.5y!AE9</f>
        <v>7051.286742671</v>
      </c>
      <c r="AF7" s="237">
        <f>Loss_22.5y!AF9</f>
        <v>7046.2494879748047</v>
      </c>
    </row>
    <row r="8" spans="1:32" x14ac:dyDescent="0.15">
      <c r="A8" s="238">
        <f>A7+5</f>
        <v>27.5</v>
      </c>
      <c r="B8" s="237">
        <f>Loss_27.5y!B9</f>
        <v>331.18037650761539</v>
      </c>
      <c r="C8" s="237">
        <f>Loss_27.5y!C9</f>
        <v>993.5411295228464</v>
      </c>
      <c r="D8" s="237">
        <f>Loss_27.5y!D9</f>
        <v>1655.9018825380754</v>
      </c>
      <c r="E8" s="237">
        <f>Loss_27.5y!E9</f>
        <v>2318.2626355533062</v>
      </c>
      <c r="F8" s="237">
        <f>Loss_27.5y!F9</f>
        <v>2980.6233885685369</v>
      </c>
      <c r="G8" s="237">
        <f>Loss_27.5y!G9</f>
        <v>3642.9841415837709</v>
      </c>
      <c r="H8" s="237">
        <f>Loss_27.5y!H9</f>
        <v>4305.3448945989985</v>
      </c>
      <c r="I8" s="237">
        <f>Loss_27.5y!I9</f>
        <v>4967.7056476142297</v>
      </c>
      <c r="J8" s="237">
        <f>Loss_27.5y!J9</f>
        <v>5541.412555255969</v>
      </c>
      <c r="K8" s="237">
        <f>Loss_27.5y!K9</f>
        <v>6011.1223110416795</v>
      </c>
      <c r="L8" s="237">
        <f>Loss_27.5y!L9</f>
        <v>6475.7176313331984</v>
      </c>
      <c r="M8" s="237">
        <f>Loss_27.5y!M9</f>
        <v>6945.4273871188961</v>
      </c>
      <c r="N8" s="237">
        <f>Loss_27.5y!N9</f>
        <v>7172.6106117704876</v>
      </c>
      <c r="O8" s="237">
        <f>Loss_27.5y!O9</f>
        <v>7167.4961762763014</v>
      </c>
      <c r="P8" s="237">
        <f>Loss_27.5y!P9</f>
        <v>7172.6106117704821</v>
      </c>
      <c r="Q8" s="237">
        <f>Loss_27.5y!Q9</f>
        <v>7172.6106117704821</v>
      </c>
      <c r="R8" s="237">
        <f>Loss_27.5y!R9</f>
        <v>7167.4961762762941</v>
      </c>
      <c r="S8" s="237">
        <f>Loss_27.5y!S9</f>
        <v>7172.610611770484</v>
      </c>
      <c r="T8" s="237">
        <f>Loss_27.5y!T9</f>
        <v>7172.610611770484</v>
      </c>
      <c r="U8" s="237">
        <f>Loss_27.5y!U9</f>
        <v>7167.4961762762978</v>
      </c>
      <c r="V8" s="237">
        <f>Loss_27.5y!V9</f>
        <v>7172.6106117704912</v>
      </c>
      <c r="W8" s="237">
        <f>Loss_27.5y!W9</f>
        <v>7172.6106117704803</v>
      </c>
      <c r="X8" s="237">
        <f>Loss_27.5y!X9</f>
        <v>7167.4961762763051</v>
      </c>
      <c r="Y8" s="237">
        <f>Loss_27.5y!Y9</f>
        <v>7172.610611770484</v>
      </c>
      <c r="Z8" s="237">
        <f>Loss_27.5y!Z9</f>
        <v>7172.610611770473</v>
      </c>
      <c r="AA8" s="237">
        <f>Loss_27.5y!AA9</f>
        <v>7167.4961762763123</v>
      </c>
      <c r="AB8" s="237">
        <f>Loss_27.5y!AB9</f>
        <v>7177.7250472646629</v>
      </c>
      <c r="AC8" s="237">
        <f>Loss_27.5y!AC9</f>
        <v>7177.7250472646592</v>
      </c>
      <c r="AD8" s="237">
        <f>Loss_27.5y!AD9</f>
        <v>7177.7250472646847</v>
      </c>
      <c r="AE8" s="237">
        <f>Loss_27.5y!AE9</f>
        <v>7177.7250472646592</v>
      </c>
      <c r="AF8" s="237">
        <f>Loss_27.5y!AF9</f>
        <v>7172.6106117704912</v>
      </c>
    </row>
    <row r="9" spans="1:32" x14ac:dyDescent="0.15">
      <c r="A9" s="238">
        <f t="shared" ref="A9:A16" si="0">A8+5</f>
        <v>32.5</v>
      </c>
      <c r="B9" s="237">
        <f>Loss_32.5y!B9</f>
        <v>310.3482092939347</v>
      </c>
      <c r="C9" s="237">
        <f>Loss_32.5y!C9</f>
        <v>931.04462788180354</v>
      </c>
      <c r="D9" s="237">
        <f>Loss_32.5y!D9</f>
        <v>1551.7410464696723</v>
      </c>
      <c r="E9" s="237">
        <f>Loss_32.5y!E9</f>
        <v>2172.4374650575419</v>
      </c>
      <c r="F9" s="237">
        <f>Loss_32.5y!F9</f>
        <v>2793.1338836454115</v>
      </c>
      <c r="G9" s="237">
        <f>Loss_32.5y!G9</f>
        <v>3413.8303022332821</v>
      </c>
      <c r="H9" s="237">
        <f>Loss_32.5y!H9</f>
        <v>4034.5267208211471</v>
      </c>
      <c r="I9" s="237">
        <f>Loss_32.5y!I9</f>
        <v>4655.2231394090177</v>
      </c>
      <c r="J9" s="237">
        <f>Loss_32.5y!J9</f>
        <v>5256.4694200897775</v>
      </c>
      <c r="K9" s="237">
        <f>Loss_32.5y!K9</f>
        <v>5822.6808099467071</v>
      </c>
      <c r="L9" s="237">
        <f>Loss_32.5y!L9</f>
        <v>6399.2820350814454</v>
      </c>
      <c r="M9" s="237">
        <f>Loss_32.5y!M9</f>
        <v>6965.4934249383623</v>
      </c>
      <c r="N9" s="237">
        <f>Loss_32.5y!N9</f>
        <v>7240.806743408466</v>
      </c>
      <c r="O9" s="237">
        <f>Loss_32.5y!O9</f>
        <v>7246.001661047374</v>
      </c>
      <c r="P9" s="237">
        <f>Loss_32.5y!P9</f>
        <v>7240.8067434084624</v>
      </c>
      <c r="Q9" s="237">
        <f>Loss_32.5y!Q9</f>
        <v>7246.0016610473758</v>
      </c>
      <c r="R9" s="237">
        <f>Loss_32.5y!R9</f>
        <v>7246.0016610473831</v>
      </c>
      <c r="S9" s="237">
        <f>Loss_32.5y!S9</f>
        <v>7251.1965786862856</v>
      </c>
      <c r="T9" s="237">
        <f>Loss_32.5y!T9</f>
        <v>7246.0016610473831</v>
      </c>
      <c r="U9" s="237">
        <f>Loss_32.5y!U9</f>
        <v>7240.8067434084733</v>
      </c>
      <c r="V9" s="237">
        <f>Loss_32.5y!V9</f>
        <v>7246.0016610473685</v>
      </c>
      <c r="W9" s="237">
        <f>Loss_32.5y!W9</f>
        <v>7240.8067434084733</v>
      </c>
      <c r="X9" s="237">
        <f>Loss_32.5y!X9</f>
        <v>7246.0016610473758</v>
      </c>
      <c r="Y9" s="237">
        <f>Loss_32.5y!Y9</f>
        <v>7246.0016610473722</v>
      </c>
      <c r="Z9" s="237">
        <f>Loss_32.5y!Z9</f>
        <v>7240.8067434084587</v>
      </c>
      <c r="AA9" s="237">
        <f>Loss_32.5y!AA9</f>
        <v>7246.0016610473758</v>
      </c>
      <c r="AB9" s="237">
        <f>Loss_32.5y!AB9</f>
        <v>7240.8067434084624</v>
      </c>
      <c r="AC9" s="237">
        <f>Loss_32.5y!AC9</f>
        <v>7246.0016610473758</v>
      </c>
      <c r="AD9" s="237">
        <f>Loss_32.5y!AD9</f>
        <v>7251.1965786863002</v>
      </c>
      <c r="AE9" s="237">
        <f>Loss_32.5y!AE9</f>
        <v>7246.0016610473685</v>
      </c>
      <c r="AF9" s="237">
        <f>Loss_32.5y!AF9</f>
        <v>7246.0016610473904</v>
      </c>
    </row>
    <row r="10" spans="1:32" x14ac:dyDescent="0.15">
      <c r="A10" s="238">
        <f t="shared" si="0"/>
        <v>37.5</v>
      </c>
      <c r="B10" s="237">
        <f>Loss_37.5y!B9</f>
        <v>288.59035729857635</v>
      </c>
      <c r="C10" s="237">
        <f>Loss_37.5y!C9</f>
        <v>865.77107189572848</v>
      </c>
      <c r="D10" s="237">
        <f>Loss_37.5y!D9</f>
        <v>1442.9517864928807</v>
      </c>
      <c r="E10" s="237">
        <f>Loss_37.5y!E9</f>
        <v>2020.1325010900346</v>
      </c>
      <c r="F10" s="237">
        <f>Loss_37.5y!F9</f>
        <v>2597.313215687187</v>
      </c>
      <c r="G10" s="237">
        <f>Loss_37.5y!G9</f>
        <v>3174.4939302843413</v>
      </c>
      <c r="H10" s="237">
        <f>Loss_37.5y!H9</f>
        <v>3751.6746448814902</v>
      </c>
      <c r="I10" s="237">
        <f>Loss_37.5y!I9</f>
        <v>4328.8553594786445</v>
      </c>
      <c r="J10" s="237">
        <f>Loss_37.5y!J9</f>
        <v>4952.8921237455215</v>
      </c>
      <c r="K10" s="237">
        <f>Loss_37.5y!K9</f>
        <v>5618.505919579502</v>
      </c>
      <c r="L10" s="237">
        <f>Loss_37.5y!L9</f>
        <v>6273.5616792082092</v>
      </c>
      <c r="M10" s="237">
        <f>Loss_37.5y!M9</f>
        <v>6939.1754750421751</v>
      </c>
      <c r="N10" s="237">
        <f>Loss_37.5y!N9</f>
        <v>7269.3428639078556</v>
      </c>
      <c r="O10" s="237">
        <f>Loss_37.5y!O9</f>
        <v>7258.7848277025914</v>
      </c>
      <c r="P10" s="237">
        <f>Loss_37.5y!P9</f>
        <v>7269.3428639078538</v>
      </c>
      <c r="Q10" s="237">
        <f>Loss_37.5y!Q9</f>
        <v>7264.0638458052217</v>
      </c>
      <c r="R10" s="237">
        <f>Loss_37.5y!R9</f>
        <v>7258.7848277025878</v>
      </c>
      <c r="S10" s="237">
        <f>Loss_37.5y!S9</f>
        <v>7264.0638458052199</v>
      </c>
      <c r="T10" s="237">
        <f>Loss_37.5y!T9</f>
        <v>7264.0638458052163</v>
      </c>
      <c r="U10" s="237">
        <f>Loss_37.5y!U9</f>
        <v>7269.3428639078556</v>
      </c>
      <c r="V10" s="237">
        <f>Loss_37.5y!V9</f>
        <v>7264.0638458052235</v>
      </c>
      <c r="W10" s="237">
        <f>Loss_37.5y!W9</f>
        <v>7269.3428639078593</v>
      </c>
      <c r="X10" s="237">
        <f>Loss_37.5y!X9</f>
        <v>7264.0638458052235</v>
      </c>
      <c r="Y10" s="237">
        <f>Loss_37.5y!Y9</f>
        <v>7258.7848277025878</v>
      </c>
      <c r="Z10" s="237">
        <f>Loss_37.5y!Z9</f>
        <v>7264.0638458052126</v>
      </c>
      <c r="AA10" s="237">
        <f>Loss_37.5y!AA9</f>
        <v>7264.0638458052126</v>
      </c>
      <c r="AB10" s="237">
        <f>Loss_37.5y!AB9</f>
        <v>7258.7848277025987</v>
      </c>
      <c r="AC10" s="237">
        <f>Loss_37.5y!AC9</f>
        <v>7264.0638458052126</v>
      </c>
      <c r="AD10" s="237">
        <f>Loss_37.5y!AD9</f>
        <v>7269.3428639078666</v>
      </c>
      <c r="AE10" s="237">
        <f>Loss_37.5y!AE9</f>
        <v>7264.0638458052163</v>
      </c>
      <c r="AF10" s="237">
        <f>Loss_37.5y!AF9</f>
        <v>7269.3428639078556</v>
      </c>
    </row>
    <row r="11" spans="1:32" x14ac:dyDescent="0.15">
      <c r="A11" s="238">
        <f t="shared" si="0"/>
        <v>42.5</v>
      </c>
      <c r="B11" s="237">
        <f>Loss_42.5y!B9</f>
        <v>265.86568738804351</v>
      </c>
      <c r="C11" s="237">
        <f>Loss_42.5y!C9</f>
        <v>797.59706216413019</v>
      </c>
      <c r="D11" s="237">
        <f>Loss_42.5y!D9</f>
        <v>1329.3284369402149</v>
      </c>
      <c r="E11" s="237">
        <f>Loss_42.5y!E9</f>
        <v>1861.059811716304</v>
      </c>
      <c r="F11" s="237">
        <f>Loss_42.5y!F9</f>
        <v>2392.7911864923899</v>
      </c>
      <c r="G11" s="237">
        <f>Loss_42.5y!G9</f>
        <v>2924.522561268479</v>
      </c>
      <c r="H11" s="237">
        <f>Loss_42.5y!H9</f>
        <v>3456.2539360445617</v>
      </c>
      <c r="I11" s="237">
        <f>Loss_42.5y!I9</f>
        <v>3987.9853108206507</v>
      </c>
      <c r="J11" s="237">
        <f>Loss_42.5y!J9</f>
        <v>4635.2369862674586</v>
      </c>
      <c r="K11" s="237">
        <f>Loss_42.5y!K9</f>
        <v>5376.5415771572425</v>
      </c>
      <c r="L11" s="237">
        <f>Loss_42.5y!L9</f>
        <v>6123.2130143539562</v>
      </c>
      <c r="M11" s="237">
        <f>Loss_42.5y!M9</f>
        <v>6864.5176052437291</v>
      </c>
      <c r="N11" s="237">
        <f>Loss_42.5y!N9</f>
        <v>7229.803054381684</v>
      </c>
      <c r="O11" s="237">
        <f>Loss_42.5y!O9</f>
        <v>7229.803054381684</v>
      </c>
      <c r="P11" s="237">
        <f>Loss_42.5y!P9</f>
        <v>7235.1699006886265</v>
      </c>
      <c r="Q11" s="237">
        <f>Loss_42.5y!Q9</f>
        <v>7235.1699006886229</v>
      </c>
      <c r="R11" s="237">
        <f>Loss_42.5y!R9</f>
        <v>7235.1699006886211</v>
      </c>
      <c r="S11" s="237">
        <f>Loss_42.5y!S9</f>
        <v>7240.5367469955636</v>
      </c>
      <c r="T11" s="237">
        <f>Loss_42.5y!T9</f>
        <v>7229.8030543816858</v>
      </c>
      <c r="U11" s="237">
        <f>Loss_42.5y!U9</f>
        <v>7240.5367469955636</v>
      </c>
      <c r="V11" s="237">
        <f>Loss_42.5y!V9</f>
        <v>7235.1699006886302</v>
      </c>
      <c r="W11" s="237">
        <f>Loss_42.5y!W9</f>
        <v>7235.1699006886229</v>
      </c>
      <c r="X11" s="237">
        <f>Loss_42.5y!X9</f>
        <v>7235.1699006886192</v>
      </c>
      <c r="Y11" s="237">
        <f>Loss_42.5y!Y9</f>
        <v>7229.8030543816894</v>
      </c>
      <c r="Z11" s="237">
        <f>Loss_42.5y!Z9</f>
        <v>7229.8030543816822</v>
      </c>
      <c r="AA11" s="237">
        <f>Loss_42.5y!AA9</f>
        <v>7235.1699006886192</v>
      </c>
      <c r="AB11" s="237">
        <f>Loss_42.5y!AB9</f>
        <v>7235.1699006886156</v>
      </c>
      <c r="AC11" s="237">
        <f>Loss_42.5y!AC9</f>
        <v>7235.1699006886265</v>
      </c>
      <c r="AD11" s="237">
        <f>Loss_42.5y!AD9</f>
        <v>7235.1699006886265</v>
      </c>
      <c r="AE11" s="237">
        <f>Loss_42.5y!AE9</f>
        <v>7229.8030543816858</v>
      </c>
      <c r="AF11" s="237">
        <f>Loss_42.5y!AF9</f>
        <v>7229.8030543817003</v>
      </c>
    </row>
    <row r="12" spans="1:32" x14ac:dyDescent="0.15">
      <c r="A12" s="238">
        <f t="shared" si="0"/>
        <v>47.5</v>
      </c>
      <c r="B12" s="237">
        <f>Loss_47.5y!B9</f>
        <v>242.13123866337878</v>
      </c>
      <c r="C12" s="237">
        <f>Loss_47.5y!C9</f>
        <v>726.39371599013589</v>
      </c>
      <c r="D12" s="237">
        <f>Loss_47.5y!D9</f>
        <v>1210.6561933168914</v>
      </c>
      <c r="E12" s="237">
        <f>Loss_47.5y!E9</f>
        <v>1694.9186706436503</v>
      </c>
      <c r="F12" s="237">
        <f>Loss_47.5y!F9</f>
        <v>2179.1811479704083</v>
      </c>
      <c r="G12" s="237">
        <f>Loss_47.5y!G9</f>
        <v>2663.4436252971655</v>
      </c>
      <c r="H12" s="237">
        <f>Loss_47.5y!H9</f>
        <v>3147.7061026239189</v>
      </c>
      <c r="I12" s="237">
        <f>Loss_47.5y!I9</f>
        <v>3631.9685799506788</v>
      </c>
      <c r="J12" s="237">
        <f>Loss_47.5y!J9</f>
        <v>4291.9950582255842</v>
      </c>
      <c r="K12" s="237">
        <f>Loss_47.5y!K9</f>
        <v>5111.4096191462813</v>
      </c>
      <c r="L12" s="237">
        <f>Loss_47.5y!L9</f>
        <v>5930.8241800669675</v>
      </c>
      <c r="M12" s="237">
        <f>Loss_47.5y!M9</f>
        <v>6755.6973804217705</v>
      </c>
      <c r="N12" s="237">
        <f>Loss_47.5y!N9</f>
        <v>7157.2167017309421</v>
      </c>
      <c r="O12" s="237">
        <f>Loss_47.5y!O9</f>
        <v>7157.2167017309421</v>
      </c>
      <c r="P12" s="237">
        <f>Loss_47.5y!P9</f>
        <v>7151.758062296818</v>
      </c>
      <c r="Q12" s="237">
        <f>Loss_47.5y!Q9</f>
        <v>7151.7580622968217</v>
      </c>
      <c r="R12" s="237">
        <f>Loss_47.5y!R9</f>
        <v>7151.7580622968198</v>
      </c>
      <c r="S12" s="237">
        <f>Loss_47.5y!S9</f>
        <v>7151.7580622968235</v>
      </c>
      <c r="T12" s="237">
        <f>Loss_47.5y!T9</f>
        <v>7162.6753411650643</v>
      </c>
      <c r="U12" s="237">
        <f>Loss_47.5y!U9</f>
        <v>7157.2167017309439</v>
      </c>
      <c r="V12" s="237">
        <f>Loss_47.5y!V9</f>
        <v>7157.2167017309366</v>
      </c>
      <c r="W12" s="237">
        <f>Loss_47.5y!W9</f>
        <v>7162.6753411650643</v>
      </c>
      <c r="X12" s="237">
        <f>Loss_47.5y!X9</f>
        <v>7157.2167017309439</v>
      </c>
      <c r="Y12" s="237">
        <f>Loss_47.5y!Y9</f>
        <v>7157.2167017309403</v>
      </c>
      <c r="Z12" s="237">
        <f>Loss_47.5y!Z9</f>
        <v>7162.675341165057</v>
      </c>
      <c r="AA12" s="237">
        <f>Loss_47.5y!AA9</f>
        <v>7157.2167017309366</v>
      </c>
      <c r="AB12" s="237">
        <f>Loss_47.5y!AB9</f>
        <v>7157.2167017309439</v>
      </c>
      <c r="AC12" s="237">
        <f>Loss_47.5y!AC9</f>
        <v>7151.7580622968271</v>
      </c>
      <c r="AD12" s="237">
        <f>Loss_47.5y!AD9</f>
        <v>7151.7580622968235</v>
      </c>
      <c r="AE12" s="237">
        <f>Loss_47.5y!AE9</f>
        <v>7151.7580622968308</v>
      </c>
      <c r="AF12" s="237">
        <f>Loss_47.5y!AF9</f>
        <v>7151.7580622968271</v>
      </c>
    </row>
    <row r="13" spans="1:32" x14ac:dyDescent="0.15">
      <c r="A13" s="238">
        <f t="shared" si="0"/>
        <v>52.5</v>
      </c>
      <c r="B13" s="237">
        <f>Loss_52.5y!B9</f>
        <v>217.34214124275388</v>
      </c>
      <c r="C13" s="237">
        <f>Loss_52.5y!C9</f>
        <v>652.02642372826131</v>
      </c>
      <c r="D13" s="237">
        <f>Loss_52.5y!D9</f>
        <v>1086.7107062137675</v>
      </c>
      <c r="E13" s="237">
        <f>Loss_52.5y!E9</f>
        <v>1521.3949886992759</v>
      </c>
      <c r="F13" s="237">
        <f>Loss_52.5y!F9</f>
        <v>1956.0792711847816</v>
      </c>
      <c r="G13" s="237">
        <f>Loss_52.5y!G9</f>
        <v>2390.763553670291</v>
      </c>
      <c r="H13" s="237">
        <f>Loss_52.5y!H9</f>
        <v>2825.4478361557958</v>
      </c>
      <c r="I13" s="237">
        <f>Loss_52.5y!I9</f>
        <v>3260.1321186413024</v>
      </c>
      <c r="J13" s="237">
        <f>Loss_52.5y!J9</f>
        <v>3933.1493726921126</v>
      </c>
      <c r="K13" s="237">
        <f>Loss_52.5y!K9</f>
        <v>4822.2850894571293</v>
      </c>
      <c r="L13" s="237">
        <f>Loss_52.5y!L9</f>
        <v>5711.4208062221387</v>
      </c>
      <c r="M13" s="237">
        <f>Loss_52.5y!M9</f>
        <v>6600.5565229871445</v>
      </c>
      <c r="N13" s="237">
        <f>Loss_52.5y!N9</f>
        <v>7034.0171269441125</v>
      </c>
      <c r="O13" s="237">
        <f>Loss_52.5y!O9</f>
        <v>7034.0171269441125</v>
      </c>
      <c r="P13" s="237">
        <f>Loss_52.5y!P9</f>
        <v>7034.0171269441089</v>
      </c>
      <c r="Q13" s="237">
        <f>Loss_52.5y!Q9</f>
        <v>7034.0171269441089</v>
      </c>
      <c r="R13" s="237">
        <f>Loss_52.5y!R9</f>
        <v>7034.0171269441107</v>
      </c>
      <c r="S13" s="237">
        <f>Loss_52.5y!S9</f>
        <v>7034.0171269441089</v>
      </c>
      <c r="T13" s="237">
        <f>Loss_52.5y!T9</f>
        <v>7034.0171269441125</v>
      </c>
      <c r="U13" s="237">
        <f>Loss_52.5y!U9</f>
        <v>7034.0171269441162</v>
      </c>
      <c r="V13" s="237">
        <f>Loss_52.5y!V9</f>
        <v>7034.0171269441089</v>
      </c>
      <c r="W13" s="237">
        <f>Loss_52.5y!W9</f>
        <v>7034.0171269441125</v>
      </c>
      <c r="X13" s="237">
        <f>Loss_52.5y!X9</f>
        <v>7034.0171269441125</v>
      </c>
      <c r="Y13" s="237">
        <f>Loss_52.5y!Y9</f>
        <v>7034.0171269441053</v>
      </c>
      <c r="Z13" s="237">
        <f>Loss_52.5y!Z9</f>
        <v>7034.0171269441089</v>
      </c>
      <c r="AA13" s="237">
        <f>Loss_52.5y!AA9</f>
        <v>7034.0171269441162</v>
      </c>
      <c r="AB13" s="237">
        <f>Loss_52.5y!AB9</f>
        <v>7034.0171269441016</v>
      </c>
      <c r="AC13" s="237">
        <f>Loss_52.5y!AC9</f>
        <v>7034.0171269441089</v>
      </c>
      <c r="AD13" s="237">
        <f>Loss_52.5y!AD9</f>
        <v>7034.0171269441125</v>
      </c>
      <c r="AE13" s="237">
        <f>Loss_52.5y!AE9</f>
        <v>7034.0171269441016</v>
      </c>
      <c r="AF13" s="237">
        <f>Loss_52.5y!AF9</f>
        <v>7034.0171269441053</v>
      </c>
    </row>
    <row r="14" spans="1:32" x14ac:dyDescent="0.15">
      <c r="A14" s="238">
        <f t="shared" si="0"/>
        <v>57.5</v>
      </c>
      <c r="B14" s="237">
        <f>Loss_57.5y!B9</f>
        <v>191.45153143513494</v>
      </c>
      <c r="C14" s="237">
        <f>Loss_57.5y!C9</f>
        <v>574.35459430540391</v>
      </c>
      <c r="D14" s="237">
        <f>Loss_57.5y!D9</f>
        <v>957.25765717567356</v>
      </c>
      <c r="E14" s="237">
        <f>Loss_57.5y!E9</f>
        <v>1340.1607200459439</v>
      </c>
      <c r="F14" s="237">
        <f>Loss_57.5y!F9</f>
        <v>1723.0637829162133</v>
      </c>
      <c r="G14" s="237">
        <f>Loss_57.5y!G9</f>
        <v>2105.9668457864836</v>
      </c>
      <c r="H14" s="237">
        <f>Loss_57.5y!H9</f>
        <v>2488.8699086567494</v>
      </c>
      <c r="I14" s="237">
        <f>Loss_57.5y!I9</f>
        <v>2871.7729715270198</v>
      </c>
      <c r="J14" s="237">
        <f>Loss_57.5y!J9</f>
        <v>3541.485986063828</v>
      </c>
      <c r="K14" s="237">
        <f>Loss_57.5y!K9</f>
        <v>4492.364416882996</v>
      </c>
      <c r="L14" s="237">
        <f>Loss_57.5y!L9</f>
        <v>5448.8873830863376</v>
      </c>
      <c r="M14" s="237">
        <f>Loss_57.5y!M9</f>
        <v>6399.7658139054929</v>
      </c>
      <c r="N14" s="237">
        <f>Loss_57.5y!N9</f>
        <v>6872.3827616229919</v>
      </c>
      <c r="O14" s="237">
        <f>Loss_57.5y!O9</f>
        <v>6878.027297007171</v>
      </c>
      <c r="P14" s="237">
        <f>Loss_57.5y!P9</f>
        <v>6872.3827616229919</v>
      </c>
      <c r="Q14" s="237">
        <f>Loss_57.5y!Q9</f>
        <v>6872.3827616229901</v>
      </c>
      <c r="R14" s="237">
        <f>Loss_57.5y!R9</f>
        <v>6878.0272970071692</v>
      </c>
      <c r="S14" s="237">
        <f>Loss_57.5y!S9</f>
        <v>6872.3827616229864</v>
      </c>
      <c r="T14" s="237">
        <f>Loss_57.5y!T9</f>
        <v>6872.3827616229937</v>
      </c>
      <c r="U14" s="237">
        <f>Loss_57.5y!U9</f>
        <v>6866.7382262388091</v>
      </c>
      <c r="V14" s="237">
        <f>Loss_57.5y!V9</f>
        <v>6866.7382262388128</v>
      </c>
      <c r="W14" s="237">
        <f>Loss_57.5y!W9</f>
        <v>6866.7382262388128</v>
      </c>
      <c r="X14" s="237">
        <f>Loss_57.5y!X9</f>
        <v>6866.7382262388055</v>
      </c>
      <c r="Y14" s="237">
        <f>Loss_57.5y!Y9</f>
        <v>6878.0272970071819</v>
      </c>
      <c r="Z14" s="237">
        <f>Loss_57.5y!Z9</f>
        <v>6872.3827616229937</v>
      </c>
      <c r="AA14" s="237">
        <f>Loss_57.5y!AA9</f>
        <v>6872.3827616229901</v>
      </c>
      <c r="AB14" s="237">
        <f>Loss_57.5y!AB9</f>
        <v>6878.0272970071783</v>
      </c>
      <c r="AC14" s="237">
        <f>Loss_57.5y!AC9</f>
        <v>6872.3827616229792</v>
      </c>
      <c r="AD14" s="237">
        <f>Loss_57.5y!AD9</f>
        <v>6872.3827616229937</v>
      </c>
      <c r="AE14" s="237">
        <f>Loss_57.5y!AE9</f>
        <v>6878.027297007171</v>
      </c>
      <c r="AF14" s="237">
        <f>Loss_57.5y!AF9</f>
        <v>6872.3827616229864</v>
      </c>
    </row>
    <row r="15" spans="1:32" x14ac:dyDescent="0.15">
      <c r="A15" s="238">
        <f t="shared" si="0"/>
        <v>62.5</v>
      </c>
      <c r="B15" s="237">
        <f>Loss_62.5y!B9</f>
        <v>164.41046314465962</v>
      </c>
      <c r="C15" s="237">
        <f>Loss_62.5y!C9</f>
        <v>493.23138943397839</v>
      </c>
      <c r="D15" s="237">
        <f>Loss_62.5y!D9</f>
        <v>822.05231572329694</v>
      </c>
      <c r="E15" s="237">
        <f>Loss_62.5y!E9</f>
        <v>1150.8732420126153</v>
      </c>
      <c r="F15" s="237">
        <f>Loss_62.5y!F9</f>
        <v>1479.694168301934</v>
      </c>
      <c r="G15" s="237">
        <f>Loss_62.5y!G9</f>
        <v>1808.5150945912546</v>
      </c>
      <c r="H15" s="237">
        <f>Loss_62.5y!H9</f>
        <v>2137.336020880568</v>
      </c>
      <c r="I15" s="237">
        <f>Loss_62.5y!I9</f>
        <v>2466.1569471698913</v>
      </c>
      <c r="J15" s="237">
        <f>Loss_62.5y!J9</f>
        <v>3132.3595250098897</v>
      </c>
      <c r="K15" s="237">
        <f>Loss_62.5y!K9</f>
        <v>4135.9437544005759</v>
      </c>
      <c r="L15" s="237">
        <f>Loss_62.5y!L9</f>
        <v>5139.5279837912531</v>
      </c>
      <c r="M15" s="237">
        <f>Loss_62.5y!M9</f>
        <v>6137.3774461568391</v>
      </c>
      <c r="N15" s="237">
        <f>Loss_62.5y!N9</f>
        <v>6639.1695608521895</v>
      </c>
      <c r="O15" s="237">
        <f>Loss_62.5y!O9</f>
        <v>6639.1695608521877</v>
      </c>
      <c r="P15" s="237">
        <f>Loss_62.5y!P9</f>
        <v>6633.4347938270948</v>
      </c>
      <c r="Q15" s="237">
        <f>Loss_62.5y!Q9</f>
        <v>6639.1695608521841</v>
      </c>
      <c r="R15" s="237">
        <f>Loss_62.5y!R9</f>
        <v>6627.7000268020056</v>
      </c>
      <c r="S15" s="237">
        <f>Loss_62.5y!S9</f>
        <v>6627.7000268020092</v>
      </c>
      <c r="T15" s="237">
        <f>Loss_62.5y!T9</f>
        <v>6633.4347938270985</v>
      </c>
      <c r="U15" s="237">
        <f>Loss_62.5y!U9</f>
        <v>6627.7000268020056</v>
      </c>
      <c r="V15" s="237">
        <f>Loss_62.5y!V9</f>
        <v>6639.1695608521841</v>
      </c>
      <c r="W15" s="237">
        <f>Loss_62.5y!W9</f>
        <v>6639.1695608521804</v>
      </c>
      <c r="X15" s="237">
        <f>Loss_62.5y!X9</f>
        <v>6633.4347938270948</v>
      </c>
      <c r="Y15" s="237">
        <f>Loss_62.5y!Y9</f>
        <v>6639.1695608521841</v>
      </c>
      <c r="Z15" s="237">
        <f>Loss_62.5y!Z9</f>
        <v>6639.1695608521914</v>
      </c>
      <c r="AA15" s="237">
        <f>Loss_62.5y!AA9</f>
        <v>6627.7000268020056</v>
      </c>
      <c r="AB15" s="237">
        <f>Loss_62.5y!AB9</f>
        <v>6633.4347938270985</v>
      </c>
      <c r="AC15" s="237">
        <f>Loss_62.5y!AC9</f>
        <v>6633.4347938270948</v>
      </c>
      <c r="AD15" s="237">
        <f>Loss_62.5y!AD9</f>
        <v>6627.700026802002</v>
      </c>
      <c r="AE15" s="237">
        <f>Loss_62.5y!AE9</f>
        <v>6639.1695608521841</v>
      </c>
      <c r="AF15" s="237">
        <f>Loss_62.5y!AF9</f>
        <v>6633.4347938270912</v>
      </c>
    </row>
    <row r="16" spans="1:32" x14ac:dyDescent="0.15">
      <c r="A16" s="238">
        <f t="shared" si="0"/>
        <v>67.5</v>
      </c>
      <c r="B16" s="237">
        <f>Loss_67.5y!B9</f>
        <v>136.16781533823416</v>
      </c>
      <c r="C16" s="237">
        <f>Loss_67.5y!C9</f>
        <v>408.50344601470215</v>
      </c>
      <c r="D16" s="237">
        <f>Loss_67.5y!D9</f>
        <v>680.83907669117116</v>
      </c>
      <c r="E16" s="237">
        <f>Loss_67.5y!E9</f>
        <v>953.1747073676388</v>
      </c>
      <c r="F16" s="237">
        <f>Loss_67.5y!F9</f>
        <v>1225.5103380441087</v>
      </c>
      <c r="G16" s="237">
        <f>Loss_67.5y!G9</f>
        <v>1497.8459687205777</v>
      </c>
      <c r="H16" s="237">
        <f>Loss_67.5y!H9</f>
        <v>1770.1815993970431</v>
      </c>
      <c r="I16" s="237">
        <f>Loss_67.5y!I9</f>
        <v>2042.5172300735121</v>
      </c>
      <c r="J16" s="237">
        <f>Loss_67.5y!J9</f>
        <v>2693.1095233136384</v>
      </c>
      <c r="K16" s="237">
        <f>Loss_67.5y!K9</f>
        <v>3710.3023353583267</v>
      </c>
      <c r="L16" s="237">
        <f>Loss_67.5y!L9</f>
        <v>4727.4951474030022</v>
      </c>
      <c r="M16" s="237">
        <f>Loss_67.5y!M9</f>
        <v>5744.6879594476777</v>
      </c>
      <c r="N16" s="237">
        <f>Loss_67.5y!N9</f>
        <v>6247.4562935904723</v>
      </c>
      <c r="O16" s="237">
        <f>Loss_67.5y!O9</f>
        <v>6247.4562935904723</v>
      </c>
      <c r="P16" s="237">
        <f>Loss_67.5y!P9</f>
        <v>6247.4562935904723</v>
      </c>
      <c r="Q16" s="237">
        <f>Loss_67.5y!Q9</f>
        <v>6247.4562935904723</v>
      </c>
      <c r="R16" s="237">
        <f>Loss_67.5y!R9</f>
        <v>6247.4562935904705</v>
      </c>
      <c r="S16" s="237">
        <f>Loss_67.5y!S9</f>
        <v>6247.4562935904705</v>
      </c>
      <c r="T16" s="237">
        <f>Loss_67.5y!T9</f>
        <v>6247.4562935904723</v>
      </c>
      <c r="U16" s="237">
        <f>Loss_67.5y!U9</f>
        <v>6247.456293590476</v>
      </c>
      <c r="V16" s="237">
        <f>Loss_67.5y!V9</f>
        <v>6247.456293590476</v>
      </c>
      <c r="W16" s="237">
        <f>Loss_67.5y!W9</f>
        <v>6247.456293590476</v>
      </c>
      <c r="X16" s="237">
        <f>Loss_67.5y!X9</f>
        <v>6247.4562935904723</v>
      </c>
      <c r="Y16" s="237">
        <f>Loss_67.5y!Y9</f>
        <v>6247.456293590476</v>
      </c>
      <c r="Z16" s="237">
        <f>Loss_67.5y!Z9</f>
        <v>6247.456293590476</v>
      </c>
      <c r="AA16" s="237">
        <f>Loss_67.5y!AA9</f>
        <v>6247.456293590476</v>
      </c>
      <c r="AB16" s="237">
        <f>Loss_67.5y!AB9</f>
        <v>6247.4562935904723</v>
      </c>
      <c r="AC16" s="237">
        <f>Loss_67.5y!AC9</f>
        <v>6247.4562935904687</v>
      </c>
      <c r="AD16" s="237">
        <f>Loss_67.5y!AD9</f>
        <v>6247.4562935904687</v>
      </c>
      <c r="AE16" s="237">
        <f>Loss_67.5y!AE9</f>
        <v>6247.4562935904614</v>
      </c>
      <c r="AF16" s="237">
        <f>Loss_67.5y!AF9</f>
        <v>6247.4562935904687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112711.52370436785</v>
      </c>
      <c r="C22" s="237">
        <f>C7*Heat_map_raw!C2</f>
        <v>126405.44714508532</v>
      </c>
      <c r="D22" s="237">
        <f>D7*Heat_map_raw!D2</f>
        <v>214187.00766250555</v>
      </c>
      <c r="E22" s="237">
        <f>E7*Heat_map_raw!E2</f>
        <v>378514.08895111672</v>
      </c>
      <c r="F22" s="237">
        <f>F7*Heat_map_raw!F2</f>
        <v>692069.82311934221</v>
      </c>
      <c r="G22" s="237">
        <f>G7*Heat_map_raw!G2</f>
        <v>1471570.0805140364</v>
      </c>
      <c r="H22" s="237">
        <f>H7*Heat_map_raw!H2</f>
        <v>1392215.5498062873</v>
      </c>
      <c r="I22" s="237">
        <f>I7*Heat_map_raw!I2</f>
        <v>479287.32042511529</v>
      </c>
      <c r="J22" s="237">
        <f>J7*Heat_map_raw!J2</f>
        <v>116069.49600359309</v>
      </c>
      <c r="K22" s="237">
        <f>K7*Heat_map_raw!K2</f>
        <v>30796.364451102934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5013826.7017825535</v>
      </c>
    </row>
    <row r="23" spans="1:34" x14ac:dyDescent="0.15">
      <c r="A23" s="239">
        <f t="shared" si="2"/>
        <v>27.5</v>
      </c>
      <c r="B23" s="237">
        <f>B8*Heat_map_raw!B3</f>
        <v>427885.04644783906</v>
      </c>
      <c r="C23" s="237">
        <f>C8*Heat_map_raw!C3</f>
        <v>716343.1543859723</v>
      </c>
      <c r="D23" s="237">
        <f>D8*Heat_map_raw!D3</f>
        <v>799800.60926589044</v>
      </c>
      <c r="E23" s="237">
        <f>E8*Heat_map_raw!E3</f>
        <v>1080310.3881678407</v>
      </c>
      <c r="F23" s="237">
        <f>F8*Heat_map_raw!F3</f>
        <v>1928463.3324038433</v>
      </c>
      <c r="G23" s="237">
        <f>G8*Heat_map_raw!G3</f>
        <v>4404367.827174779</v>
      </c>
      <c r="H23" s="237">
        <f>H8*Heat_map_raw!H3</f>
        <v>15447577.481821207</v>
      </c>
      <c r="I23" s="237">
        <f>I8*Heat_map_raw!I3</f>
        <v>8554389.1251917034</v>
      </c>
      <c r="J23" s="237">
        <f>J8*Heat_map_raw!J3</f>
        <v>3646249.4613584275</v>
      </c>
      <c r="K23" s="237">
        <f>K8*Heat_map_raw!K3</f>
        <v>1484747.2108272947</v>
      </c>
      <c r="L23" s="237">
        <f>L8*Heat_map_raw!L3</f>
        <v>414445.9284053247</v>
      </c>
      <c r="M23" s="237">
        <f>M8*Heat_map_raw!M3</f>
        <v>215308.24900068578</v>
      </c>
      <c r="N23" s="237">
        <f>N8*Heat_map_raw!N3</f>
        <v>114761.7697883278</v>
      </c>
      <c r="O23" s="237">
        <f>O8*Heat_map_raw!O3</f>
        <v>50172.473233934114</v>
      </c>
      <c r="P23" s="237">
        <f>P8*Heat_map_raw!P3</f>
        <v>50208.274282393373</v>
      </c>
      <c r="Q23" s="237">
        <f>Q8*Heat_map_raw!Q3</f>
        <v>50208.274282393373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39385238.606037855</v>
      </c>
    </row>
    <row r="24" spans="1:34" x14ac:dyDescent="0.15">
      <c r="A24" s="239">
        <f t="shared" si="2"/>
        <v>32.5</v>
      </c>
      <c r="B24" s="237">
        <f>B9*Heat_map_raw!B4</f>
        <v>319348.30736345879</v>
      </c>
      <c r="C24" s="237">
        <f>C9*Heat_map_raw!C4</f>
        <v>831422.85269845056</v>
      </c>
      <c r="D24" s="237">
        <f>D9*Heat_map_raw!D4</f>
        <v>1083115.2504358313</v>
      </c>
      <c r="E24" s="237">
        <f>E9*Heat_map_raw!E4</f>
        <v>1709708.2850002854</v>
      </c>
      <c r="F24" s="237">
        <f>F9*Heat_map_raw!F4</f>
        <v>2734478.0720888576</v>
      </c>
      <c r="G24" s="237">
        <f>G9*Heat_map_raw!G4</f>
        <v>4738396.4594997959</v>
      </c>
      <c r="H24" s="237">
        <f>H9*Heat_map_raw!H4</f>
        <v>23654430.164174385</v>
      </c>
      <c r="I24" s="237">
        <f>I9*Heat_map_raw!I4</f>
        <v>28801865.563523591</v>
      </c>
      <c r="J24" s="237">
        <f>J9*Heat_map_raw!J4</f>
        <v>22513458.526244517</v>
      </c>
      <c r="K24" s="237">
        <f>K9*Heat_map_raw!K4</f>
        <v>14242277.261129646</v>
      </c>
      <c r="L24" s="237">
        <f>L9*Heat_map_raw!L4</f>
        <v>5004238.5514336899</v>
      </c>
      <c r="M24" s="237">
        <f>M9*Heat_map_raw!M4</f>
        <v>2890679.7713494203</v>
      </c>
      <c r="N24" s="237">
        <f>N9*Heat_map_raw!N4</f>
        <v>1129565.8519717208</v>
      </c>
      <c r="O24" s="237">
        <f>O9*Heat_map_raw!O4</f>
        <v>528958.12125645834</v>
      </c>
      <c r="P24" s="237">
        <f>P9*Heat_map_raw!P4</f>
        <v>376521.95065724006</v>
      </c>
      <c r="Q24" s="237">
        <f>Q9*Heat_map_raw!Q4</f>
        <v>166658.03820408965</v>
      </c>
      <c r="R24" s="237">
        <f>R9*Heat_map_raw!R4</f>
        <v>137674.03155990026</v>
      </c>
      <c r="S24" s="237">
        <f>S9*Heat_map_raw!S4</f>
        <v>58009.572629490285</v>
      </c>
      <c r="T24" s="237">
        <f>T9*Heat_map_raw!T4</f>
        <v>123182.02823780551</v>
      </c>
      <c r="U24" s="237">
        <f>U9*Heat_map_raw!U4</f>
        <v>72408.067434084733</v>
      </c>
      <c r="V24" s="237">
        <f>V9*Heat_map_raw!V4</f>
        <v>57968.013288378948</v>
      </c>
      <c r="W24" s="237">
        <f>W9*Heat_map_raw!W4</f>
        <v>0</v>
      </c>
      <c r="X24" s="237">
        <f>X9*Heat_map_raw!X4</f>
        <v>79706.018271521141</v>
      </c>
      <c r="Y24" s="237">
        <f>Y9*Heat_map_raw!Y4</f>
        <v>0</v>
      </c>
      <c r="Z24" s="237">
        <f>Z9*Heat_map_raw!Z4</f>
        <v>36204.033717042294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115936.02657675825</v>
      </c>
      <c r="AH24" s="237">
        <f t="shared" si="3"/>
        <v>111406210.8187464</v>
      </c>
    </row>
    <row r="25" spans="1:34" x14ac:dyDescent="0.15">
      <c r="A25" s="239">
        <f t="shared" si="2"/>
        <v>37.5</v>
      </c>
      <c r="B25" s="237">
        <f>B10*Heat_map_raw!B5</f>
        <v>205187.74403928779</v>
      </c>
      <c r="C25" s="237">
        <f>C10*Heat_map_raw!C5</f>
        <v>674435.6650067725</v>
      </c>
      <c r="D25" s="237">
        <f>D10*Heat_map_raw!D5</f>
        <v>982650.16660165181</v>
      </c>
      <c r="E25" s="237">
        <f>E10*Heat_map_raw!E5</f>
        <v>1961548.6585584236</v>
      </c>
      <c r="F25" s="237">
        <f>F10*Heat_map_raw!F5</f>
        <v>3314171.6632168507</v>
      </c>
      <c r="G25" s="237">
        <f>G10*Heat_map_raw!G5</f>
        <v>4574445.7535397355</v>
      </c>
      <c r="H25" s="237">
        <f>H10*Heat_map_raw!H5</f>
        <v>14155068.435137862</v>
      </c>
      <c r="I25" s="237">
        <f>I10*Heat_map_raw!I5</f>
        <v>20795821.146935407</v>
      </c>
      <c r="J25" s="237">
        <f>J10*Heat_map_raw!J5</f>
        <v>31366665.819680389</v>
      </c>
      <c r="K25" s="237">
        <f>K10*Heat_map_raw!K5</f>
        <v>26693521.623922214</v>
      </c>
      <c r="L25" s="237">
        <f>L10*Heat_map_raw!L5</f>
        <v>16656306.258297795</v>
      </c>
      <c r="M25" s="237">
        <f>M10*Heat_map_raw!M5</f>
        <v>11699449.850921107</v>
      </c>
      <c r="N25" s="237">
        <f>N10*Heat_map_raw!N5</f>
        <v>5342967.0049722735</v>
      </c>
      <c r="O25" s="237">
        <f>O10*Heat_map_raw!O5</f>
        <v>2366363.8538310449</v>
      </c>
      <c r="P25" s="237">
        <f>P10*Heat_map_raw!P5</f>
        <v>1693756.8872905299</v>
      </c>
      <c r="Q25" s="237">
        <f>Q10*Heat_map_raw!Q5</f>
        <v>886215.78918823705</v>
      </c>
      <c r="R25" s="237">
        <f>R10*Heat_map_raw!R5</f>
        <v>660549.4193209355</v>
      </c>
      <c r="S25" s="237">
        <f>S10*Heat_map_raw!S5</f>
        <v>341411.00075284531</v>
      </c>
      <c r="T25" s="237">
        <f>T10*Heat_map_raw!T5</f>
        <v>406787.57536509214</v>
      </c>
      <c r="U25" s="237">
        <f>U10*Heat_map_raw!U5</f>
        <v>290773.71455631423</v>
      </c>
      <c r="V25" s="237">
        <f>V10*Heat_map_raw!V5</f>
        <v>167073.46845352015</v>
      </c>
      <c r="W25" s="237">
        <f>W10*Heat_map_raw!W5</f>
        <v>116309.48582252575</v>
      </c>
      <c r="X25" s="237">
        <f>X10*Heat_map_raw!X5</f>
        <v>188865.65999093582</v>
      </c>
      <c r="Y25" s="237">
        <f>Y10*Heat_map_raw!Y5</f>
        <v>108881.77241553881</v>
      </c>
      <c r="Z25" s="237">
        <f>Z10*Heat_map_raw!Z5</f>
        <v>101696.89384127298</v>
      </c>
      <c r="AA25" s="237">
        <f>AA10*Heat_map_raw!AA5</f>
        <v>50848.446920636488</v>
      </c>
      <c r="AB25" s="237">
        <f>AB10*Heat_map_raw!AB5</f>
        <v>0</v>
      </c>
      <c r="AC25" s="237">
        <f>AC10*Heat_map_raw!AC5</f>
        <v>43584.383074831276</v>
      </c>
      <c r="AD25" s="237">
        <f>AD10*Heat_map_raw!AD5</f>
        <v>50885.40004735507</v>
      </c>
      <c r="AE25" s="237">
        <f>AE10*Heat_map_raw!AE5</f>
        <v>0</v>
      </c>
      <c r="AF25" s="237">
        <f>AF10*Heat_map_raw!AF5</f>
        <v>239888.31450895924</v>
      </c>
      <c r="AH25" s="237">
        <f t="shared" si="3"/>
        <v>146136131.85621035</v>
      </c>
    </row>
    <row r="26" spans="1:34" x14ac:dyDescent="0.15">
      <c r="A26" s="239">
        <f t="shared" si="2"/>
        <v>42.5</v>
      </c>
      <c r="B26" s="237">
        <f>B11*Heat_map_raw!B6</f>
        <v>130274.18682014132</v>
      </c>
      <c r="C26" s="237">
        <f>C11*Heat_map_raw!C6</f>
        <v>502486.14916340203</v>
      </c>
      <c r="D26" s="237">
        <f>D11*Heat_map_raw!D6</f>
        <v>926541.92054732982</v>
      </c>
      <c r="E26" s="237">
        <f>E11*Heat_map_raw!E6</f>
        <v>1687981.2492266877</v>
      </c>
      <c r="F26" s="237">
        <f>F11*Heat_map_raw!F6</f>
        <v>2902455.709215269</v>
      </c>
      <c r="G26" s="237">
        <f>G11*Heat_map_raw!G6</f>
        <v>3787256.7168426802</v>
      </c>
      <c r="H26" s="237">
        <f>H11*Heat_map_raw!H6</f>
        <v>9034647.7888204847</v>
      </c>
      <c r="I26" s="237">
        <f>I11*Heat_map_raw!I6</f>
        <v>11597061.283866452</v>
      </c>
      <c r="J26" s="237">
        <f>J11*Heat_map_raw!J6</f>
        <v>23254983.96010384</v>
      </c>
      <c r="K26" s="237">
        <f>K11*Heat_map_raw!K6</f>
        <v>24183684.014053278</v>
      </c>
      <c r="L26" s="237">
        <f>L11*Heat_map_raw!L6</f>
        <v>20910772.444018759</v>
      </c>
      <c r="M26" s="237">
        <f>M11*Heat_map_raw!M6</f>
        <v>19584468.72776036</v>
      </c>
      <c r="N26" s="237">
        <f>N11*Heat_map_raw!N6</f>
        <v>12529248.693243459</v>
      </c>
      <c r="O26" s="237">
        <f>O11*Heat_map_raw!O6</f>
        <v>5798302.049614111</v>
      </c>
      <c r="P26" s="237">
        <f>P11*Heat_map_raw!P6</f>
        <v>4203633.712300092</v>
      </c>
      <c r="Q26" s="237">
        <f>Q11*Heat_map_raw!Q6</f>
        <v>2127139.9508024552</v>
      </c>
      <c r="R26" s="237">
        <f>R11*Heat_map_raw!R6</f>
        <v>1924555.1935831732</v>
      </c>
      <c r="S26" s="237">
        <f>S11*Heat_map_raw!S6</f>
        <v>1310537.151206197</v>
      </c>
      <c r="T26" s="237">
        <f>T11*Heat_map_raw!T6</f>
        <v>903725.38179771067</v>
      </c>
      <c r="U26" s="237">
        <f>U11*Heat_map_raw!U6</f>
        <v>1020915.6813263744</v>
      </c>
      <c r="V26" s="237">
        <f>V11*Heat_map_raw!V6</f>
        <v>578813.59205509047</v>
      </c>
      <c r="W26" s="237">
        <f>W11*Heat_map_raw!W6</f>
        <v>296641.96592823352</v>
      </c>
      <c r="X26" s="237">
        <f>X11*Heat_map_raw!X6</f>
        <v>260466.11642479029</v>
      </c>
      <c r="Y26" s="237">
        <f>Y11*Heat_map_raw!Y6</f>
        <v>216894.09163145069</v>
      </c>
      <c r="Z26" s="237">
        <f>Z11*Heat_map_raw!Z6</f>
        <v>159055.667196397</v>
      </c>
      <c r="AA26" s="237">
        <f>AA11*Heat_map_raw!AA6</f>
        <v>253230.94652410166</v>
      </c>
      <c r="AB26" s="237">
        <f>AB11*Heat_map_raw!AB6</f>
        <v>166408.90771583817</v>
      </c>
      <c r="AC26" s="237">
        <f>AC11*Heat_map_raw!AC6</f>
        <v>115762.71841101802</v>
      </c>
      <c r="AD26" s="237">
        <f>AD11*Heat_map_raw!AD6</f>
        <v>159173.73781514977</v>
      </c>
      <c r="AE26" s="237">
        <f>AE11*Heat_map_raw!AE6</f>
        <v>72298.030543816858</v>
      </c>
      <c r="AF26" s="237">
        <f>AF11*Heat_map_raw!AF6</f>
        <v>469937.19853481051</v>
      </c>
      <c r="AH26" s="237">
        <f t="shared" si="3"/>
        <v>151069354.93709287</v>
      </c>
    </row>
    <row r="27" spans="1:34" x14ac:dyDescent="0.15">
      <c r="A27" s="239">
        <f t="shared" si="2"/>
        <v>47.5</v>
      </c>
      <c r="B27" s="237">
        <f>B12*Heat_map_raw!B7</f>
        <v>110411.84483050072</v>
      </c>
      <c r="C27" s="237">
        <f>C12*Heat_map_raw!C7</f>
        <v>382083.0946108115</v>
      </c>
      <c r="D27" s="237">
        <f>D12*Heat_map_raw!D7</f>
        <v>753028.15224310651</v>
      </c>
      <c r="E27" s="237">
        <f>E12*Heat_map_raw!E7</f>
        <v>1233900.7922285774</v>
      </c>
      <c r="F27" s="237">
        <f>F12*Heat_map_raw!F7</f>
        <v>2161747.6987866452</v>
      </c>
      <c r="G27" s="237">
        <f>G12*Heat_map_raw!G7</f>
        <v>2839230.9045667783</v>
      </c>
      <c r="H27" s="237">
        <f>H12*Heat_map_raw!H7</f>
        <v>6572410.3422787432</v>
      </c>
      <c r="I27" s="237">
        <f>I12*Heat_map_raw!I7</f>
        <v>7082338.7309038239</v>
      </c>
      <c r="J27" s="237">
        <f>J12*Heat_map_raw!J7</f>
        <v>15764497.848862572</v>
      </c>
      <c r="K27" s="237">
        <f>K12*Heat_map_raw!K7</f>
        <v>17404349.753193088</v>
      </c>
      <c r="L27" s="237">
        <f>L12*Heat_map_raw!L7</f>
        <v>15817508.088238603</v>
      </c>
      <c r="M27" s="237">
        <f>M12*Heat_map_raw!M7</f>
        <v>18213360.137617093</v>
      </c>
      <c r="N27" s="237">
        <f>N12*Heat_map_raw!N7</f>
        <v>15108884.457354018</v>
      </c>
      <c r="O27" s="237">
        <f>O12*Heat_map_raw!O7</f>
        <v>7493605.8867122959</v>
      </c>
      <c r="P27" s="237">
        <f>P12*Heat_map_raw!P7</f>
        <v>6078994.352952295</v>
      </c>
      <c r="Q27" s="237">
        <f>Q12*Heat_map_raw!Q7</f>
        <v>3647396.6117713791</v>
      </c>
      <c r="R27" s="237">
        <f>R12*Heat_map_raw!R7</f>
        <v>2517418.8379284805</v>
      </c>
      <c r="S27" s="237">
        <f>S12*Heat_map_raw!S7</f>
        <v>2109768.6283775629</v>
      </c>
      <c r="T27" s="237">
        <f>T12*Heat_map_raw!T7</f>
        <v>1898108.965408742</v>
      </c>
      <c r="U27" s="237">
        <f>U12*Heat_map_raw!U7</f>
        <v>1388500.0401358032</v>
      </c>
      <c r="V27" s="237">
        <f>V12*Heat_map_raw!V7</f>
        <v>1102211.3720665642</v>
      </c>
      <c r="W27" s="237">
        <f>W12*Heat_map_raw!W7</f>
        <v>866683.71628097282</v>
      </c>
      <c r="X27" s="237">
        <f>X12*Heat_map_raw!X7</f>
        <v>508162.38582289702</v>
      </c>
      <c r="Y27" s="237">
        <f>Y12*Heat_map_raw!Y7</f>
        <v>407961.35199866362</v>
      </c>
      <c r="Z27" s="237">
        <f>Z12*Heat_map_raw!Z7</f>
        <v>472736.57251689374</v>
      </c>
      <c r="AA27" s="237">
        <f>AA12*Heat_map_raw!AA7</f>
        <v>264817.01796404464</v>
      </c>
      <c r="AB27" s="237">
        <f>AB12*Heat_map_raw!AB7</f>
        <v>221873.71775365926</v>
      </c>
      <c r="AC27" s="237">
        <f>AC12*Heat_map_raw!AC7</f>
        <v>214552.74186890482</v>
      </c>
      <c r="AD27" s="237">
        <f>AD12*Heat_map_raw!AD7</f>
        <v>178793.9515574206</v>
      </c>
      <c r="AE27" s="237">
        <f>AE12*Heat_map_raw!AE7</f>
        <v>114428.12899674929</v>
      </c>
      <c r="AF27" s="237">
        <f>AF12*Heat_map_raw!AF7</f>
        <v>772389.87072805734</v>
      </c>
      <c r="AH27" s="237">
        <f t="shared" si="3"/>
        <v>133702155.99655572</v>
      </c>
    </row>
    <row r="28" spans="1:34" x14ac:dyDescent="0.15">
      <c r="A28" s="239">
        <f t="shared" si="2"/>
        <v>52.5</v>
      </c>
      <c r="B28" s="237">
        <f>B13*Heat_map_raw!B8</f>
        <v>93022.436451898655</v>
      </c>
      <c r="C28" s="237">
        <f>C13*Heat_map_raw!C8</f>
        <v>314276.73623702198</v>
      </c>
      <c r="D28" s="237">
        <f>D13*Heat_map_raw!D8</f>
        <v>603124.44194864098</v>
      </c>
      <c r="E28" s="237">
        <f>E13*Heat_map_raw!E8</f>
        <v>1023898.8273946127</v>
      </c>
      <c r="F28" s="237">
        <f>F13*Heat_map_raw!F8</f>
        <v>1772207.8196934122</v>
      </c>
      <c r="G28" s="237">
        <f>G13*Heat_map_raw!G8</f>
        <v>2364465.1545799179</v>
      </c>
      <c r="H28" s="237">
        <f>H13*Heat_map_raw!H8</f>
        <v>4927581.0262557082</v>
      </c>
      <c r="I28" s="237">
        <f>I13*Heat_map_raw!I8</f>
        <v>4795654.3465213561</v>
      </c>
      <c r="J28" s="237">
        <f>J13*Heat_map_raw!J8</f>
        <v>12027570.781692481</v>
      </c>
      <c r="K28" s="237">
        <f>K13*Heat_map_raw!K8</f>
        <v>13058748.022249905</v>
      </c>
      <c r="L28" s="237">
        <f>L13*Heat_map_raw!L8</f>
        <v>13570335.835583802</v>
      </c>
      <c r="M28" s="237">
        <f>M13*Heat_map_raw!M8</f>
        <v>15366095.585514072</v>
      </c>
      <c r="N28" s="237">
        <f>N13*Heat_map_raw!N8</f>
        <v>14764401.949455692</v>
      </c>
      <c r="O28" s="237">
        <f>O13*Heat_map_raw!O8</f>
        <v>7301309.7777679889</v>
      </c>
      <c r="P28" s="237">
        <f>P13*Heat_map_raw!P8</f>
        <v>6724520.3733585682</v>
      </c>
      <c r="Q28" s="237">
        <f>Q13*Heat_map_raw!Q8</f>
        <v>4663553.355163944</v>
      </c>
      <c r="R28" s="237">
        <f>R13*Heat_map_raw!R8</f>
        <v>3657688.9060109374</v>
      </c>
      <c r="S28" s="237">
        <f>S13*Heat_map_raw!S8</f>
        <v>3348192.1524253958</v>
      </c>
      <c r="T28" s="237">
        <f>T13*Heat_map_raw!T8</f>
        <v>2222749.4121143394</v>
      </c>
      <c r="U28" s="237">
        <f>U13*Heat_map_raw!U8</f>
        <v>1864014.5386401908</v>
      </c>
      <c r="V28" s="237">
        <f>V13*Heat_map_raw!V8</f>
        <v>1533415.7336738158</v>
      </c>
      <c r="W28" s="237">
        <f>W13*Heat_map_raw!W8</f>
        <v>1139510.7745649463</v>
      </c>
      <c r="X28" s="237">
        <f>X13*Heat_map_raw!X8</f>
        <v>865184.10661412589</v>
      </c>
      <c r="Y28" s="237">
        <f>Y13*Heat_map_raw!Y8</f>
        <v>745605.81545607513</v>
      </c>
      <c r="Z28" s="237">
        <f>Z13*Heat_map_raw!Z8</f>
        <v>717469.74694829911</v>
      </c>
      <c r="AA28" s="237">
        <f>AA13*Heat_map_raw!AA8</f>
        <v>471279.14750525577</v>
      </c>
      <c r="AB28" s="237">
        <f>AB13*Heat_map_raw!AB8</f>
        <v>471279.14750525483</v>
      </c>
      <c r="AC28" s="237">
        <f>AC13*Heat_map_raw!AC8</f>
        <v>344666.83922026132</v>
      </c>
      <c r="AD28" s="237">
        <f>AD13*Heat_map_raw!AD8</f>
        <v>351700.85634720564</v>
      </c>
      <c r="AE28" s="237">
        <f>AE13*Heat_map_raw!AE8</f>
        <v>211020.51380832304</v>
      </c>
      <c r="AF28" s="237">
        <f>AF13*Heat_map_raw!AF8</f>
        <v>1526381.7165468708</v>
      </c>
      <c r="AH28" s="237">
        <f t="shared" si="3"/>
        <v>122840925.87725031</v>
      </c>
    </row>
    <row r="29" spans="1:34" x14ac:dyDescent="0.15">
      <c r="A29" s="239">
        <f t="shared" si="2"/>
        <v>57.5</v>
      </c>
      <c r="B29" s="237">
        <f>B14*Heat_map_raw!B9</f>
        <v>77729.321762664782</v>
      </c>
      <c r="C29" s="237">
        <f>C14*Heat_map_raw!C9</f>
        <v>284305.52418117493</v>
      </c>
      <c r="D29" s="237">
        <f>D14*Heat_map_raw!D9</f>
        <v>537978.80333272857</v>
      </c>
      <c r="E29" s="237">
        <f>E14*Heat_map_raw!E9</f>
        <v>849661.89650912839</v>
      </c>
      <c r="F29" s="237">
        <f>F14*Heat_map_raw!F9</f>
        <v>1380174.0901158869</v>
      </c>
      <c r="G29" s="237">
        <f>G14*Heat_map_raw!G9</f>
        <v>1775330.0509980058</v>
      </c>
      <c r="H29" s="237">
        <f>H14*Heat_map_raw!H9</f>
        <v>3613839.1073696003</v>
      </c>
      <c r="I29" s="237">
        <f>I14*Heat_map_raw!I9</f>
        <v>3098643.0362776541</v>
      </c>
      <c r="J29" s="237">
        <f>J14*Heat_map_raw!J9</f>
        <v>7901055.2349084001</v>
      </c>
      <c r="K29" s="237">
        <f>K14*Heat_map_raw!K9</f>
        <v>9070083.7576867696</v>
      </c>
      <c r="L29" s="237">
        <f>L14*Heat_map_raw!L9</f>
        <v>10363783.802630214</v>
      </c>
      <c r="M29" s="237">
        <f>M14*Heat_map_raw!M9</f>
        <v>12261951.299442925</v>
      </c>
      <c r="N29" s="237">
        <f>N14*Heat_map_raw!N9</f>
        <v>11786136.43618343</v>
      </c>
      <c r="O29" s="237">
        <f>O14*Heat_map_raw!O9</f>
        <v>5970127.6938022245</v>
      </c>
      <c r="P29" s="237">
        <f>P14*Heat_map_raw!P9</f>
        <v>5786546.2852865588</v>
      </c>
      <c r="Q29" s="237">
        <f>Q14*Heat_map_raw!Q9</f>
        <v>3951620.0879332195</v>
      </c>
      <c r="R29" s="237">
        <f>R14*Heat_map_raw!R9</f>
        <v>3528428.003364678</v>
      </c>
      <c r="S29" s="237">
        <f>S14*Heat_map_raw!S9</f>
        <v>3745448.6050845277</v>
      </c>
      <c r="T29" s="237">
        <f>T14*Heat_map_raw!T9</f>
        <v>2432823.4976145397</v>
      </c>
      <c r="U29" s="237">
        <f>U14*Heat_map_raw!U9</f>
        <v>1860886.0593107173</v>
      </c>
      <c r="V29" s="237">
        <f>V14*Heat_map_raw!V9</f>
        <v>1984487.347383017</v>
      </c>
      <c r="W29" s="237">
        <f>W14*Heat_map_raw!W9</f>
        <v>1448881.7657363894</v>
      </c>
      <c r="X29" s="237">
        <f>X14*Heat_map_raw!X9</f>
        <v>1236012.8807229849</v>
      </c>
      <c r="Y29" s="237">
        <f>Y14*Heat_map_raw!Y9</f>
        <v>852875.38482889056</v>
      </c>
      <c r="Z29" s="237">
        <f>Z14*Heat_map_raw!Z9</f>
        <v>893409.75901098922</v>
      </c>
      <c r="AA29" s="237">
        <f>AA14*Heat_map_raw!AA9</f>
        <v>804068.78310988983</v>
      </c>
      <c r="AB29" s="237">
        <f>AB14*Heat_map_raw!AB9</f>
        <v>481461.9107905025</v>
      </c>
      <c r="AC29" s="237">
        <f>AC14*Heat_map_raw!AC9</f>
        <v>556663.00369146129</v>
      </c>
      <c r="AD29" s="237">
        <f>AD14*Heat_map_raw!AD9</f>
        <v>494811.55883685558</v>
      </c>
      <c r="AE29" s="237">
        <f>AE14*Heat_map_raw!AE9</f>
        <v>419559.66511743743</v>
      </c>
      <c r="AF29" s="237">
        <f>AF14*Heat_map_raw!AF9</f>
        <v>2123566.273341503</v>
      </c>
      <c r="AH29" s="237">
        <f t="shared" si="3"/>
        <v>101572350.92636499</v>
      </c>
    </row>
    <row r="30" spans="1:34" x14ac:dyDescent="0.15">
      <c r="A30" s="239">
        <f t="shared" si="2"/>
        <v>62.5</v>
      </c>
      <c r="B30" s="237">
        <f>B15*Heat_map_raw!B10</f>
        <v>50967.243574844484</v>
      </c>
      <c r="C30" s="237">
        <f>C15*Heat_map_raw!C10</f>
        <v>222447.35663472424</v>
      </c>
      <c r="D30" s="237">
        <f>D15*Heat_map_raw!D10</f>
        <v>378966.11754843988</v>
      </c>
      <c r="E30" s="237">
        <f>E15*Heat_map_raw!E10</f>
        <v>560475.26886014361</v>
      </c>
      <c r="F30" s="237">
        <f>F15*Heat_map_raw!F10</f>
        <v>873019.55929814104</v>
      </c>
      <c r="G30" s="237">
        <f>G15*Heat_map_raw!G10</f>
        <v>1047130.2397683364</v>
      </c>
      <c r="H30" s="237">
        <f>H15*Heat_map_raw!H10</f>
        <v>1784675.5774352741</v>
      </c>
      <c r="I30" s="237">
        <f>I15*Heat_map_raw!I10</f>
        <v>1585738.9170302402</v>
      </c>
      <c r="J30" s="237">
        <f>J15*Heat_map_raw!J10</f>
        <v>3652331.2061615312</v>
      </c>
      <c r="K30" s="237">
        <f>K15*Heat_map_raw!K10</f>
        <v>4280701.7858045958</v>
      </c>
      <c r="L30" s="237">
        <f>L15*Heat_map_raw!L10</f>
        <v>4800319.13686103</v>
      </c>
      <c r="M30" s="237">
        <f>M15*Heat_map_raw!M10</f>
        <v>5947118.745325977</v>
      </c>
      <c r="N30" s="237">
        <f>N15*Heat_map_raw!N10</f>
        <v>6021726.7916929359</v>
      </c>
      <c r="O30" s="237">
        <f>O15*Heat_map_raw!O10</f>
        <v>3505481.5281299553</v>
      </c>
      <c r="P30" s="237">
        <f>P15*Heat_map_raw!P10</f>
        <v>3230482.7445937954</v>
      </c>
      <c r="Q30" s="237">
        <f>Q15*Heat_map_raw!Q10</f>
        <v>2476410.2461978649</v>
      </c>
      <c r="R30" s="237">
        <f>R15*Heat_map_raw!R10</f>
        <v>2054587.0083086218</v>
      </c>
      <c r="S30" s="237">
        <f>S15*Heat_map_raw!S10</f>
        <v>2120864.0085766427</v>
      </c>
      <c r="T30" s="237">
        <f>T15*Heat_map_raw!T10</f>
        <v>1737959.9159826997</v>
      </c>
      <c r="U30" s="237">
        <f>U15*Heat_map_raw!U10</f>
        <v>1411700.1057088273</v>
      </c>
      <c r="V30" s="237">
        <f>V15*Heat_map_raw!V10</f>
        <v>1228246.368757654</v>
      </c>
      <c r="W30" s="237">
        <f>W15*Heat_map_raw!W10</f>
        <v>1015792.9428103836</v>
      </c>
      <c r="X30" s="237">
        <f>X15*Heat_map_raw!X10</f>
        <v>941947.74072344741</v>
      </c>
      <c r="Y30" s="237">
        <f>Y15*Heat_map_raw!Y10</f>
        <v>703751.97345033148</v>
      </c>
      <c r="Z30" s="237">
        <f>Z15*Heat_map_raw!Z10</f>
        <v>617442.7691592538</v>
      </c>
      <c r="AA30" s="237">
        <f>AA15*Heat_map_raw!AA10</f>
        <v>503705.20203695243</v>
      </c>
      <c r="AB30" s="237">
        <f>AB15*Heat_map_raw!AB10</f>
        <v>364838.91366049042</v>
      </c>
      <c r="AC30" s="237">
        <f>AC15*Heat_map_raw!AC10</f>
        <v>245437.08737160251</v>
      </c>
      <c r="AD30" s="237">
        <f>AD15*Heat_map_raw!AD10</f>
        <v>251852.60101847607</v>
      </c>
      <c r="AE30" s="237">
        <f>AE15*Heat_map_raw!AE10</f>
        <v>278845.1215557917</v>
      </c>
      <c r="AF30" s="237">
        <f>AF15*Heat_map_raw!AF10</f>
        <v>1757860.2203641792</v>
      </c>
      <c r="AH30" s="237">
        <f t="shared" si="3"/>
        <v>55652824.444403179</v>
      </c>
    </row>
    <row r="31" spans="1:34" x14ac:dyDescent="0.15">
      <c r="A31" s="239">
        <f t="shared" si="2"/>
        <v>67.5</v>
      </c>
      <c r="B31" s="237">
        <f>B16*Heat_map_raw!B11</f>
        <v>40850.344601470249</v>
      </c>
      <c r="C31" s="237">
        <f>C16*Heat_map_raw!C11</f>
        <v>154414.30259355743</v>
      </c>
      <c r="D31" s="237">
        <f>D16*Heat_map_raw!D11</f>
        <v>255995.49283588034</v>
      </c>
      <c r="E31" s="237">
        <f>E16*Heat_map_raw!E11</f>
        <v>349815.11760392343</v>
      </c>
      <c r="F31" s="237">
        <f>F16*Heat_map_raw!F11</f>
        <v>531871.48671114317</v>
      </c>
      <c r="G31" s="237">
        <f>G16*Heat_map_raw!G11</f>
        <v>536228.85680196679</v>
      </c>
      <c r="H31" s="237">
        <f>H16*Heat_map_raw!H11</f>
        <v>679749.73416846455</v>
      </c>
      <c r="I31" s="237">
        <f>I16*Heat_map_raw!I11</f>
        <v>651562.99639345042</v>
      </c>
      <c r="J31" s="237">
        <f>J16*Heat_map_raw!J11</f>
        <v>1287306.3521439191</v>
      </c>
      <c r="K31" s="237">
        <f>K16*Heat_map_raw!K11</f>
        <v>1361680.957076506</v>
      </c>
      <c r="L31" s="237">
        <f>L16*Heat_map_raw!L11</f>
        <v>1456068.5054001247</v>
      </c>
      <c r="M31" s="237">
        <f>M16*Heat_map_raw!M11</f>
        <v>2257662.3680629372</v>
      </c>
      <c r="N31" s="237">
        <f>N16*Heat_map_raw!N11</f>
        <v>2192857.159050256</v>
      </c>
      <c r="O31" s="237">
        <f>O16*Heat_map_raw!O11</f>
        <v>1255738.7150116849</v>
      </c>
      <c r="P31" s="237">
        <f>P16*Heat_map_raw!P11</f>
        <v>1355698.0157091324</v>
      </c>
      <c r="Q31" s="237">
        <f>Q16*Heat_map_raw!Q11</f>
        <v>1118294.6765526945</v>
      </c>
      <c r="R31" s="237">
        <f>R16*Heat_map_raw!R11</f>
        <v>899633.70627702773</v>
      </c>
      <c r="S31" s="237">
        <f>S16*Heat_map_raw!S11</f>
        <v>1112047.2202591037</v>
      </c>
      <c r="T31" s="237">
        <f>T16*Heat_map_raw!T11</f>
        <v>918376.07515779941</v>
      </c>
      <c r="U31" s="237">
        <f>U16*Heat_map_raw!U11</f>
        <v>712210.01746931428</v>
      </c>
      <c r="V31" s="237">
        <f>V16*Heat_map_raw!V11</f>
        <v>730952.38635008573</v>
      </c>
      <c r="W31" s="237">
        <f>W16*Heat_map_raw!W11</f>
        <v>399837.20278979046</v>
      </c>
      <c r="X31" s="237">
        <f>X16*Heat_map_raw!X11</f>
        <v>537281.24124878063</v>
      </c>
      <c r="Y31" s="237">
        <f>Y16*Heat_map_raw!Y11</f>
        <v>356105.00873465714</v>
      </c>
      <c r="Z31" s="237">
        <f>Z16*Heat_map_raw!Z11</f>
        <v>324867.72726670478</v>
      </c>
      <c r="AA31" s="237">
        <f>AA16*Heat_map_raw!AA11</f>
        <v>243650.79545002856</v>
      </c>
      <c r="AB31" s="237">
        <f>AB16*Heat_map_raw!AB11</f>
        <v>212413.51398207605</v>
      </c>
      <c r="AC31" s="237">
        <f>AC16*Heat_map_raw!AC11</f>
        <v>193671.14510130452</v>
      </c>
      <c r="AD31" s="237">
        <f>AD16*Heat_map_raw!AD11</f>
        <v>118701.66957821891</v>
      </c>
      <c r="AE31" s="237">
        <f>AE16*Heat_map_raw!AE11</f>
        <v>137444.03845899017</v>
      </c>
      <c r="AF31" s="237">
        <f>AF16*Heat_map_raw!AF11</f>
        <v>774684.58040521806</v>
      </c>
      <c r="AH31" s="237">
        <f t="shared" si="3"/>
        <v>23157671.40924621</v>
      </c>
    </row>
    <row r="32" spans="1:34" x14ac:dyDescent="0.15">
      <c r="A32" s="236"/>
      <c r="AH32" s="240">
        <f>SUM(AH22:AH31)</f>
        <v>889936691.57369041</v>
      </c>
    </row>
    <row r="33" spans="1:36" x14ac:dyDescent="0.15">
      <c r="A33" s="236" t="s">
        <v>14</v>
      </c>
      <c r="B33" s="237">
        <f>SUM(B22:B31)</f>
        <v>1568387.9995964735</v>
      </c>
      <c r="C33" s="237">
        <f t="shared" ref="C33:AF33" si="4">SUM(C22:C31)</f>
        <v>4208620.2826569732</v>
      </c>
      <c r="D33" s="237">
        <f t="shared" si="4"/>
        <v>6535387.9624220049</v>
      </c>
      <c r="E33" s="237">
        <f t="shared" si="4"/>
        <v>10835814.572500739</v>
      </c>
      <c r="F33" s="237">
        <f t="shared" si="4"/>
        <v>18290659.254649393</v>
      </c>
      <c r="G33" s="237">
        <f t="shared" si="4"/>
        <v>27538422.044286035</v>
      </c>
      <c r="H33" s="237">
        <f t="shared" si="4"/>
        <v>81262195.207268029</v>
      </c>
      <c r="I33" s="237">
        <f t="shared" si="4"/>
        <v>87442362.467068806</v>
      </c>
      <c r="J33" s="237">
        <f t="shared" si="4"/>
        <v>121530188.68715966</v>
      </c>
      <c r="K33" s="237">
        <f t="shared" si="4"/>
        <v>111810590.75039439</v>
      </c>
      <c r="L33" s="237">
        <f t="shared" si="4"/>
        <v>88993778.550869331</v>
      </c>
      <c r="M33" s="237">
        <f t="shared" si="4"/>
        <v>88436094.73499459</v>
      </c>
      <c r="N33" s="237">
        <f t="shared" si="4"/>
        <v>68990550.113712117</v>
      </c>
      <c r="O33" s="237">
        <f t="shared" si="4"/>
        <v>34270060.099359691</v>
      </c>
      <c r="P33" s="237">
        <f t="shared" si="4"/>
        <v>29500362.596430603</v>
      </c>
      <c r="Q33" s="237">
        <f t="shared" si="4"/>
        <v>19087497.030096278</v>
      </c>
      <c r="R33" s="237">
        <f t="shared" si="4"/>
        <v>15380535.106353754</v>
      </c>
      <c r="S33" s="237">
        <f t="shared" si="4"/>
        <v>14146278.339311766</v>
      </c>
      <c r="T33" s="237">
        <f t="shared" si="4"/>
        <v>10643712.851678727</v>
      </c>
      <c r="U33" s="237">
        <f t="shared" si="4"/>
        <v>8621408.2245816272</v>
      </c>
      <c r="V33" s="237">
        <f t="shared" si="4"/>
        <v>7383168.2820281265</v>
      </c>
      <c r="W33" s="237">
        <f t="shared" si="4"/>
        <v>5283657.8539332431</v>
      </c>
      <c r="X33" s="237">
        <f t="shared" si="4"/>
        <v>4617626.149819483</v>
      </c>
      <c r="Y33" s="237">
        <f t="shared" si="4"/>
        <v>3392075.3985156072</v>
      </c>
      <c r="Z33" s="237">
        <f t="shared" si="4"/>
        <v>3322883.1696568527</v>
      </c>
      <c r="AA33" s="237">
        <f t="shared" si="4"/>
        <v>2591600.3395109093</v>
      </c>
      <c r="AB33" s="237">
        <f t="shared" si="4"/>
        <v>1918276.1114078211</v>
      </c>
      <c r="AC33" s="237">
        <f t="shared" si="4"/>
        <v>1714337.9187393836</v>
      </c>
      <c r="AD33" s="237">
        <f t="shared" si="4"/>
        <v>1605919.7752006815</v>
      </c>
      <c r="AE33" s="237">
        <f t="shared" si="4"/>
        <v>1233595.4984811086</v>
      </c>
      <c r="AF33" s="237">
        <f t="shared" si="4"/>
        <v>7780644.2010063566</v>
      </c>
      <c r="AH33" s="245">
        <f>SUM(B33:AF33)</f>
        <v>889936691.57369077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J5" sqref="J5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2.8000000000000001E-2</v>
      </c>
      <c r="L3" s="187" t="s">
        <v>113</v>
      </c>
      <c r="M3" s="254">
        <v>0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5.8999999999999999E-3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2.8000000000000001E-2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351.12624206968178</v>
      </c>
      <c r="C9" s="58">
        <f t="shared" si="3"/>
        <v>1053.3787262090443</v>
      </c>
      <c r="D9" s="58">
        <f t="shared" si="3"/>
        <v>1755.6312103484061</v>
      </c>
      <c r="E9" s="58">
        <f t="shared" si="3"/>
        <v>2457.8836944877708</v>
      </c>
      <c r="F9" s="58">
        <f t="shared" si="3"/>
        <v>3160.1361786271336</v>
      </c>
      <c r="G9" s="58">
        <f t="shared" si="3"/>
        <v>3862.3886627664997</v>
      </c>
      <c r="H9" s="58">
        <f t="shared" si="3"/>
        <v>4564.6411469058603</v>
      </c>
      <c r="I9" s="58">
        <f t="shared" si="3"/>
        <v>5266.8936310452227</v>
      </c>
      <c r="J9" s="92">
        <f t="shared" si="3"/>
        <v>5803.4748001796543</v>
      </c>
      <c r="K9" s="69">
        <f t="shared" si="3"/>
        <v>6159.2728902205872</v>
      </c>
      <c r="L9" s="69">
        <f t="shared" si="3"/>
        <v>6515.0709802615111</v>
      </c>
      <c r="M9" s="101">
        <f t="shared" si="3"/>
        <v>6865.8318156062414</v>
      </c>
      <c r="N9" s="58">
        <f t="shared" si="3"/>
        <v>7041.2122332786166</v>
      </c>
      <c r="O9" s="58">
        <f t="shared" si="3"/>
        <v>7041.2122332786166</v>
      </c>
      <c r="P9" s="58">
        <f t="shared" si="3"/>
        <v>7041.2122332786203</v>
      </c>
      <c r="Q9" s="58">
        <f t="shared" si="3"/>
        <v>7051.286742671</v>
      </c>
      <c r="R9" s="58">
        <f t="shared" si="3"/>
        <v>7046.2494879748083</v>
      </c>
      <c r="S9" s="58">
        <f t="shared" si="3"/>
        <v>7046.249487974801</v>
      </c>
      <c r="T9" s="58">
        <f t="shared" si="3"/>
        <v>7041.2122332786166</v>
      </c>
      <c r="U9" s="58">
        <f t="shared" si="3"/>
        <v>7041.212233278613</v>
      </c>
      <c r="V9" s="58">
        <f t="shared" si="3"/>
        <v>7041.212233278613</v>
      </c>
      <c r="W9" s="58">
        <f t="shared" si="3"/>
        <v>7041.2122332786312</v>
      </c>
      <c r="X9" s="58">
        <f t="shared" si="3"/>
        <v>7051.2867426709854</v>
      </c>
      <c r="Y9" s="58">
        <f t="shared" si="3"/>
        <v>7046.2494879748156</v>
      </c>
      <c r="Z9" s="58">
        <f t="shared" si="3"/>
        <v>7046.249487974801</v>
      </c>
      <c r="AA9" s="58">
        <f t="shared" si="3"/>
        <v>7041.212233278613</v>
      </c>
      <c r="AB9" s="58">
        <f t="shared" si="3"/>
        <v>7041.2122332786385</v>
      </c>
      <c r="AC9" s="58">
        <f t="shared" si="3"/>
        <v>7041.2122332786093</v>
      </c>
      <c r="AD9" s="58">
        <f t="shared" si="3"/>
        <v>7041.2122332786166</v>
      </c>
      <c r="AE9" s="58">
        <f t="shared" si="3"/>
        <v>7051.286742671</v>
      </c>
      <c r="AF9" s="58">
        <f t="shared" si="3"/>
        <v>7046.2494879748047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0.43890780258710216</v>
      </c>
      <c r="C10" s="61">
        <f t="shared" si="4"/>
        <v>0.43890780258710183</v>
      </c>
      <c r="D10" s="61">
        <f t="shared" si="4"/>
        <v>0.4389078025871016</v>
      </c>
      <c r="E10" s="61">
        <f t="shared" si="4"/>
        <v>0.43890780258710194</v>
      </c>
      <c r="F10" s="61">
        <f t="shared" si="4"/>
        <v>0.43890780258710188</v>
      </c>
      <c r="G10" s="61">
        <f t="shared" si="4"/>
        <v>0.43890780258710216</v>
      </c>
      <c r="H10" s="61">
        <f t="shared" si="4"/>
        <v>0.43890780258710194</v>
      </c>
      <c r="I10" s="61">
        <f t="shared" si="4"/>
        <v>0.43890780258710188</v>
      </c>
      <c r="J10" s="94">
        <f t="shared" si="4"/>
        <v>0.42672608824850405</v>
      </c>
      <c r="K10" s="66">
        <f t="shared" si="4"/>
        <v>0.40521532172503855</v>
      </c>
      <c r="L10" s="66">
        <f t="shared" si="4"/>
        <v>0.38780184406318519</v>
      </c>
      <c r="M10" s="103">
        <f t="shared" si="4"/>
        <v>0.37314303345686112</v>
      </c>
      <c r="N10" s="61">
        <f t="shared" si="4"/>
        <v>0.35535573526218522</v>
      </c>
      <c r="O10" s="61">
        <f t="shared" si="4"/>
        <v>0.33436045549139648</v>
      </c>
      <c r="P10" s="61">
        <f t="shared" si="4"/>
        <v>0.31570767915514786</v>
      </c>
      <c r="Q10" s="61">
        <f t="shared" si="4"/>
        <v>0.2993898794223912</v>
      </c>
      <c r="R10" s="61">
        <f t="shared" si="4"/>
        <v>0.28422206604098915</v>
      </c>
      <c r="S10" s="61">
        <f t="shared" si="4"/>
        <v>0.27063950010202587</v>
      </c>
      <c r="T10" s="61">
        <f t="shared" si="4"/>
        <v>0.25811125641246258</v>
      </c>
      <c r="U10" s="61">
        <f t="shared" si="4"/>
        <v>0.24689616366880937</v>
      </c>
      <c r="V10" s="61">
        <f t="shared" si="4"/>
        <v>0.23657504658080278</v>
      </c>
      <c r="W10" s="61">
        <f t="shared" si="4"/>
        <v>0.22708222110392726</v>
      </c>
      <c r="X10" s="61">
        <f t="shared" si="4"/>
        <v>0.21860005625387749</v>
      </c>
      <c r="Y10" s="61">
        <f t="shared" si="4"/>
        <v>0.21036262635757544</v>
      </c>
      <c r="Z10" s="61">
        <f t="shared" si="4"/>
        <v>0.20282854163317154</v>
      </c>
      <c r="AA10" s="61">
        <f t="shared" si="4"/>
        <v>0.19567547458246984</v>
      </c>
      <c r="AB10" s="61">
        <f t="shared" si="4"/>
        <v>0.18916143231397314</v>
      </c>
      <c r="AC10" s="61">
        <f t="shared" si="4"/>
        <v>0.18304315012274192</v>
      </c>
      <c r="AD10" s="61">
        <f t="shared" si="4"/>
        <v>0.17730825006688974</v>
      </c>
      <c r="AE10" s="61">
        <f t="shared" si="4"/>
        <v>0.17214660340244631</v>
      </c>
      <c r="AF10" s="61">
        <f t="shared" si="4"/>
        <v>0.16697232145570709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388.42704081277759</v>
      </c>
      <c r="C13" s="58">
        <f t="shared" si="6"/>
        <v>1165.2811224383333</v>
      </c>
      <c r="D13" s="58">
        <f t="shared" si="6"/>
        <v>1942.135204063889</v>
      </c>
      <c r="E13" s="58">
        <f t="shared" si="6"/>
        <v>2718.9892856894439</v>
      </c>
      <c r="F13" s="58">
        <f t="shared" si="6"/>
        <v>3495.8433673149998</v>
      </c>
      <c r="G13" s="58">
        <f t="shared" si="6"/>
        <v>4272.6974489405538</v>
      </c>
      <c r="H13" s="58">
        <f t="shared" si="6"/>
        <v>5049.5515305661092</v>
      </c>
      <c r="I13" s="69">
        <f t="shared" si="6"/>
        <v>5826.4056121916656</v>
      </c>
      <c r="J13" s="92">
        <f t="shared" si="6"/>
        <v>6214.8326530044415</v>
      </c>
      <c r="K13" s="69">
        <f t="shared" si="6"/>
        <v>6214.8326530044415</v>
      </c>
      <c r="L13" s="69">
        <f t="shared" si="6"/>
        <v>6214.8326530044415</v>
      </c>
      <c r="M13" s="101">
        <f t="shared" si="6"/>
        <v>6214.8326530044415</v>
      </c>
      <c r="N13" s="69">
        <f t="shared" si="6"/>
        <v>6214.8326530044415</v>
      </c>
      <c r="O13" s="58">
        <f t="shared" si="6"/>
        <v>6214.8326530044415</v>
      </c>
      <c r="P13" s="58">
        <f t="shared" si="6"/>
        <v>6214.8326530044415</v>
      </c>
      <c r="Q13" s="58">
        <f t="shared" si="6"/>
        <v>6214.8326530044415</v>
      </c>
      <c r="R13" s="58">
        <f t="shared" si="6"/>
        <v>6214.8326530044415</v>
      </c>
      <c r="S13" s="58">
        <f t="shared" si="6"/>
        <v>6214.8326530044415</v>
      </c>
      <c r="T13" s="58">
        <f t="shared" si="6"/>
        <v>6214.8326530044415</v>
      </c>
      <c r="U13" s="58">
        <f t="shared" si="6"/>
        <v>6214.8326530044415</v>
      </c>
      <c r="V13" s="58">
        <f t="shared" si="6"/>
        <v>6214.8326530044415</v>
      </c>
      <c r="W13" s="58">
        <f t="shared" si="6"/>
        <v>6214.8326530044415</v>
      </c>
      <c r="X13" s="58">
        <f t="shared" si="6"/>
        <v>6214.8326530044415</v>
      </c>
      <c r="Y13" s="58">
        <f t="shared" si="6"/>
        <v>6214.8326530044415</v>
      </c>
      <c r="Z13" s="58">
        <f t="shared" si="6"/>
        <v>6214.8326530044415</v>
      </c>
      <c r="AA13" s="58">
        <f t="shared" si="6"/>
        <v>6214.8326530044415</v>
      </c>
      <c r="AB13" s="58">
        <f t="shared" si="6"/>
        <v>6214.8326530044415</v>
      </c>
      <c r="AC13" s="58">
        <f t="shared" si="6"/>
        <v>6214.8326530044415</v>
      </c>
      <c r="AD13" s="58">
        <f t="shared" si="6"/>
        <v>6214.8326530044415</v>
      </c>
      <c r="AE13" s="58">
        <f t="shared" si="6"/>
        <v>6214.8326530044415</v>
      </c>
      <c r="AF13" s="58">
        <f t="shared" si="6"/>
        <v>6214.8326530044415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60.446717117540764</v>
      </c>
      <c r="C19" s="58">
        <f t="shared" si="10"/>
        <v>181.34015135262229</v>
      </c>
      <c r="D19" s="58">
        <f t="shared" si="10"/>
        <v>302.23358558770383</v>
      </c>
      <c r="E19" s="58">
        <f t="shared" si="10"/>
        <v>423.12701982278537</v>
      </c>
      <c r="F19" s="58">
        <f t="shared" si="10"/>
        <v>544.0204540578668</v>
      </c>
      <c r="G19" s="58">
        <f t="shared" si="10"/>
        <v>664.91388829294829</v>
      </c>
      <c r="H19" s="58">
        <f t="shared" si="10"/>
        <v>785.80732252803</v>
      </c>
      <c r="I19" s="58">
        <f t="shared" si="10"/>
        <v>906.70075676311149</v>
      </c>
      <c r="J19" s="92">
        <f t="shared" si="10"/>
        <v>1043.9656079975584</v>
      </c>
      <c r="K19" s="69">
        <f t="shared" si="10"/>
        <v>1199.4908467424425</v>
      </c>
      <c r="L19" s="69">
        <f t="shared" si="10"/>
        <v>1355.0160854873266</v>
      </c>
      <c r="M19" s="101">
        <f t="shared" si="10"/>
        <v>1511.1709810692344</v>
      </c>
      <c r="N19" s="58">
        <f t="shared" si="10"/>
        <v>1666.0665629770947</v>
      </c>
      <c r="O19" s="58">
        <f t="shared" si="10"/>
        <v>1821.5918017219788</v>
      </c>
      <c r="P19" s="58">
        <f t="shared" si="10"/>
        <v>1977.1170404668626</v>
      </c>
      <c r="Q19" s="58">
        <f t="shared" si="10"/>
        <v>2132.0126223747229</v>
      </c>
      <c r="R19" s="58">
        <f t="shared" si="10"/>
        <v>2287.5378611196065</v>
      </c>
      <c r="S19" s="58">
        <f t="shared" si="10"/>
        <v>2443.0630998644911</v>
      </c>
      <c r="T19" s="58">
        <f t="shared" si="10"/>
        <v>2599.2179954463991</v>
      </c>
      <c r="U19" s="58">
        <f t="shared" si="10"/>
        <v>2754.1135773542592</v>
      </c>
      <c r="V19" s="58">
        <f t="shared" si="10"/>
        <v>2909.6388160991432</v>
      </c>
      <c r="W19" s="58">
        <f t="shared" si="10"/>
        <v>3065.1640548440269</v>
      </c>
      <c r="X19" s="58">
        <f t="shared" si="10"/>
        <v>3220.059636751887</v>
      </c>
      <c r="Y19" s="58">
        <f t="shared" si="10"/>
        <v>3375.5848754967715</v>
      </c>
      <c r="Z19" s="58">
        <f t="shared" si="10"/>
        <v>3531.1101142416555</v>
      </c>
      <c r="AA19" s="58">
        <f t="shared" si="10"/>
        <v>3687.2650098235636</v>
      </c>
      <c r="AB19" s="58">
        <f t="shared" si="10"/>
        <v>3842.1605917314237</v>
      </c>
      <c r="AC19" s="58">
        <f t="shared" si="10"/>
        <v>3997.6858304763073</v>
      </c>
      <c r="AD19" s="58">
        <f t="shared" si="10"/>
        <v>4153.2110692211918</v>
      </c>
      <c r="AE19" s="58">
        <f t="shared" si="10"/>
        <v>4308.106651129051</v>
      </c>
      <c r="AF19" s="58">
        <f t="shared" si="10"/>
        <v>4463.6318898739355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448.87375793031833</v>
      </c>
      <c r="C22" s="15">
        <f t="shared" si="12"/>
        <v>1346.6212737909557</v>
      </c>
      <c r="D22" s="15">
        <f t="shared" si="12"/>
        <v>2244.368789651593</v>
      </c>
      <c r="E22" s="15">
        <f t="shared" si="12"/>
        <v>3142.1163055122292</v>
      </c>
      <c r="F22" s="15">
        <f t="shared" si="12"/>
        <v>4039.8638213728664</v>
      </c>
      <c r="G22" s="15">
        <f t="shared" si="12"/>
        <v>4937.6113372335021</v>
      </c>
      <c r="H22" s="15">
        <f t="shared" si="12"/>
        <v>5835.3588530941397</v>
      </c>
      <c r="I22" s="15">
        <f t="shared" si="12"/>
        <v>6733.1063689547773</v>
      </c>
      <c r="J22" s="96">
        <f t="shared" si="12"/>
        <v>7796.5251998203439</v>
      </c>
      <c r="K22" s="67">
        <f t="shared" si="12"/>
        <v>9040.7271097794164</v>
      </c>
      <c r="L22" s="67">
        <f t="shared" si="12"/>
        <v>10284.929019738489</v>
      </c>
      <c r="M22" s="105">
        <f t="shared" si="12"/>
        <v>11534.168184393751</v>
      </c>
      <c r="N22" s="15">
        <f t="shared" si="12"/>
        <v>12773.332839656636</v>
      </c>
      <c r="O22" s="15">
        <f t="shared" si="12"/>
        <v>14017.534749615705</v>
      </c>
      <c r="P22" s="15">
        <f t="shared" si="12"/>
        <v>15261.736659574777</v>
      </c>
      <c r="Q22" s="15">
        <f t="shared" si="12"/>
        <v>16500.901314837662</v>
      </c>
      <c r="R22" s="15">
        <f t="shared" si="12"/>
        <v>17745.103224796731</v>
      </c>
      <c r="S22" s="15">
        <f t="shared" si="12"/>
        <v>18989.30513475581</v>
      </c>
      <c r="T22" s="15">
        <f t="shared" si="12"/>
        <v>20238.544299411064</v>
      </c>
      <c r="U22" s="15">
        <f t="shared" si="12"/>
        <v>21477.708954673955</v>
      </c>
      <c r="V22" s="15">
        <f t="shared" si="12"/>
        <v>22721.910864633024</v>
      </c>
      <c r="W22" s="15">
        <f t="shared" si="12"/>
        <v>23966.112774592086</v>
      </c>
      <c r="X22" s="15">
        <f t="shared" si="12"/>
        <v>25205.277429854981</v>
      </c>
      <c r="Y22" s="15">
        <f t="shared" si="12"/>
        <v>26449.479339814043</v>
      </c>
      <c r="Z22" s="15">
        <f t="shared" si="12"/>
        <v>27693.681249773126</v>
      </c>
      <c r="AA22" s="15">
        <f t="shared" si="12"/>
        <v>28942.920414428383</v>
      </c>
      <c r="AB22" s="15">
        <f t="shared" si="12"/>
        <v>30182.085069691253</v>
      </c>
      <c r="AC22" s="15">
        <f t="shared" si="12"/>
        <v>31426.286979650336</v>
      </c>
      <c r="AD22" s="15">
        <f t="shared" si="12"/>
        <v>32670.488889609413</v>
      </c>
      <c r="AE22" s="15">
        <f t="shared" si="12"/>
        <v>33909.653544872293</v>
      </c>
      <c r="AF22" s="15">
        <f t="shared" si="12"/>
        <v>35153.855454831362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20.148905705846921</v>
      </c>
      <c r="C50" s="15">
        <f t="shared" si="37"/>
        <v>60.446717117540764</v>
      </c>
      <c r="D50" s="15">
        <f t="shared" si="37"/>
        <v>100.74452852923461</v>
      </c>
      <c r="E50" s="15">
        <f t="shared" si="37"/>
        <v>141.04233994092846</v>
      </c>
      <c r="F50" s="15">
        <f t="shared" si="37"/>
        <v>181.34015135262229</v>
      </c>
      <c r="G50" s="15">
        <f t="shared" si="37"/>
        <v>221.63796276431611</v>
      </c>
      <c r="H50" s="15">
        <f t="shared" si="37"/>
        <v>261.93577417601</v>
      </c>
      <c r="I50" s="15">
        <f t="shared" si="37"/>
        <v>302.23358558770383</v>
      </c>
      <c r="J50" s="52">
        <f t="shared" ref="J50:AF50" si="38">J$5/85*((1+$H$1-$K$1)/(1+$F$1))^($A26-$C$1)</f>
        <v>322.38249129355074</v>
      </c>
      <c r="K50" s="14">
        <f t="shared" si="38"/>
        <v>322.38249129355074</v>
      </c>
      <c r="L50" s="14">
        <f t="shared" si="38"/>
        <v>322.38249129355074</v>
      </c>
      <c r="M50" s="46">
        <f t="shared" si="38"/>
        <v>322.38249129355074</v>
      </c>
      <c r="N50" s="15">
        <f t="shared" si="38"/>
        <v>322.38249129355074</v>
      </c>
      <c r="O50" s="15">
        <f t="shared" si="38"/>
        <v>322.38249129355074</v>
      </c>
      <c r="P50" s="15">
        <f t="shared" si="38"/>
        <v>322.38249129355074</v>
      </c>
      <c r="Q50" s="15">
        <f t="shared" si="38"/>
        <v>322.38249129355074</v>
      </c>
      <c r="R50" s="15">
        <f t="shared" si="38"/>
        <v>322.38249129355074</v>
      </c>
      <c r="S50" s="15">
        <f t="shared" si="38"/>
        <v>322.38249129355074</v>
      </c>
      <c r="T50" s="15">
        <f t="shared" si="38"/>
        <v>322.38249129355074</v>
      </c>
      <c r="U50" s="15">
        <f t="shared" si="38"/>
        <v>322.38249129355074</v>
      </c>
      <c r="V50" s="15">
        <f t="shared" si="38"/>
        <v>322.38249129355074</v>
      </c>
      <c r="W50" s="15">
        <f t="shared" si="38"/>
        <v>322.38249129355074</v>
      </c>
      <c r="X50" s="15">
        <f t="shared" si="38"/>
        <v>322.38249129355074</v>
      </c>
      <c r="Y50" s="15">
        <f t="shared" si="38"/>
        <v>322.38249129355074</v>
      </c>
      <c r="Z50" s="15">
        <f t="shared" si="38"/>
        <v>322.38249129355074</v>
      </c>
      <c r="AA50" s="15">
        <f t="shared" si="38"/>
        <v>322.38249129355074</v>
      </c>
      <c r="AB50" s="15">
        <f t="shared" si="38"/>
        <v>322.38249129355074</v>
      </c>
      <c r="AC50" s="15">
        <f t="shared" si="38"/>
        <v>322.38249129355074</v>
      </c>
      <c r="AD50" s="15">
        <f t="shared" si="38"/>
        <v>322.38249129355074</v>
      </c>
      <c r="AE50" s="15">
        <f t="shared" si="38"/>
        <v>322.38249129355074</v>
      </c>
      <c r="AF50" s="15">
        <f t="shared" si="38"/>
        <v>322.38249129355074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19.974464790689293</v>
      </c>
      <c r="C51" s="15">
        <f t="shared" si="39"/>
        <v>59.923394372067882</v>
      </c>
      <c r="D51" s="15">
        <f t="shared" si="39"/>
        <v>99.872323953446482</v>
      </c>
      <c r="E51" s="15">
        <f t="shared" si="39"/>
        <v>139.82125353482508</v>
      </c>
      <c r="F51" s="15">
        <f t="shared" si="39"/>
        <v>179.77018311620367</v>
      </c>
      <c r="G51" s="15">
        <f t="shared" si="39"/>
        <v>219.71911269758223</v>
      </c>
      <c r="H51" s="15">
        <f t="shared" si="39"/>
        <v>259.66804227896085</v>
      </c>
      <c r="I51" s="15">
        <f t="shared" si="39"/>
        <v>299.61697186033945</v>
      </c>
      <c r="J51" s="52">
        <f t="shared" si="39"/>
        <v>319.59143665102869</v>
      </c>
      <c r="K51" s="14">
        <f t="shared" si="39"/>
        <v>319.59143665102869</v>
      </c>
      <c r="L51" s="14">
        <f t="shared" si="39"/>
        <v>319.59143665102869</v>
      </c>
      <c r="M51" s="46">
        <f t="shared" si="39"/>
        <v>319.59143665102869</v>
      </c>
      <c r="N51" s="15">
        <f t="shared" si="39"/>
        <v>319.59143665102869</v>
      </c>
      <c r="O51" s="15">
        <f t="shared" si="39"/>
        <v>319.59143665102869</v>
      </c>
      <c r="P51" s="15">
        <f t="shared" si="39"/>
        <v>319.59143665102869</v>
      </c>
      <c r="Q51" s="15">
        <f t="shared" si="39"/>
        <v>319.59143665102869</v>
      </c>
      <c r="R51" s="15">
        <f t="shared" si="39"/>
        <v>319.59143665102869</v>
      </c>
      <c r="S51" s="15">
        <f t="shared" si="39"/>
        <v>319.59143665102869</v>
      </c>
      <c r="T51" s="15">
        <f t="shared" si="39"/>
        <v>319.59143665102869</v>
      </c>
      <c r="U51" s="15">
        <f t="shared" si="39"/>
        <v>319.59143665102869</v>
      </c>
      <c r="V51" s="15">
        <f t="shared" si="39"/>
        <v>319.59143665102869</v>
      </c>
      <c r="W51" s="15">
        <f t="shared" si="39"/>
        <v>319.59143665102869</v>
      </c>
      <c r="X51" s="15">
        <f t="shared" si="39"/>
        <v>319.59143665102869</v>
      </c>
      <c r="Y51" s="15">
        <f t="shared" si="39"/>
        <v>319.59143665102869</v>
      </c>
      <c r="Z51" s="15">
        <f t="shared" si="39"/>
        <v>319.59143665102869</v>
      </c>
      <c r="AA51" s="15">
        <f t="shared" si="39"/>
        <v>319.59143665102869</v>
      </c>
      <c r="AB51" s="15">
        <f t="shared" si="39"/>
        <v>319.59143665102869</v>
      </c>
      <c r="AC51" s="15">
        <f t="shared" si="39"/>
        <v>319.59143665102869</v>
      </c>
      <c r="AD51" s="15">
        <f t="shared" si="39"/>
        <v>319.59143665102869</v>
      </c>
      <c r="AE51" s="15">
        <f t="shared" si="39"/>
        <v>319.59143665102869</v>
      </c>
      <c r="AF51" s="15">
        <f t="shared" si="39"/>
        <v>319.59143665102869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19.801534113026708</v>
      </c>
      <c r="C52" s="15">
        <f t="shared" si="40"/>
        <v>59.404602339080128</v>
      </c>
      <c r="D52" s="15">
        <f t="shared" si="40"/>
        <v>99.007670565133552</v>
      </c>
      <c r="E52" s="15">
        <f t="shared" si="40"/>
        <v>138.61073879118698</v>
      </c>
      <c r="F52" s="15">
        <f t="shared" si="40"/>
        <v>178.21380701724041</v>
      </c>
      <c r="G52" s="15">
        <f t="shared" si="40"/>
        <v>217.81687524329379</v>
      </c>
      <c r="H52" s="15">
        <f t="shared" si="40"/>
        <v>257.41994346934723</v>
      </c>
      <c r="I52" s="15">
        <f t="shared" si="40"/>
        <v>297.02301169540067</v>
      </c>
      <c r="J52" s="52">
        <f t="shared" si="40"/>
        <v>316.82454580842733</v>
      </c>
      <c r="K52" s="14">
        <f t="shared" si="40"/>
        <v>316.82454580842733</v>
      </c>
      <c r="L52" s="14">
        <f t="shared" si="40"/>
        <v>316.82454580842733</v>
      </c>
      <c r="M52" s="46">
        <f t="shared" si="40"/>
        <v>316.82454580842733</v>
      </c>
      <c r="N52" s="15">
        <f t="shared" si="40"/>
        <v>316.82454580842733</v>
      </c>
      <c r="O52" s="15">
        <f t="shared" si="40"/>
        <v>316.82454580842733</v>
      </c>
      <c r="P52" s="15">
        <f t="shared" si="40"/>
        <v>316.82454580842733</v>
      </c>
      <c r="Q52" s="15">
        <f t="shared" si="40"/>
        <v>316.82454580842733</v>
      </c>
      <c r="R52" s="15">
        <f t="shared" si="40"/>
        <v>316.82454580842733</v>
      </c>
      <c r="S52" s="15">
        <f t="shared" si="40"/>
        <v>316.82454580842733</v>
      </c>
      <c r="T52" s="15">
        <f t="shared" si="40"/>
        <v>316.82454580842733</v>
      </c>
      <c r="U52" s="15">
        <f t="shared" si="40"/>
        <v>316.82454580842733</v>
      </c>
      <c r="V52" s="15">
        <f t="shared" si="40"/>
        <v>316.82454580842733</v>
      </c>
      <c r="W52" s="15">
        <f t="shared" si="40"/>
        <v>316.82454580842733</v>
      </c>
      <c r="X52" s="15">
        <f t="shared" si="40"/>
        <v>316.82454580842733</v>
      </c>
      <c r="Y52" s="15">
        <f t="shared" si="40"/>
        <v>316.82454580842733</v>
      </c>
      <c r="Z52" s="15">
        <f t="shared" si="40"/>
        <v>316.82454580842733</v>
      </c>
      <c r="AA52" s="15">
        <f t="shared" si="40"/>
        <v>316.82454580842733</v>
      </c>
      <c r="AB52" s="15">
        <f t="shared" si="40"/>
        <v>316.82454580842733</v>
      </c>
      <c r="AC52" s="15">
        <f t="shared" si="40"/>
        <v>316.82454580842733</v>
      </c>
      <c r="AD52" s="15">
        <f t="shared" si="40"/>
        <v>316.82454580842733</v>
      </c>
      <c r="AE52" s="15">
        <f t="shared" si="40"/>
        <v>316.82454580842733</v>
      </c>
      <c r="AF52" s="15">
        <f t="shared" si="40"/>
        <v>316.82454580842733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19.630100597845832</v>
      </c>
      <c r="C53" s="15">
        <f t="shared" si="41"/>
        <v>58.890301793537496</v>
      </c>
      <c r="D53" s="15">
        <f t="shared" si="41"/>
        <v>98.150502989229182</v>
      </c>
      <c r="E53" s="15">
        <f t="shared" si="41"/>
        <v>137.41070418492086</v>
      </c>
      <c r="F53" s="15">
        <f t="shared" si="41"/>
        <v>176.67090538061251</v>
      </c>
      <c r="G53" s="15">
        <f t="shared" si="41"/>
        <v>215.93110657630416</v>
      </c>
      <c r="H53" s="15">
        <f t="shared" si="41"/>
        <v>255.19130777199581</v>
      </c>
      <c r="I53" s="15">
        <f t="shared" si="41"/>
        <v>294.45150896768752</v>
      </c>
      <c r="J53" s="52">
        <f t="shared" si="41"/>
        <v>314.08160956553331</v>
      </c>
      <c r="K53" s="14">
        <f t="shared" si="41"/>
        <v>314.08160956553331</v>
      </c>
      <c r="L53" s="14">
        <f t="shared" si="41"/>
        <v>314.08160956553331</v>
      </c>
      <c r="M53" s="46">
        <f t="shared" si="41"/>
        <v>314.08160956553331</v>
      </c>
      <c r="N53" s="15">
        <f t="shared" si="41"/>
        <v>314.08160956553331</v>
      </c>
      <c r="O53" s="15">
        <f t="shared" si="41"/>
        <v>314.08160956553331</v>
      </c>
      <c r="P53" s="15">
        <f t="shared" si="41"/>
        <v>314.08160956553331</v>
      </c>
      <c r="Q53" s="15">
        <f t="shared" si="41"/>
        <v>314.08160956553331</v>
      </c>
      <c r="R53" s="15">
        <f t="shared" si="41"/>
        <v>314.08160956553331</v>
      </c>
      <c r="S53" s="15">
        <f t="shared" si="41"/>
        <v>314.08160956553331</v>
      </c>
      <c r="T53" s="15">
        <f t="shared" si="41"/>
        <v>314.08160956553331</v>
      </c>
      <c r="U53" s="15">
        <f t="shared" si="41"/>
        <v>314.08160956553331</v>
      </c>
      <c r="V53" s="15">
        <f t="shared" si="41"/>
        <v>314.08160956553331</v>
      </c>
      <c r="W53" s="15">
        <f t="shared" si="41"/>
        <v>314.08160956553331</v>
      </c>
      <c r="X53" s="15">
        <f t="shared" si="41"/>
        <v>314.08160956553331</v>
      </c>
      <c r="Y53" s="15">
        <f t="shared" si="41"/>
        <v>314.08160956553331</v>
      </c>
      <c r="Z53" s="15">
        <f t="shared" si="41"/>
        <v>314.08160956553331</v>
      </c>
      <c r="AA53" s="15">
        <f t="shared" si="41"/>
        <v>314.08160956553331</v>
      </c>
      <c r="AB53" s="15">
        <f t="shared" si="41"/>
        <v>314.08160956553331</v>
      </c>
      <c r="AC53" s="15">
        <f t="shared" si="41"/>
        <v>314.08160956553331</v>
      </c>
      <c r="AD53" s="15">
        <f t="shared" si="41"/>
        <v>314.08160956553331</v>
      </c>
      <c r="AE53" s="15">
        <f t="shared" si="41"/>
        <v>314.08160956553331</v>
      </c>
      <c r="AF53" s="15">
        <f t="shared" si="41"/>
        <v>314.08160956553331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19.460151283331403</v>
      </c>
      <c r="C54" s="15">
        <f t="shared" si="42"/>
        <v>58.380453849994218</v>
      </c>
      <c r="D54" s="15">
        <f t="shared" si="42"/>
        <v>97.300756416657052</v>
      </c>
      <c r="E54" s="15">
        <f t="shared" si="42"/>
        <v>136.22105898331986</v>
      </c>
      <c r="F54" s="15">
        <f t="shared" si="42"/>
        <v>175.14136154998266</v>
      </c>
      <c r="G54" s="15">
        <f t="shared" si="42"/>
        <v>214.06166411664546</v>
      </c>
      <c r="H54" s="15">
        <f t="shared" si="42"/>
        <v>252.98196668330823</v>
      </c>
      <c r="I54" s="15">
        <f t="shared" si="42"/>
        <v>291.90226924997108</v>
      </c>
      <c r="J54" s="52">
        <f t="shared" si="42"/>
        <v>311.36242053330244</v>
      </c>
      <c r="K54" s="14">
        <f t="shared" si="42"/>
        <v>311.36242053330244</v>
      </c>
      <c r="L54" s="14">
        <f t="shared" si="42"/>
        <v>311.36242053330244</v>
      </c>
      <c r="M54" s="46">
        <f t="shared" si="42"/>
        <v>311.36242053330244</v>
      </c>
      <c r="N54" s="15">
        <f t="shared" si="42"/>
        <v>311.36242053330244</v>
      </c>
      <c r="O54" s="15">
        <f t="shared" si="42"/>
        <v>311.36242053330244</v>
      </c>
      <c r="P54" s="15">
        <f t="shared" si="42"/>
        <v>311.36242053330244</v>
      </c>
      <c r="Q54" s="15">
        <f t="shared" si="42"/>
        <v>311.36242053330244</v>
      </c>
      <c r="R54" s="15">
        <f t="shared" si="42"/>
        <v>311.36242053330244</v>
      </c>
      <c r="S54" s="15">
        <f t="shared" si="42"/>
        <v>311.36242053330244</v>
      </c>
      <c r="T54" s="15">
        <f t="shared" si="42"/>
        <v>311.36242053330244</v>
      </c>
      <c r="U54" s="15">
        <f t="shared" si="42"/>
        <v>311.36242053330244</v>
      </c>
      <c r="V54" s="15">
        <f t="shared" si="42"/>
        <v>311.36242053330244</v>
      </c>
      <c r="W54" s="15">
        <f t="shared" si="42"/>
        <v>311.36242053330244</v>
      </c>
      <c r="X54" s="15">
        <f t="shared" si="42"/>
        <v>311.36242053330244</v>
      </c>
      <c r="Y54" s="15">
        <f t="shared" si="42"/>
        <v>311.36242053330244</v>
      </c>
      <c r="Z54" s="15">
        <f t="shared" si="42"/>
        <v>311.36242053330244</v>
      </c>
      <c r="AA54" s="15">
        <f t="shared" si="42"/>
        <v>311.36242053330244</v>
      </c>
      <c r="AB54" s="15">
        <f t="shared" si="42"/>
        <v>311.36242053330244</v>
      </c>
      <c r="AC54" s="15">
        <f t="shared" si="42"/>
        <v>311.36242053330244</v>
      </c>
      <c r="AD54" s="15">
        <f t="shared" si="42"/>
        <v>311.36242053330244</v>
      </c>
      <c r="AE54" s="15">
        <f t="shared" si="42"/>
        <v>311.36242053330244</v>
      </c>
      <c r="AF54" s="15">
        <f t="shared" si="42"/>
        <v>311.36242053330244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19.291673319886215</v>
      </c>
      <c r="C55" s="15">
        <f t="shared" si="43"/>
        <v>57.875019959658658</v>
      </c>
      <c r="D55" s="15">
        <f t="shared" si="43"/>
        <v>96.458366599431116</v>
      </c>
      <c r="E55" s="15">
        <f t="shared" si="43"/>
        <v>135.04171323920355</v>
      </c>
      <c r="F55" s="15">
        <f t="shared" si="43"/>
        <v>173.62505987897597</v>
      </c>
      <c r="G55" s="15">
        <f t="shared" si="43"/>
        <v>212.2084065187484</v>
      </c>
      <c r="H55" s="15">
        <f t="shared" si="43"/>
        <v>250.79175315852081</v>
      </c>
      <c r="I55" s="15">
        <f t="shared" si="43"/>
        <v>289.37509979829326</v>
      </c>
      <c r="J55" s="52">
        <f t="shared" si="43"/>
        <v>308.66677311817944</v>
      </c>
      <c r="K55" s="14">
        <f t="shared" si="43"/>
        <v>308.66677311817944</v>
      </c>
      <c r="L55" s="14">
        <f t="shared" si="43"/>
        <v>308.66677311817944</v>
      </c>
      <c r="M55" s="46">
        <f t="shared" si="43"/>
        <v>308.66677311817944</v>
      </c>
      <c r="N55" s="15">
        <f t="shared" si="43"/>
        <v>308.66677311817944</v>
      </c>
      <c r="O55" s="15">
        <f t="shared" si="43"/>
        <v>308.66677311817944</v>
      </c>
      <c r="P55" s="15">
        <f t="shared" si="43"/>
        <v>308.66677311817944</v>
      </c>
      <c r="Q55" s="15">
        <f t="shared" si="43"/>
        <v>308.66677311817944</v>
      </c>
      <c r="R55" s="15">
        <f t="shared" si="43"/>
        <v>308.66677311817944</v>
      </c>
      <c r="S55" s="15">
        <f t="shared" si="43"/>
        <v>308.66677311817944</v>
      </c>
      <c r="T55" s="15">
        <f t="shared" si="43"/>
        <v>308.66677311817944</v>
      </c>
      <c r="U55" s="15">
        <f t="shared" si="43"/>
        <v>308.66677311817944</v>
      </c>
      <c r="V55" s="15">
        <f t="shared" si="43"/>
        <v>308.66677311817944</v>
      </c>
      <c r="W55" s="15">
        <f t="shared" si="43"/>
        <v>308.66677311817944</v>
      </c>
      <c r="X55" s="15">
        <f t="shared" si="43"/>
        <v>308.66677311817944</v>
      </c>
      <c r="Y55" s="15">
        <f t="shared" si="43"/>
        <v>308.66677311817944</v>
      </c>
      <c r="Z55" s="15">
        <f t="shared" si="43"/>
        <v>308.66677311817944</v>
      </c>
      <c r="AA55" s="15">
        <f t="shared" si="43"/>
        <v>308.66677311817944</v>
      </c>
      <c r="AB55" s="15">
        <f t="shared" si="43"/>
        <v>308.66677311817944</v>
      </c>
      <c r="AC55" s="15">
        <f t="shared" si="43"/>
        <v>308.66677311817944</v>
      </c>
      <c r="AD55" s="15">
        <f t="shared" si="43"/>
        <v>308.66677311817944</v>
      </c>
      <c r="AE55" s="15">
        <f t="shared" si="43"/>
        <v>308.66677311817944</v>
      </c>
      <c r="AF55" s="15">
        <f t="shared" si="43"/>
        <v>308.66677311817944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19.124653969159571</v>
      </c>
      <c r="C56" s="15">
        <f t="shared" si="44"/>
        <v>57.37396190747873</v>
      </c>
      <c r="D56" s="15">
        <f t="shared" si="44"/>
        <v>95.623269845797907</v>
      </c>
      <c r="E56" s="15">
        <f t="shared" si="44"/>
        <v>133.87257778411703</v>
      </c>
      <c r="F56" s="15">
        <f t="shared" si="44"/>
        <v>172.12188572243619</v>
      </c>
      <c r="G56" s="15">
        <f t="shared" si="44"/>
        <v>210.37119366075532</v>
      </c>
      <c r="H56" s="15">
        <f t="shared" si="44"/>
        <v>248.62050159907443</v>
      </c>
      <c r="I56" s="15">
        <f t="shared" si="44"/>
        <v>286.86980953739362</v>
      </c>
      <c r="J56" s="52">
        <f t="shared" si="44"/>
        <v>305.99446350655313</v>
      </c>
      <c r="K56" s="14">
        <f t="shared" si="44"/>
        <v>305.99446350655313</v>
      </c>
      <c r="L56" s="14">
        <f t="shared" si="44"/>
        <v>305.99446350655313</v>
      </c>
      <c r="M56" s="46">
        <f t="shared" si="44"/>
        <v>305.99446350655313</v>
      </c>
      <c r="N56" s="15">
        <f t="shared" si="44"/>
        <v>305.99446350655313</v>
      </c>
      <c r="O56" s="15">
        <f t="shared" si="44"/>
        <v>305.99446350655313</v>
      </c>
      <c r="P56" s="15">
        <f t="shared" si="44"/>
        <v>305.99446350655313</v>
      </c>
      <c r="Q56" s="15">
        <f t="shared" si="44"/>
        <v>305.99446350655313</v>
      </c>
      <c r="R56" s="15">
        <f t="shared" si="44"/>
        <v>305.99446350655313</v>
      </c>
      <c r="S56" s="15">
        <f t="shared" si="44"/>
        <v>305.99446350655313</v>
      </c>
      <c r="T56" s="15">
        <f t="shared" si="44"/>
        <v>305.99446350655313</v>
      </c>
      <c r="U56" s="15">
        <f t="shared" si="44"/>
        <v>305.99446350655313</v>
      </c>
      <c r="V56" s="15">
        <f t="shared" si="44"/>
        <v>305.99446350655313</v>
      </c>
      <c r="W56" s="15">
        <f t="shared" si="44"/>
        <v>305.99446350655313</v>
      </c>
      <c r="X56" s="15">
        <f t="shared" si="44"/>
        <v>305.99446350655313</v>
      </c>
      <c r="Y56" s="15">
        <f t="shared" si="44"/>
        <v>305.99446350655313</v>
      </c>
      <c r="Z56" s="15">
        <f t="shared" si="44"/>
        <v>305.99446350655313</v>
      </c>
      <c r="AA56" s="15">
        <f t="shared" si="44"/>
        <v>305.99446350655313</v>
      </c>
      <c r="AB56" s="15">
        <f t="shared" si="44"/>
        <v>305.99446350655313</v>
      </c>
      <c r="AC56" s="15">
        <f t="shared" si="44"/>
        <v>305.99446350655313</v>
      </c>
      <c r="AD56" s="15">
        <f t="shared" si="44"/>
        <v>305.99446350655313</v>
      </c>
      <c r="AE56" s="15">
        <f t="shared" si="44"/>
        <v>305.99446350655313</v>
      </c>
      <c r="AF56" s="15">
        <f t="shared" si="44"/>
        <v>305.99446350655313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18.959080603084161</v>
      </c>
      <c r="C57" s="15">
        <f t="shared" si="45"/>
        <v>56.877241809252496</v>
      </c>
      <c r="D57" s="15">
        <f t="shared" si="45"/>
        <v>94.795403015420845</v>
      </c>
      <c r="E57" s="15">
        <f t="shared" si="45"/>
        <v>132.71356422158914</v>
      </c>
      <c r="F57" s="15">
        <f t="shared" si="45"/>
        <v>170.63172542775749</v>
      </c>
      <c r="G57" s="15">
        <f t="shared" si="45"/>
        <v>208.54988663392581</v>
      </c>
      <c r="H57" s="15">
        <f t="shared" si="45"/>
        <v>246.46804784009407</v>
      </c>
      <c r="I57" s="15">
        <f t="shared" si="45"/>
        <v>284.38620904626242</v>
      </c>
      <c r="J57" s="52">
        <f t="shared" si="45"/>
        <v>303.34528964934657</v>
      </c>
      <c r="K57" s="14">
        <f t="shared" si="45"/>
        <v>303.34528964934657</v>
      </c>
      <c r="L57" s="14">
        <f t="shared" si="45"/>
        <v>303.34528964934657</v>
      </c>
      <c r="M57" s="46">
        <f t="shared" si="45"/>
        <v>303.34528964934657</v>
      </c>
      <c r="N57" s="15">
        <f t="shared" si="45"/>
        <v>303.34528964934657</v>
      </c>
      <c r="O57" s="15">
        <f t="shared" si="45"/>
        <v>303.34528964934657</v>
      </c>
      <c r="P57" s="15">
        <f t="shared" si="45"/>
        <v>303.34528964934657</v>
      </c>
      <c r="Q57" s="15">
        <f t="shared" si="45"/>
        <v>303.34528964934657</v>
      </c>
      <c r="R57" s="15">
        <f t="shared" si="45"/>
        <v>303.34528964934657</v>
      </c>
      <c r="S57" s="15">
        <f t="shared" si="45"/>
        <v>303.34528964934657</v>
      </c>
      <c r="T57" s="15">
        <f t="shared" si="45"/>
        <v>303.34528964934657</v>
      </c>
      <c r="U57" s="15">
        <f t="shared" si="45"/>
        <v>303.34528964934657</v>
      </c>
      <c r="V57" s="15">
        <f t="shared" si="45"/>
        <v>303.34528964934657</v>
      </c>
      <c r="W57" s="15">
        <f t="shared" si="45"/>
        <v>303.34528964934657</v>
      </c>
      <c r="X57" s="15">
        <f t="shared" si="45"/>
        <v>303.34528964934657</v>
      </c>
      <c r="Y57" s="15">
        <f t="shared" si="45"/>
        <v>303.34528964934657</v>
      </c>
      <c r="Z57" s="15">
        <f t="shared" si="45"/>
        <v>303.34528964934657</v>
      </c>
      <c r="AA57" s="15">
        <f t="shared" si="45"/>
        <v>303.34528964934657</v>
      </c>
      <c r="AB57" s="15">
        <f t="shared" si="45"/>
        <v>303.34528964934657</v>
      </c>
      <c r="AC57" s="15">
        <f t="shared" si="45"/>
        <v>303.34528964934657</v>
      </c>
      <c r="AD57" s="15">
        <f t="shared" si="45"/>
        <v>303.34528964934657</v>
      </c>
      <c r="AE57" s="15">
        <f t="shared" si="45"/>
        <v>303.34528964934657</v>
      </c>
      <c r="AF57" s="15">
        <f t="shared" si="45"/>
        <v>303.34528964934657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18.79494070292127</v>
      </c>
      <c r="C58" s="15">
        <f t="shared" si="46"/>
        <v>56.384822108763828</v>
      </c>
      <c r="D58" s="15">
        <f t="shared" si="46"/>
        <v>93.974703514606389</v>
      </c>
      <c r="E58" s="15">
        <f t="shared" si="46"/>
        <v>131.56458492044891</v>
      </c>
      <c r="F58" s="15">
        <f t="shared" si="46"/>
        <v>169.15446632629147</v>
      </c>
      <c r="G58" s="15">
        <f t="shared" si="46"/>
        <v>206.744347732134</v>
      </c>
      <c r="H58" s="15">
        <f t="shared" si="46"/>
        <v>244.33422913797651</v>
      </c>
      <c r="I58" s="15">
        <f t="shared" si="46"/>
        <v>281.9241105438191</v>
      </c>
      <c r="J58" s="52">
        <f t="shared" si="46"/>
        <v>300.71905124674032</v>
      </c>
      <c r="K58" s="14">
        <f t="shared" si="46"/>
        <v>300.71905124674032</v>
      </c>
      <c r="L58" s="14">
        <f t="shared" si="46"/>
        <v>300.71905124674032</v>
      </c>
      <c r="M58" s="46">
        <f t="shared" si="46"/>
        <v>300.71905124674032</v>
      </c>
      <c r="N58" s="15">
        <f t="shared" si="46"/>
        <v>300.71905124674032</v>
      </c>
      <c r="O58" s="15">
        <f t="shared" si="46"/>
        <v>300.71905124674032</v>
      </c>
      <c r="P58" s="15">
        <f t="shared" si="46"/>
        <v>300.71905124674032</v>
      </c>
      <c r="Q58" s="15">
        <f t="shared" si="46"/>
        <v>300.71905124674032</v>
      </c>
      <c r="R58" s="15">
        <f t="shared" si="46"/>
        <v>300.71905124674032</v>
      </c>
      <c r="S58" s="15">
        <f t="shared" si="46"/>
        <v>300.71905124674032</v>
      </c>
      <c r="T58" s="15">
        <f t="shared" si="46"/>
        <v>300.71905124674032</v>
      </c>
      <c r="U58" s="15">
        <f t="shared" si="46"/>
        <v>300.71905124674032</v>
      </c>
      <c r="V58" s="15">
        <f t="shared" si="46"/>
        <v>300.71905124674032</v>
      </c>
      <c r="W58" s="15">
        <f t="shared" si="46"/>
        <v>300.71905124674032</v>
      </c>
      <c r="X58" s="15">
        <f t="shared" si="46"/>
        <v>300.71905124674032</v>
      </c>
      <c r="Y58" s="15">
        <f t="shared" si="46"/>
        <v>300.71905124674032</v>
      </c>
      <c r="Z58" s="15">
        <f t="shared" si="46"/>
        <v>300.71905124674032</v>
      </c>
      <c r="AA58" s="15">
        <f t="shared" si="46"/>
        <v>300.71905124674032</v>
      </c>
      <c r="AB58" s="15">
        <f t="shared" si="46"/>
        <v>300.71905124674032</v>
      </c>
      <c r="AC58" s="15">
        <f t="shared" si="46"/>
        <v>300.71905124674032</v>
      </c>
      <c r="AD58" s="15">
        <f t="shared" si="46"/>
        <v>300.71905124674032</v>
      </c>
      <c r="AE58" s="15">
        <f t="shared" si="46"/>
        <v>300.71905124674032</v>
      </c>
      <c r="AF58" s="15">
        <f t="shared" si="46"/>
        <v>300.71905124674032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18.632221858314264</v>
      </c>
      <c r="C59" s="15">
        <f t="shared" si="47"/>
        <v>55.896665574942816</v>
      </c>
      <c r="D59" s="15">
        <f t="shared" si="47"/>
        <v>93.16110929157135</v>
      </c>
      <c r="E59" s="15">
        <f t="shared" si="47"/>
        <v>130.42555300819987</v>
      </c>
      <c r="F59" s="15">
        <f t="shared" si="47"/>
        <v>167.6899967248284</v>
      </c>
      <c r="G59" s="15">
        <f t="shared" si="47"/>
        <v>204.95444044145694</v>
      </c>
      <c r="H59" s="15">
        <f t="shared" si="47"/>
        <v>242.21888415808544</v>
      </c>
      <c r="I59" s="15">
        <f t="shared" si="47"/>
        <v>279.48332787471401</v>
      </c>
      <c r="J59" s="52">
        <f t="shared" si="47"/>
        <v>298.11554973302822</v>
      </c>
      <c r="K59" s="14">
        <f t="shared" si="47"/>
        <v>298.11554973302822</v>
      </c>
      <c r="L59" s="14">
        <f t="shared" si="47"/>
        <v>298.11554973302822</v>
      </c>
      <c r="M59" s="46">
        <f t="shared" si="47"/>
        <v>298.11554973302822</v>
      </c>
      <c r="N59" s="15">
        <f t="shared" si="47"/>
        <v>298.11554973302822</v>
      </c>
      <c r="O59" s="15">
        <f t="shared" si="47"/>
        <v>298.11554973302822</v>
      </c>
      <c r="P59" s="15">
        <f t="shared" si="47"/>
        <v>298.11554973302822</v>
      </c>
      <c r="Q59" s="15">
        <f t="shared" si="47"/>
        <v>298.11554973302822</v>
      </c>
      <c r="R59" s="15">
        <f t="shared" si="47"/>
        <v>298.11554973302822</v>
      </c>
      <c r="S59" s="15">
        <f t="shared" si="47"/>
        <v>298.11554973302822</v>
      </c>
      <c r="T59" s="15">
        <f t="shared" si="47"/>
        <v>298.11554973302822</v>
      </c>
      <c r="U59" s="15">
        <f t="shared" si="47"/>
        <v>298.11554973302822</v>
      </c>
      <c r="V59" s="15">
        <f t="shared" si="47"/>
        <v>298.11554973302822</v>
      </c>
      <c r="W59" s="15">
        <f t="shared" si="47"/>
        <v>298.11554973302822</v>
      </c>
      <c r="X59" s="15">
        <f t="shared" si="47"/>
        <v>298.11554973302822</v>
      </c>
      <c r="Y59" s="15">
        <f t="shared" si="47"/>
        <v>298.11554973302822</v>
      </c>
      <c r="Z59" s="15">
        <f t="shared" si="47"/>
        <v>298.11554973302822</v>
      </c>
      <c r="AA59" s="15">
        <f t="shared" si="47"/>
        <v>298.11554973302822</v>
      </c>
      <c r="AB59" s="15">
        <f t="shared" si="47"/>
        <v>298.11554973302822</v>
      </c>
      <c r="AC59" s="15">
        <f t="shared" si="47"/>
        <v>298.11554973302822</v>
      </c>
      <c r="AD59" s="15">
        <f t="shared" si="47"/>
        <v>298.11554973302822</v>
      </c>
      <c r="AE59" s="15">
        <f t="shared" si="47"/>
        <v>298.11554973302822</v>
      </c>
      <c r="AF59" s="15">
        <f t="shared" si="47"/>
        <v>298.11554973302822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18.470911766350255</v>
      </c>
      <c r="C60" s="15">
        <f t="shared" si="48"/>
        <v>55.412735299050794</v>
      </c>
      <c r="D60" s="15">
        <f t="shared" si="48"/>
        <v>92.354558831751319</v>
      </c>
      <c r="E60" s="15">
        <f t="shared" si="48"/>
        <v>129.2963823644518</v>
      </c>
      <c r="F60" s="15">
        <f t="shared" si="48"/>
        <v>166.23820589715234</v>
      </c>
      <c r="G60" s="15">
        <f t="shared" si="48"/>
        <v>203.18002942985285</v>
      </c>
      <c r="H60" s="15">
        <f t="shared" si="48"/>
        <v>240.12185296255336</v>
      </c>
      <c r="I60" s="15">
        <f t="shared" si="48"/>
        <v>277.0636764952539</v>
      </c>
      <c r="J60" s="52">
        <f t="shared" si="48"/>
        <v>295.53458826160409</v>
      </c>
      <c r="K60" s="14">
        <f t="shared" si="48"/>
        <v>295.53458826160409</v>
      </c>
      <c r="L60" s="14">
        <f t="shared" si="48"/>
        <v>295.53458826160409</v>
      </c>
      <c r="M60" s="46">
        <f t="shared" si="48"/>
        <v>295.53458826160409</v>
      </c>
      <c r="N60" s="15">
        <f t="shared" si="48"/>
        <v>295.53458826160409</v>
      </c>
      <c r="O60" s="15">
        <f t="shared" si="48"/>
        <v>295.53458826160409</v>
      </c>
      <c r="P60" s="15">
        <f t="shared" si="48"/>
        <v>295.53458826160409</v>
      </c>
      <c r="Q60" s="15">
        <f t="shared" si="48"/>
        <v>295.53458826160409</v>
      </c>
      <c r="R60" s="15">
        <f t="shared" si="48"/>
        <v>295.53458826160409</v>
      </c>
      <c r="S60" s="15">
        <f t="shared" si="48"/>
        <v>295.53458826160409</v>
      </c>
      <c r="T60" s="15">
        <f t="shared" si="48"/>
        <v>295.53458826160409</v>
      </c>
      <c r="U60" s="15">
        <f t="shared" si="48"/>
        <v>295.53458826160409</v>
      </c>
      <c r="V60" s="15">
        <f t="shared" si="48"/>
        <v>295.53458826160409</v>
      </c>
      <c r="W60" s="15">
        <f t="shared" si="48"/>
        <v>295.53458826160409</v>
      </c>
      <c r="X60" s="15">
        <f t="shared" si="48"/>
        <v>295.53458826160409</v>
      </c>
      <c r="Y60" s="15">
        <f t="shared" si="48"/>
        <v>295.53458826160409</v>
      </c>
      <c r="Z60" s="15">
        <f t="shared" si="48"/>
        <v>295.53458826160409</v>
      </c>
      <c r="AA60" s="15">
        <f t="shared" si="48"/>
        <v>295.53458826160409</v>
      </c>
      <c r="AB60" s="15">
        <f t="shared" si="48"/>
        <v>295.53458826160409</v>
      </c>
      <c r="AC60" s="15">
        <f t="shared" si="48"/>
        <v>295.53458826160409</v>
      </c>
      <c r="AD60" s="15">
        <f t="shared" si="48"/>
        <v>295.53458826160409</v>
      </c>
      <c r="AE60" s="15">
        <f t="shared" si="48"/>
        <v>295.53458826160409</v>
      </c>
      <c r="AF60" s="15">
        <f t="shared" si="48"/>
        <v>295.53458826160409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18.310998230629906</v>
      </c>
      <c r="C61" s="15">
        <f t="shared" si="49"/>
        <v>54.932994691889746</v>
      </c>
      <c r="D61" s="15">
        <f t="shared" si="49"/>
        <v>91.554991153149572</v>
      </c>
      <c r="E61" s="15">
        <f t="shared" si="49"/>
        <v>128.17698761440934</v>
      </c>
      <c r="F61" s="15">
        <f t="shared" si="49"/>
        <v>164.79898407566918</v>
      </c>
      <c r="G61" s="15">
        <f t="shared" si="49"/>
        <v>201.42098053692899</v>
      </c>
      <c r="H61" s="15">
        <f t="shared" si="49"/>
        <v>238.04297699818881</v>
      </c>
      <c r="I61" s="15">
        <f t="shared" si="49"/>
        <v>274.66497345944862</v>
      </c>
      <c r="J61" s="52">
        <f t="shared" si="49"/>
        <v>292.9759716900785</v>
      </c>
      <c r="K61" s="14">
        <f t="shared" si="49"/>
        <v>292.9759716900785</v>
      </c>
      <c r="L61" s="14">
        <f t="shared" si="49"/>
        <v>292.9759716900785</v>
      </c>
      <c r="M61" s="46">
        <f t="shared" si="49"/>
        <v>292.9759716900785</v>
      </c>
      <c r="N61" s="15">
        <f t="shared" si="49"/>
        <v>292.9759716900785</v>
      </c>
      <c r="O61" s="15">
        <f t="shared" si="49"/>
        <v>292.9759716900785</v>
      </c>
      <c r="P61" s="15">
        <f t="shared" si="49"/>
        <v>292.9759716900785</v>
      </c>
      <c r="Q61" s="15">
        <f t="shared" si="49"/>
        <v>292.9759716900785</v>
      </c>
      <c r="R61" s="15">
        <f t="shared" si="49"/>
        <v>292.9759716900785</v>
      </c>
      <c r="S61" s="15">
        <f t="shared" si="49"/>
        <v>292.9759716900785</v>
      </c>
      <c r="T61" s="15">
        <f t="shared" si="49"/>
        <v>292.9759716900785</v>
      </c>
      <c r="U61" s="15">
        <f t="shared" si="49"/>
        <v>292.9759716900785</v>
      </c>
      <c r="V61" s="15">
        <f t="shared" si="49"/>
        <v>292.9759716900785</v>
      </c>
      <c r="W61" s="15">
        <f t="shared" si="49"/>
        <v>292.9759716900785</v>
      </c>
      <c r="X61" s="15">
        <f t="shared" si="49"/>
        <v>292.9759716900785</v>
      </c>
      <c r="Y61" s="15">
        <f t="shared" si="49"/>
        <v>292.9759716900785</v>
      </c>
      <c r="Z61" s="15">
        <f t="shared" si="49"/>
        <v>292.9759716900785</v>
      </c>
      <c r="AA61" s="15">
        <f t="shared" si="49"/>
        <v>292.9759716900785</v>
      </c>
      <c r="AB61" s="15">
        <f t="shared" si="49"/>
        <v>292.9759716900785</v>
      </c>
      <c r="AC61" s="15">
        <f t="shared" si="49"/>
        <v>292.9759716900785</v>
      </c>
      <c r="AD61" s="15">
        <f t="shared" si="49"/>
        <v>292.9759716900785</v>
      </c>
      <c r="AE61" s="15">
        <f t="shared" si="49"/>
        <v>292.9759716900785</v>
      </c>
      <c r="AF61" s="15">
        <f t="shared" si="49"/>
        <v>292.9759716900785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18.152469160345266</v>
      </c>
      <c r="C62" s="15">
        <f t="shared" si="50"/>
        <v>54.45740748103583</v>
      </c>
      <c r="D62" s="15">
        <f t="shared" si="50"/>
        <v>90.762345801726383</v>
      </c>
      <c r="E62" s="15">
        <f t="shared" si="50"/>
        <v>127.06728412241686</v>
      </c>
      <c r="F62" s="15">
        <f t="shared" si="50"/>
        <v>163.37222244310743</v>
      </c>
      <c r="G62" s="15">
        <f t="shared" si="50"/>
        <v>199.67716076379796</v>
      </c>
      <c r="H62" s="15">
        <f t="shared" si="50"/>
        <v>235.98209908448848</v>
      </c>
      <c r="I62" s="15">
        <f t="shared" si="50"/>
        <v>272.28703740517903</v>
      </c>
      <c r="J62" s="52">
        <f t="shared" si="50"/>
        <v>290.43950656552425</v>
      </c>
      <c r="K62" s="14">
        <f t="shared" si="50"/>
        <v>290.43950656552425</v>
      </c>
      <c r="L62" s="14">
        <f t="shared" si="50"/>
        <v>290.43950656552425</v>
      </c>
      <c r="M62" s="46">
        <f t="shared" si="50"/>
        <v>290.43950656552425</v>
      </c>
      <c r="N62" s="15">
        <f t="shared" si="50"/>
        <v>290.43950656552425</v>
      </c>
      <c r="O62" s="15">
        <f t="shared" si="50"/>
        <v>290.43950656552425</v>
      </c>
      <c r="P62" s="15">
        <f t="shared" si="50"/>
        <v>290.43950656552425</v>
      </c>
      <c r="Q62" s="15">
        <f t="shared" si="50"/>
        <v>290.43950656552425</v>
      </c>
      <c r="R62" s="15">
        <f t="shared" si="50"/>
        <v>290.43950656552425</v>
      </c>
      <c r="S62" s="15">
        <f t="shared" si="50"/>
        <v>290.43950656552425</v>
      </c>
      <c r="T62" s="15">
        <f t="shared" si="50"/>
        <v>290.43950656552425</v>
      </c>
      <c r="U62" s="15">
        <f t="shared" si="50"/>
        <v>290.43950656552425</v>
      </c>
      <c r="V62" s="15">
        <f t="shared" si="50"/>
        <v>290.43950656552425</v>
      </c>
      <c r="W62" s="15">
        <f t="shared" si="50"/>
        <v>290.43950656552425</v>
      </c>
      <c r="X62" s="15">
        <f t="shared" si="50"/>
        <v>290.43950656552425</v>
      </c>
      <c r="Y62" s="15">
        <f t="shared" si="50"/>
        <v>290.43950656552425</v>
      </c>
      <c r="Z62" s="15">
        <f t="shared" si="50"/>
        <v>290.43950656552425</v>
      </c>
      <c r="AA62" s="15">
        <f t="shared" si="50"/>
        <v>290.43950656552425</v>
      </c>
      <c r="AB62" s="15">
        <f t="shared" si="50"/>
        <v>290.43950656552425</v>
      </c>
      <c r="AC62" s="15">
        <f t="shared" si="50"/>
        <v>290.43950656552425</v>
      </c>
      <c r="AD62" s="15">
        <f t="shared" si="50"/>
        <v>290.43950656552425</v>
      </c>
      <c r="AE62" s="15">
        <f t="shared" si="50"/>
        <v>290.43950656552425</v>
      </c>
      <c r="AF62" s="15">
        <f t="shared" si="50"/>
        <v>290.43950656552425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17.99531256936562</v>
      </c>
      <c r="C63" s="15">
        <f t="shared" si="51"/>
        <v>53.985937708096898</v>
      </c>
      <c r="D63" s="15">
        <f t="shared" si="51"/>
        <v>89.976562846828159</v>
      </c>
      <c r="E63" s="15">
        <f t="shared" si="51"/>
        <v>125.96718798555936</v>
      </c>
      <c r="F63" s="15">
        <f t="shared" si="51"/>
        <v>161.95781312429062</v>
      </c>
      <c r="G63" s="15">
        <f t="shared" si="51"/>
        <v>197.94843826302187</v>
      </c>
      <c r="H63" s="15">
        <f t="shared" si="51"/>
        <v>233.93906340175309</v>
      </c>
      <c r="I63" s="15">
        <f t="shared" si="51"/>
        <v>269.92968854048439</v>
      </c>
      <c r="J63" s="52">
        <f t="shared" si="51"/>
        <v>287.92500110984992</v>
      </c>
      <c r="K63" s="14">
        <f t="shared" si="51"/>
        <v>287.92500110984992</v>
      </c>
      <c r="L63" s="14">
        <f t="shared" si="51"/>
        <v>287.92500110984992</v>
      </c>
      <c r="M63" s="46">
        <f t="shared" si="51"/>
        <v>287.92500110984992</v>
      </c>
      <c r="N63" s="15">
        <f t="shared" si="51"/>
        <v>287.92500110984992</v>
      </c>
      <c r="O63" s="15">
        <f t="shared" si="51"/>
        <v>287.92500110984992</v>
      </c>
      <c r="P63" s="15">
        <f t="shared" si="51"/>
        <v>287.92500110984992</v>
      </c>
      <c r="Q63" s="15">
        <f t="shared" si="51"/>
        <v>287.92500110984992</v>
      </c>
      <c r="R63" s="15">
        <f t="shared" si="51"/>
        <v>287.92500110984992</v>
      </c>
      <c r="S63" s="15">
        <f t="shared" si="51"/>
        <v>287.92500110984992</v>
      </c>
      <c r="T63" s="15">
        <f t="shared" si="51"/>
        <v>287.92500110984992</v>
      </c>
      <c r="U63" s="15">
        <f t="shared" si="51"/>
        <v>287.92500110984992</v>
      </c>
      <c r="V63" s="15">
        <f t="shared" si="51"/>
        <v>287.92500110984992</v>
      </c>
      <c r="W63" s="15">
        <f t="shared" si="51"/>
        <v>287.92500110984992</v>
      </c>
      <c r="X63" s="15">
        <f t="shared" si="51"/>
        <v>287.92500110984992</v>
      </c>
      <c r="Y63" s="15">
        <f t="shared" si="51"/>
        <v>287.92500110984992</v>
      </c>
      <c r="Z63" s="15">
        <f t="shared" si="51"/>
        <v>287.92500110984992</v>
      </c>
      <c r="AA63" s="15">
        <f t="shared" si="51"/>
        <v>287.92500110984992</v>
      </c>
      <c r="AB63" s="15">
        <f t="shared" si="51"/>
        <v>287.92500110984992</v>
      </c>
      <c r="AC63" s="15">
        <f t="shared" si="51"/>
        <v>287.92500110984992</v>
      </c>
      <c r="AD63" s="15">
        <f t="shared" si="51"/>
        <v>287.92500110984992</v>
      </c>
      <c r="AE63" s="15">
        <f t="shared" si="51"/>
        <v>287.92500110984992</v>
      </c>
      <c r="AF63" s="15">
        <f t="shared" si="51"/>
        <v>287.92500110984992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17.839516575331228</v>
      </c>
      <c r="C64" s="15">
        <f t="shared" si="52"/>
        <v>53.518549725993715</v>
      </c>
      <c r="D64" s="15">
        <f t="shared" si="52"/>
        <v>89.197582876656199</v>
      </c>
      <c r="E64" s="15">
        <f t="shared" si="52"/>
        <v>124.8766160273186</v>
      </c>
      <c r="F64" s="15">
        <f t="shared" si="52"/>
        <v>160.55564917798108</v>
      </c>
      <c r="G64" s="15">
        <f t="shared" si="52"/>
        <v>196.23468232864354</v>
      </c>
      <c r="H64" s="15">
        <f t="shared" si="52"/>
        <v>231.91371547930598</v>
      </c>
      <c r="I64" s="15">
        <f t="shared" si="52"/>
        <v>267.59274862996847</v>
      </c>
      <c r="J64" s="52">
        <f t="shared" si="52"/>
        <v>285.43226520529964</v>
      </c>
      <c r="K64" s="14">
        <f t="shared" si="52"/>
        <v>285.43226520529964</v>
      </c>
      <c r="L64" s="14">
        <f t="shared" si="52"/>
        <v>285.43226520529964</v>
      </c>
      <c r="M64" s="46">
        <f t="shared" si="52"/>
        <v>285.43226520529964</v>
      </c>
      <c r="N64" s="15">
        <f t="shared" si="52"/>
        <v>285.43226520529964</v>
      </c>
      <c r="O64" s="15">
        <f t="shared" si="52"/>
        <v>285.43226520529964</v>
      </c>
      <c r="P64" s="15">
        <f t="shared" si="52"/>
        <v>285.43226520529964</v>
      </c>
      <c r="Q64" s="15">
        <f t="shared" si="52"/>
        <v>285.43226520529964</v>
      </c>
      <c r="R64" s="15">
        <f t="shared" si="52"/>
        <v>285.43226520529964</v>
      </c>
      <c r="S64" s="15">
        <f t="shared" si="52"/>
        <v>285.43226520529964</v>
      </c>
      <c r="T64" s="15">
        <f t="shared" si="52"/>
        <v>285.43226520529964</v>
      </c>
      <c r="U64" s="15">
        <f t="shared" si="52"/>
        <v>285.43226520529964</v>
      </c>
      <c r="V64" s="15">
        <f t="shared" si="52"/>
        <v>285.43226520529964</v>
      </c>
      <c r="W64" s="15">
        <f t="shared" si="52"/>
        <v>285.43226520529964</v>
      </c>
      <c r="X64" s="15">
        <f t="shared" si="52"/>
        <v>285.43226520529964</v>
      </c>
      <c r="Y64" s="15">
        <f t="shared" si="52"/>
        <v>285.43226520529964</v>
      </c>
      <c r="Z64" s="15">
        <f t="shared" si="52"/>
        <v>285.43226520529964</v>
      </c>
      <c r="AA64" s="15">
        <f t="shared" si="52"/>
        <v>285.43226520529964</v>
      </c>
      <c r="AB64" s="15">
        <f t="shared" si="52"/>
        <v>285.43226520529964</v>
      </c>
      <c r="AC64" s="15">
        <f t="shared" si="52"/>
        <v>285.43226520529964</v>
      </c>
      <c r="AD64" s="15">
        <f t="shared" si="52"/>
        <v>285.43226520529964</v>
      </c>
      <c r="AE64" s="15">
        <f t="shared" si="52"/>
        <v>285.43226520529964</v>
      </c>
      <c r="AF64" s="15">
        <f t="shared" si="52"/>
        <v>285.43226520529964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17.685069398754912</v>
      </c>
      <c r="C65" s="15">
        <f t="shared" si="53"/>
        <v>53.055208196264772</v>
      </c>
      <c r="D65" s="15">
        <f t="shared" si="53"/>
        <v>88.425346993774625</v>
      </c>
      <c r="E65" s="15">
        <f t="shared" si="53"/>
        <v>123.79548579128441</v>
      </c>
      <c r="F65" s="15">
        <f t="shared" si="53"/>
        <v>159.16562458879426</v>
      </c>
      <c r="G65" s="15">
        <f t="shared" si="53"/>
        <v>194.5357633863041</v>
      </c>
      <c r="H65" s="15">
        <f t="shared" si="53"/>
        <v>229.90590218381391</v>
      </c>
      <c r="I65" s="15">
        <f t="shared" si="53"/>
        <v>265.27604098132377</v>
      </c>
      <c r="J65" s="52">
        <f t="shared" si="53"/>
        <v>282.96111038007859</v>
      </c>
      <c r="K65" s="14">
        <f t="shared" si="53"/>
        <v>282.96111038007859</v>
      </c>
      <c r="L65" s="14">
        <f t="shared" si="53"/>
        <v>282.96111038007859</v>
      </c>
      <c r="M65" s="46">
        <f t="shared" si="53"/>
        <v>282.96111038007859</v>
      </c>
      <c r="N65" s="15">
        <f t="shared" si="53"/>
        <v>282.96111038007859</v>
      </c>
      <c r="O65" s="15">
        <f t="shared" si="53"/>
        <v>282.96111038007859</v>
      </c>
      <c r="P65" s="15">
        <f t="shared" si="53"/>
        <v>282.96111038007859</v>
      </c>
      <c r="Q65" s="15">
        <f t="shared" si="53"/>
        <v>282.96111038007859</v>
      </c>
      <c r="R65" s="15">
        <f t="shared" si="53"/>
        <v>282.96111038007859</v>
      </c>
      <c r="S65" s="15">
        <f t="shared" si="53"/>
        <v>282.96111038007859</v>
      </c>
      <c r="T65" s="15">
        <f t="shared" si="53"/>
        <v>282.96111038007859</v>
      </c>
      <c r="U65" s="15">
        <f t="shared" si="53"/>
        <v>282.96111038007859</v>
      </c>
      <c r="V65" s="15">
        <f t="shared" si="53"/>
        <v>282.96111038007859</v>
      </c>
      <c r="W65" s="15">
        <f t="shared" si="53"/>
        <v>282.96111038007859</v>
      </c>
      <c r="X65" s="15">
        <f t="shared" si="53"/>
        <v>282.96111038007859</v>
      </c>
      <c r="Y65" s="15">
        <f t="shared" si="53"/>
        <v>282.96111038007859</v>
      </c>
      <c r="Z65" s="15">
        <f t="shared" si="53"/>
        <v>282.96111038007859</v>
      </c>
      <c r="AA65" s="15">
        <f t="shared" si="53"/>
        <v>282.96111038007859</v>
      </c>
      <c r="AB65" s="15">
        <f t="shared" si="53"/>
        <v>282.96111038007859</v>
      </c>
      <c r="AC65" s="15">
        <f t="shared" si="53"/>
        <v>282.96111038007859</v>
      </c>
      <c r="AD65" s="15">
        <f t="shared" si="53"/>
        <v>282.96111038007859</v>
      </c>
      <c r="AE65" s="15">
        <f t="shared" si="53"/>
        <v>282.96111038007859</v>
      </c>
      <c r="AF65" s="15">
        <f t="shared" si="53"/>
        <v>282.96111038007859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17.531959362131449</v>
      </c>
      <c r="C66" s="15">
        <f t="shared" si="54"/>
        <v>52.595878086394379</v>
      </c>
      <c r="D66" s="15">
        <f t="shared" si="54"/>
        <v>87.659796810657312</v>
      </c>
      <c r="E66" s="15">
        <f t="shared" si="54"/>
        <v>122.72371553492016</v>
      </c>
      <c r="F66" s="15">
        <f t="shared" si="54"/>
        <v>157.78763425918308</v>
      </c>
      <c r="G66" s="15">
        <f t="shared" si="54"/>
        <v>192.851552983446</v>
      </c>
      <c r="H66" s="15">
        <f t="shared" si="54"/>
        <v>227.91547170770886</v>
      </c>
      <c r="I66" s="15">
        <f t="shared" si="54"/>
        <v>262.97939043197181</v>
      </c>
      <c r="J66" s="52">
        <f t="shared" si="54"/>
        <v>280.51134979410318</v>
      </c>
      <c r="K66" s="14">
        <f t="shared" si="54"/>
        <v>280.51134979410318</v>
      </c>
      <c r="L66" s="14">
        <f t="shared" si="54"/>
        <v>280.51134979410318</v>
      </c>
      <c r="M66" s="46">
        <f t="shared" si="54"/>
        <v>280.51134979410318</v>
      </c>
      <c r="N66" s="15">
        <f t="shared" si="54"/>
        <v>280.51134979410318</v>
      </c>
      <c r="O66" s="15">
        <f t="shared" si="54"/>
        <v>280.51134979410318</v>
      </c>
      <c r="P66" s="15">
        <f t="shared" si="54"/>
        <v>280.51134979410318</v>
      </c>
      <c r="Q66" s="15">
        <f t="shared" si="54"/>
        <v>280.51134979410318</v>
      </c>
      <c r="R66" s="15">
        <f t="shared" si="54"/>
        <v>280.51134979410318</v>
      </c>
      <c r="S66" s="15">
        <f t="shared" si="54"/>
        <v>280.51134979410318</v>
      </c>
      <c r="T66" s="15">
        <f t="shared" si="54"/>
        <v>280.51134979410318</v>
      </c>
      <c r="U66" s="15">
        <f t="shared" si="54"/>
        <v>280.51134979410318</v>
      </c>
      <c r="V66" s="15">
        <f t="shared" si="54"/>
        <v>280.51134979410318</v>
      </c>
      <c r="W66" s="15">
        <f t="shared" si="54"/>
        <v>280.51134979410318</v>
      </c>
      <c r="X66" s="15">
        <f t="shared" si="54"/>
        <v>280.51134979410318</v>
      </c>
      <c r="Y66" s="15">
        <f t="shared" si="54"/>
        <v>280.51134979410318</v>
      </c>
      <c r="Z66" s="15">
        <f t="shared" si="54"/>
        <v>280.51134979410318</v>
      </c>
      <c r="AA66" s="15">
        <f t="shared" si="54"/>
        <v>280.51134979410318</v>
      </c>
      <c r="AB66" s="15">
        <f t="shared" si="54"/>
        <v>280.51134979410318</v>
      </c>
      <c r="AC66" s="15">
        <f t="shared" si="54"/>
        <v>280.51134979410318</v>
      </c>
      <c r="AD66" s="15">
        <f t="shared" si="54"/>
        <v>280.51134979410318</v>
      </c>
      <c r="AE66" s="15">
        <f t="shared" si="54"/>
        <v>280.51134979410318</v>
      </c>
      <c r="AF66" s="15">
        <f t="shared" si="54"/>
        <v>280.51134979410318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17.380174889054629</v>
      </c>
      <c r="C67" s="15">
        <f t="shared" si="55"/>
        <v>52.140524667163916</v>
      </c>
      <c r="D67" s="15">
        <f t="shared" si="55"/>
        <v>86.900874445273203</v>
      </c>
      <c r="E67" s="15">
        <f t="shared" si="55"/>
        <v>121.66122422338242</v>
      </c>
      <c r="F67" s="15">
        <f t="shared" si="55"/>
        <v>156.42157400149171</v>
      </c>
      <c r="G67" s="15">
        <f t="shared" si="55"/>
        <v>191.18192377960096</v>
      </c>
      <c r="H67" s="15">
        <f t="shared" si="55"/>
        <v>225.94227355771019</v>
      </c>
      <c r="I67" s="15">
        <f t="shared" si="55"/>
        <v>260.70262333581951</v>
      </c>
      <c r="J67" s="52">
        <f t="shared" si="55"/>
        <v>278.08279822487407</v>
      </c>
      <c r="K67" s="14">
        <f t="shared" si="55"/>
        <v>278.08279822487407</v>
      </c>
      <c r="L67" s="14">
        <f t="shared" si="55"/>
        <v>278.08279822487407</v>
      </c>
      <c r="M67" s="46">
        <f t="shared" si="55"/>
        <v>278.08279822487407</v>
      </c>
      <c r="N67" s="15">
        <f t="shared" si="55"/>
        <v>278.08279822487407</v>
      </c>
      <c r="O67" s="15">
        <f t="shared" si="55"/>
        <v>278.08279822487407</v>
      </c>
      <c r="P67" s="15">
        <f t="shared" si="55"/>
        <v>278.08279822487407</v>
      </c>
      <c r="Q67" s="15">
        <f t="shared" si="55"/>
        <v>278.08279822487407</v>
      </c>
      <c r="R67" s="15">
        <f t="shared" si="55"/>
        <v>278.08279822487407</v>
      </c>
      <c r="S67" s="15">
        <f t="shared" si="55"/>
        <v>278.08279822487407</v>
      </c>
      <c r="T67" s="15">
        <f t="shared" si="55"/>
        <v>278.08279822487407</v>
      </c>
      <c r="U67" s="15">
        <f t="shared" si="55"/>
        <v>278.08279822487407</v>
      </c>
      <c r="V67" s="15">
        <f t="shared" si="55"/>
        <v>278.08279822487407</v>
      </c>
      <c r="W67" s="15">
        <f t="shared" si="55"/>
        <v>278.08279822487407</v>
      </c>
      <c r="X67" s="15">
        <f t="shared" si="55"/>
        <v>278.08279822487407</v>
      </c>
      <c r="Y67" s="15">
        <f t="shared" si="55"/>
        <v>278.08279822487407</v>
      </c>
      <c r="Z67" s="15">
        <f t="shared" si="55"/>
        <v>278.08279822487407</v>
      </c>
      <c r="AA67" s="15">
        <f t="shared" si="55"/>
        <v>278.08279822487407</v>
      </c>
      <c r="AB67" s="15">
        <f t="shared" si="55"/>
        <v>278.08279822487407</v>
      </c>
      <c r="AC67" s="15">
        <f t="shared" si="55"/>
        <v>278.08279822487407</v>
      </c>
      <c r="AD67" s="15">
        <f t="shared" si="55"/>
        <v>278.08279822487407</v>
      </c>
      <c r="AE67" s="15">
        <f t="shared" si="55"/>
        <v>278.08279822487407</v>
      </c>
      <c r="AF67" s="15">
        <f t="shared" si="55"/>
        <v>278.08279822487407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17.229704503341996</v>
      </c>
      <c r="C68" s="15">
        <f t="shared" si="56"/>
        <v>51.689113510026012</v>
      </c>
      <c r="D68" s="15">
        <f t="shared" si="56"/>
        <v>86.148522516710031</v>
      </c>
      <c r="E68" s="15">
        <f t="shared" si="56"/>
        <v>120.60793152339397</v>
      </c>
      <c r="F68" s="15">
        <f t="shared" si="56"/>
        <v>155.06734053007798</v>
      </c>
      <c r="G68" s="15">
        <f t="shared" si="56"/>
        <v>189.52674953676197</v>
      </c>
      <c r="H68" s="15">
        <f t="shared" si="56"/>
        <v>223.98615854344595</v>
      </c>
      <c r="I68" s="15">
        <f t="shared" si="56"/>
        <v>258.44556755012997</v>
      </c>
      <c r="J68" s="52">
        <f t="shared" si="56"/>
        <v>275.67527205347193</v>
      </c>
      <c r="K68" s="14">
        <f t="shared" si="56"/>
        <v>275.67527205347193</v>
      </c>
      <c r="L68" s="14">
        <f t="shared" si="56"/>
        <v>275.67527205347193</v>
      </c>
      <c r="M68" s="46">
        <f t="shared" si="56"/>
        <v>275.67527205347193</v>
      </c>
      <c r="N68" s="15">
        <f t="shared" si="56"/>
        <v>275.67527205347193</v>
      </c>
      <c r="O68" s="15">
        <f t="shared" si="56"/>
        <v>275.67527205347193</v>
      </c>
      <c r="P68" s="15">
        <f t="shared" si="56"/>
        <v>275.67527205347193</v>
      </c>
      <c r="Q68" s="15">
        <f t="shared" si="56"/>
        <v>275.67527205347193</v>
      </c>
      <c r="R68" s="15">
        <f t="shared" si="56"/>
        <v>275.67527205347193</v>
      </c>
      <c r="S68" s="15">
        <f t="shared" si="56"/>
        <v>275.67527205347193</v>
      </c>
      <c r="T68" s="15">
        <f t="shared" si="56"/>
        <v>275.67527205347193</v>
      </c>
      <c r="U68" s="15">
        <f t="shared" si="56"/>
        <v>275.67527205347193</v>
      </c>
      <c r="V68" s="15">
        <f t="shared" si="56"/>
        <v>275.67527205347193</v>
      </c>
      <c r="W68" s="15">
        <f t="shared" si="56"/>
        <v>275.67527205347193</v>
      </c>
      <c r="X68" s="15">
        <f t="shared" si="56"/>
        <v>275.67527205347193</v>
      </c>
      <c r="Y68" s="15">
        <f t="shared" si="56"/>
        <v>275.67527205347193</v>
      </c>
      <c r="Z68" s="15">
        <f t="shared" si="56"/>
        <v>275.67527205347193</v>
      </c>
      <c r="AA68" s="15">
        <f t="shared" si="56"/>
        <v>275.67527205347193</v>
      </c>
      <c r="AB68" s="15">
        <f t="shared" si="56"/>
        <v>275.67527205347193</v>
      </c>
      <c r="AC68" s="15">
        <f t="shared" si="56"/>
        <v>275.67527205347193</v>
      </c>
      <c r="AD68" s="15">
        <f t="shared" si="56"/>
        <v>275.67527205347193</v>
      </c>
      <c r="AE68" s="15">
        <f t="shared" si="56"/>
        <v>275.67527205347193</v>
      </c>
      <c r="AF68" s="15">
        <f t="shared" si="56"/>
        <v>275.67527205347193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17.080536828167144</v>
      </c>
      <c r="C69" s="15">
        <f t="shared" si="57"/>
        <v>51.241610484501457</v>
      </c>
      <c r="D69" s="15">
        <f t="shared" si="57"/>
        <v>85.402684140835774</v>
      </c>
      <c r="E69" s="15">
        <f t="shared" si="57"/>
        <v>119.56375779717001</v>
      </c>
      <c r="F69" s="15">
        <f t="shared" si="57"/>
        <v>153.72483145350435</v>
      </c>
      <c r="G69" s="15">
        <f t="shared" si="57"/>
        <v>187.88590510983863</v>
      </c>
      <c r="H69" s="15">
        <f t="shared" si="57"/>
        <v>222.04697876617291</v>
      </c>
      <c r="I69" s="15">
        <f t="shared" si="57"/>
        <v>256.20805242250719</v>
      </c>
      <c r="J69" s="52">
        <f t="shared" si="57"/>
        <v>273.28858925067431</v>
      </c>
      <c r="K69" s="14">
        <f t="shared" si="57"/>
        <v>273.28858925067431</v>
      </c>
      <c r="L69" s="14">
        <f t="shared" si="57"/>
        <v>273.28858925067431</v>
      </c>
      <c r="M69" s="46">
        <f t="shared" si="57"/>
        <v>273.28858925067431</v>
      </c>
      <c r="N69" s="15">
        <f t="shared" si="57"/>
        <v>273.28858925067431</v>
      </c>
      <c r="O69" s="15">
        <f t="shared" si="57"/>
        <v>273.28858925067431</v>
      </c>
      <c r="P69" s="15">
        <f t="shared" si="57"/>
        <v>273.28858925067431</v>
      </c>
      <c r="Q69" s="15">
        <f t="shared" si="57"/>
        <v>273.28858925067431</v>
      </c>
      <c r="R69" s="15">
        <f t="shared" si="57"/>
        <v>273.28858925067431</v>
      </c>
      <c r="S69" s="15">
        <f t="shared" si="57"/>
        <v>273.28858925067431</v>
      </c>
      <c r="T69" s="15">
        <f t="shared" si="57"/>
        <v>273.28858925067431</v>
      </c>
      <c r="U69" s="15">
        <f t="shared" si="57"/>
        <v>273.28858925067431</v>
      </c>
      <c r="V69" s="15">
        <f t="shared" si="57"/>
        <v>273.28858925067431</v>
      </c>
      <c r="W69" s="15">
        <f t="shared" si="57"/>
        <v>273.28858925067431</v>
      </c>
      <c r="X69" s="15">
        <f t="shared" si="57"/>
        <v>273.28858925067431</v>
      </c>
      <c r="Y69" s="15">
        <f t="shared" si="57"/>
        <v>273.28858925067431</v>
      </c>
      <c r="Z69" s="15">
        <f t="shared" si="57"/>
        <v>273.28858925067431</v>
      </c>
      <c r="AA69" s="15">
        <f t="shared" si="57"/>
        <v>273.28858925067431</v>
      </c>
      <c r="AB69" s="15">
        <f t="shared" si="57"/>
        <v>273.28858925067431</v>
      </c>
      <c r="AC69" s="15">
        <f t="shared" si="57"/>
        <v>273.28858925067431</v>
      </c>
      <c r="AD69" s="15">
        <f t="shared" si="57"/>
        <v>273.28858925067431</v>
      </c>
      <c r="AE69" s="15">
        <f t="shared" si="57"/>
        <v>273.28858925067431</v>
      </c>
      <c r="AF69" s="15">
        <f t="shared" si="57"/>
        <v>273.28858925067431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16.932660585199546</v>
      </c>
      <c r="C70" s="15">
        <f t="shared" si="58"/>
        <v>50.797981755598663</v>
      </c>
      <c r="D70" s="15">
        <f t="shared" si="58"/>
        <v>84.663302925997797</v>
      </c>
      <c r="E70" s="15">
        <f t="shared" si="58"/>
        <v>118.52862409639684</v>
      </c>
      <c r="F70" s="15">
        <f t="shared" si="58"/>
        <v>152.39394526679598</v>
      </c>
      <c r="G70" s="15">
        <f t="shared" si="58"/>
        <v>186.25926643719507</v>
      </c>
      <c r="H70" s="15">
        <f t="shared" si="58"/>
        <v>220.12458760759415</v>
      </c>
      <c r="I70" s="15">
        <f t="shared" si="58"/>
        <v>253.98990877799321</v>
      </c>
      <c r="J70" s="52">
        <f t="shared" si="58"/>
        <v>270.92256936319274</v>
      </c>
      <c r="K70" s="14">
        <f t="shared" si="58"/>
        <v>270.92256936319274</v>
      </c>
      <c r="L70" s="14">
        <f t="shared" si="58"/>
        <v>270.92256936319274</v>
      </c>
      <c r="M70" s="46">
        <f t="shared" si="58"/>
        <v>270.92256936319274</v>
      </c>
      <c r="N70" s="15">
        <f t="shared" si="58"/>
        <v>270.92256936319274</v>
      </c>
      <c r="O70" s="15">
        <f t="shared" si="58"/>
        <v>270.92256936319274</v>
      </c>
      <c r="P70" s="15">
        <f t="shared" si="58"/>
        <v>270.92256936319274</v>
      </c>
      <c r="Q70" s="15">
        <f t="shared" si="58"/>
        <v>270.92256936319274</v>
      </c>
      <c r="R70" s="15">
        <f t="shared" si="58"/>
        <v>270.92256936319274</v>
      </c>
      <c r="S70" s="15">
        <f t="shared" si="58"/>
        <v>270.92256936319274</v>
      </c>
      <c r="T70" s="15">
        <f t="shared" si="58"/>
        <v>270.92256936319274</v>
      </c>
      <c r="U70" s="15">
        <f t="shared" si="58"/>
        <v>270.92256936319274</v>
      </c>
      <c r="V70" s="15">
        <f t="shared" si="58"/>
        <v>270.92256936319274</v>
      </c>
      <c r="W70" s="15">
        <f t="shared" si="58"/>
        <v>270.92256936319274</v>
      </c>
      <c r="X70" s="15">
        <f t="shared" si="58"/>
        <v>270.92256936319274</v>
      </c>
      <c r="Y70" s="15">
        <f t="shared" si="58"/>
        <v>270.92256936319274</v>
      </c>
      <c r="Z70" s="15">
        <f t="shared" si="58"/>
        <v>270.92256936319274</v>
      </c>
      <c r="AA70" s="15">
        <f t="shared" si="58"/>
        <v>270.92256936319274</v>
      </c>
      <c r="AB70" s="15">
        <f t="shared" si="58"/>
        <v>270.92256936319274</v>
      </c>
      <c r="AC70" s="15">
        <f t="shared" si="58"/>
        <v>270.92256936319274</v>
      </c>
      <c r="AD70" s="15">
        <f t="shared" si="58"/>
        <v>270.92256936319274</v>
      </c>
      <c r="AE70" s="15">
        <f t="shared" si="58"/>
        <v>270.92256936319274</v>
      </c>
      <c r="AF70" s="15">
        <f t="shared" si="58"/>
        <v>270.92256936319274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331.18037650761539</v>
      </c>
      <c r="C9" s="58">
        <f t="shared" si="3"/>
        <v>993.5411295228464</v>
      </c>
      <c r="D9" s="58">
        <f t="shared" si="3"/>
        <v>1655.9018825380754</v>
      </c>
      <c r="E9" s="58">
        <f t="shared" si="3"/>
        <v>2318.2626355533062</v>
      </c>
      <c r="F9" s="58">
        <f t="shared" si="3"/>
        <v>2980.6233885685369</v>
      </c>
      <c r="G9" s="58">
        <f t="shared" si="3"/>
        <v>3642.9841415837709</v>
      </c>
      <c r="H9" s="58">
        <f t="shared" si="3"/>
        <v>4305.3448945989985</v>
      </c>
      <c r="I9" s="58">
        <f t="shared" si="3"/>
        <v>4967.7056476142297</v>
      </c>
      <c r="J9" s="199">
        <f t="shared" si="3"/>
        <v>5541.412555255969</v>
      </c>
      <c r="K9" s="58">
        <f t="shared" si="3"/>
        <v>6011.1223110416795</v>
      </c>
      <c r="L9" s="58">
        <f t="shared" si="3"/>
        <v>6475.7176313331984</v>
      </c>
      <c r="M9" s="200">
        <f t="shared" si="3"/>
        <v>6945.4273871188961</v>
      </c>
      <c r="N9" s="58">
        <f t="shared" si="3"/>
        <v>7172.6106117704876</v>
      </c>
      <c r="O9" s="58">
        <f t="shared" si="3"/>
        <v>7167.4961762763014</v>
      </c>
      <c r="P9" s="58">
        <f t="shared" si="3"/>
        <v>7172.6106117704821</v>
      </c>
      <c r="Q9" s="58">
        <f t="shared" si="3"/>
        <v>7172.6106117704821</v>
      </c>
      <c r="R9" s="58">
        <f t="shared" si="3"/>
        <v>7167.4961762762941</v>
      </c>
      <c r="S9" s="58">
        <f t="shared" si="3"/>
        <v>7172.610611770484</v>
      </c>
      <c r="T9" s="58">
        <f t="shared" si="3"/>
        <v>7172.610611770484</v>
      </c>
      <c r="U9" s="58">
        <f t="shared" si="3"/>
        <v>7167.4961762762978</v>
      </c>
      <c r="V9" s="58">
        <f t="shared" si="3"/>
        <v>7172.6106117704912</v>
      </c>
      <c r="W9" s="58">
        <f t="shared" si="3"/>
        <v>7172.6106117704803</v>
      </c>
      <c r="X9" s="58">
        <f t="shared" si="3"/>
        <v>7167.4961762763051</v>
      </c>
      <c r="Y9" s="58">
        <f t="shared" si="3"/>
        <v>7172.610611770484</v>
      </c>
      <c r="Z9" s="58">
        <f t="shared" si="3"/>
        <v>7172.610611770473</v>
      </c>
      <c r="AA9" s="58">
        <f t="shared" si="3"/>
        <v>7167.4961762763123</v>
      </c>
      <c r="AB9" s="58">
        <f t="shared" si="3"/>
        <v>7177.7250472646629</v>
      </c>
      <c r="AC9" s="58">
        <f t="shared" si="3"/>
        <v>7177.7250472646592</v>
      </c>
      <c r="AD9" s="58">
        <f t="shared" si="3"/>
        <v>7177.7250472646847</v>
      </c>
      <c r="AE9" s="58">
        <f t="shared" si="3"/>
        <v>7177.7250472646592</v>
      </c>
      <c r="AF9" s="58">
        <f t="shared" si="3"/>
        <v>7172.6106117704912</v>
      </c>
    </row>
    <row r="10" spans="1:32" ht="15.75" customHeight="1" x14ac:dyDescent="0.15">
      <c r="A10" s="60" t="s">
        <v>86</v>
      </c>
      <c r="B10" s="61">
        <f t="shared" ref="B10:AF10" si="4">B9/B21</f>
        <v>0.41397547063451917</v>
      </c>
      <c r="C10" s="61">
        <f t="shared" si="4"/>
        <v>0.41397547063451934</v>
      </c>
      <c r="D10" s="61">
        <f t="shared" si="4"/>
        <v>0.41397547063451895</v>
      </c>
      <c r="E10" s="61">
        <f t="shared" si="4"/>
        <v>0.41397547063451895</v>
      </c>
      <c r="F10" s="61">
        <f t="shared" si="4"/>
        <v>0.413975470634519</v>
      </c>
      <c r="G10" s="61">
        <f t="shared" si="4"/>
        <v>0.41397547063451934</v>
      </c>
      <c r="H10" s="61">
        <f t="shared" si="4"/>
        <v>0.41397547063451906</v>
      </c>
      <c r="I10" s="61">
        <f t="shared" si="4"/>
        <v>0.41397547063451917</v>
      </c>
      <c r="J10" s="61">
        <f t="shared" si="4"/>
        <v>0.4074568055335272</v>
      </c>
      <c r="K10" s="61">
        <f t="shared" si="4"/>
        <v>0.39546857309484723</v>
      </c>
      <c r="L10" s="61">
        <f t="shared" si="4"/>
        <v>0.38545938281745229</v>
      </c>
      <c r="M10" s="61">
        <f t="shared" si="4"/>
        <v>0.37746887973472276</v>
      </c>
      <c r="N10" s="61">
        <f t="shared" si="4"/>
        <v>0.36303278468642236</v>
      </c>
      <c r="O10" s="61">
        <f t="shared" si="4"/>
        <v>0.34314330029441725</v>
      </c>
      <c r="P10" s="61">
        <f t="shared" si="4"/>
        <v>0.32568477359139253</v>
      </c>
      <c r="Q10" s="61">
        <f t="shared" si="4"/>
        <v>0.30978570952278806</v>
      </c>
      <c r="R10" s="61">
        <f t="shared" si="4"/>
        <v>0.29515608200923793</v>
      </c>
      <c r="S10" s="61">
        <f t="shared" si="4"/>
        <v>0.28217346398175158</v>
      </c>
      <c r="T10" s="61">
        <f t="shared" si="4"/>
        <v>0.27016048488299621</v>
      </c>
      <c r="U10" s="61">
        <f t="shared" si="4"/>
        <v>0.2589438237916703</v>
      </c>
      <c r="V10" s="61">
        <f t="shared" si="4"/>
        <v>0.24891813567901505</v>
      </c>
      <c r="W10" s="61">
        <f t="shared" si="4"/>
        <v>0.23952272041823908</v>
      </c>
      <c r="X10" s="61">
        <f t="shared" si="4"/>
        <v>0.23064618798080747</v>
      </c>
      <c r="Y10" s="61">
        <f t="shared" si="4"/>
        <v>0.22267495647346869</v>
      </c>
      <c r="Z10" s="61">
        <f t="shared" si="4"/>
        <v>0.21512616655516142</v>
      </c>
      <c r="AA10" s="61">
        <f t="shared" si="4"/>
        <v>0.20792404390844407</v>
      </c>
      <c r="AB10" s="61">
        <f t="shared" si="4"/>
        <v>0.20158123576092538</v>
      </c>
      <c r="AC10" s="61">
        <f t="shared" si="4"/>
        <v>0.19537923702178206</v>
      </c>
      <c r="AD10" s="61">
        <f t="shared" si="4"/>
        <v>0.18954747785902193</v>
      </c>
      <c r="AE10" s="61">
        <f t="shared" si="4"/>
        <v>0.1840296311953746</v>
      </c>
      <c r="AF10" s="61">
        <f t="shared" si="4"/>
        <v>0.17874208392807941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405.68693493634015</v>
      </c>
      <c r="C13" s="58">
        <f t="shared" si="6"/>
        <v>1217.0608048090198</v>
      </c>
      <c r="D13" s="58">
        <f t="shared" si="6"/>
        <v>2028.4346746817007</v>
      </c>
      <c r="E13" s="58">
        <f t="shared" si="6"/>
        <v>2839.8085445543816</v>
      </c>
      <c r="F13" s="58">
        <f t="shared" si="6"/>
        <v>3651.1824144270618</v>
      </c>
      <c r="G13" s="58">
        <f t="shared" si="6"/>
        <v>4462.5562842997406</v>
      </c>
      <c r="H13" s="58">
        <f t="shared" si="6"/>
        <v>5273.9301541724217</v>
      </c>
      <c r="I13" s="58">
        <f t="shared" si="6"/>
        <v>6085.304024045101</v>
      </c>
      <c r="J13" s="199">
        <f t="shared" si="6"/>
        <v>6490.9909589814424</v>
      </c>
      <c r="K13" s="58">
        <f t="shared" si="6"/>
        <v>6490.9909589814424</v>
      </c>
      <c r="L13" s="58">
        <f t="shared" si="6"/>
        <v>6490.9909589814424</v>
      </c>
      <c r="M13" s="200">
        <f t="shared" si="6"/>
        <v>6490.9909589814424</v>
      </c>
      <c r="N13" s="199">
        <f t="shared" si="6"/>
        <v>6490.9909589814424</v>
      </c>
      <c r="O13" s="58">
        <f t="shared" si="6"/>
        <v>6490.9909589814424</v>
      </c>
      <c r="P13" s="58">
        <f t="shared" si="6"/>
        <v>6490.9909589814424</v>
      </c>
      <c r="Q13" s="58">
        <f t="shared" si="6"/>
        <v>6490.9909589814424</v>
      </c>
      <c r="R13" s="58">
        <f t="shared" si="6"/>
        <v>6490.9909589814424</v>
      </c>
      <c r="S13" s="58">
        <f t="shared" si="6"/>
        <v>6490.9909589814424</v>
      </c>
      <c r="T13" s="58">
        <f t="shared" si="6"/>
        <v>6490.9909589814424</v>
      </c>
      <c r="U13" s="58">
        <f t="shared" si="6"/>
        <v>6490.9909589814424</v>
      </c>
      <c r="V13" s="58">
        <f t="shared" si="6"/>
        <v>6490.9909589814424</v>
      </c>
      <c r="W13" s="58">
        <f t="shared" si="6"/>
        <v>6490.9909589814424</v>
      </c>
      <c r="X13" s="58">
        <f t="shared" si="6"/>
        <v>6490.9909589814424</v>
      </c>
      <c r="Y13" s="58">
        <f t="shared" si="6"/>
        <v>6490.9909589814424</v>
      </c>
      <c r="Z13" s="58">
        <f t="shared" si="6"/>
        <v>6490.9909589814424</v>
      </c>
      <c r="AA13" s="58">
        <f t="shared" si="6"/>
        <v>6490.9909589814424</v>
      </c>
      <c r="AB13" s="58">
        <f t="shared" si="6"/>
        <v>6490.9909589814424</v>
      </c>
      <c r="AC13" s="58">
        <f t="shared" si="6"/>
        <v>6490.9909589814424</v>
      </c>
      <c r="AD13" s="58">
        <f t="shared" si="6"/>
        <v>6490.9909589814424</v>
      </c>
      <c r="AE13" s="58">
        <f t="shared" si="6"/>
        <v>6490.9909589814424</v>
      </c>
      <c r="AF13" s="58">
        <f t="shared" si="6"/>
        <v>6490.9909589814424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63.132688556044585</v>
      </c>
      <c r="C19" s="58">
        <f t="shared" si="10"/>
        <v>189.39806566813377</v>
      </c>
      <c r="D19" s="58">
        <f t="shared" si="10"/>
        <v>315.66344278022302</v>
      </c>
      <c r="E19" s="58">
        <f t="shared" si="10"/>
        <v>441.92881989231216</v>
      </c>
      <c r="F19" s="58">
        <f t="shared" si="10"/>
        <v>568.1941970044013</v>
      </c>
      <c r="G19" s="58">
        <f t="shared" si="10"/>
        <v>694.45957411649056</v>
      </c>
      <c r="H19" s="58">
        <f t="shared" si="10"/>
        <v>820.7249512285797</v>
      </c>
      <c r="I19" s="58">
        <f t="shared" si="10"/>
        <v>946.99032834066884</v>
      </c>
      <c r="J19" s="199">
        <f t="shared" si="10"/>
        <v>1079.8072005049476</v>
      </c>
      <c r="K19" s="58">
        <f t="shared" si="10"/>
        <v>1221.0934810317344</v>
      </c>
      <c r="L19" s="58">
        <f t="shared" si="10"/>
        <v>1363.0190659952941</v>
      </c>
      <c r="M19" s="200">
        <f t="shared" si="10"/>
        <v>1504.305346522081</v>
      </c>
      <c r="N19" s="58">
        <f t="shared" si="10"/>
        <v>1645.5916270488678</v>
      </c>
      <c r="O19" s="58">
        <f t="shared" si="10"/>
        <v>1787.5172120124275</v>
      </c>
      <c r="P19" s="58">
        <f t="shared" si="10"/>
        <v>1928.8034925392142</v>
      </c>
      <c r="Q19" s="58">
        <f t="shared" si="10"/>
        <v>2070.0897730660013</v>
      </c>
      <c r="R19" s="58">
        <f t="shared" si="10"/>
        <v>2212.015358029561</v>
      </c>
      <c r="S19" s="58">
        <f t="shared" si="10"/>
        <v>2353.3016385563478</v>
      </c>
      <c r="T19" s="58">
        <f t="shared" si="10"/>
        <v>2494.5879190831347</v>
      </c>
      <c r="U19" s="58">
        <f t="shared" si="10"/>
        <v>2636.5135040466944</v>
      </c>
      <c r="V19" s="58">
        <f t="shared" si="10"/>
        <v>2777.7997845734808</v>
      </c>
      <c r="W19" s="58">
        <f t="shared" si="10"/>
        <v>2919.0860651002677</v>
      </c>
      <c r="X19" s="58">
        <f t="shared" si="10"/>
        <v>3061.0116500638278</v>
      </c>
      <c r="Y19" s="58">
        <f t="shared" si="10"/>
        <v>3202.2979305906147</v>
      </c>
      <c r="Z19" s="58">
        <f t="shared" si="10"/>
        <v>3343.5842111174011</v>
      </c>
      <c r="AA19" s="58">
        <f t="shared" si="10"/>
        <v>3485.5097960809608</v>
      </c>
      <c r="AB19" s="58">
        <f t="shared" si="10"/>
        <v>3626.1567721709753</v>
      </c>
      <c r="AC19" s="58">
        <f t="shared" si="10"/>
        <v>3767.4430526977617</v>
      </c>
      <c r="AD19" s="58">
        <f t="shared" si="10"/>
        <v>3908.7293332245481</v>
      </c>
      <c r="AE19" s="58">
        <f t="shared" si="10"/>
        <v>4050.6549181881082</v>
      </c>
      <c r="AF19" s="58">
        <f t="shared" si="10"/>
        <v>4191.9411987148951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468.81962349238472</v>
      </c>
      <c r="C22" s="58">
        <f t="shared" si="12"/>
        <v>1406.4588704771536</v>
      </c>
      <c r="D22" s="58">
        <f t="shared" si="12"/>
        <v>2344.0981174619237</v>
      </c>
      <c r="E22" s="58">
        <f t="shared" si="12"/>
        <v>3281.7373644466938</v>
      </c>
      <c r="F22" s="58">
        <f t="shared" si="12"/>
        <v>4219.3766114314631</v>
      </c>
      <c r="G22" s="58">
        <f t="shared" si="12"/>
        <v>5157.0158584162309</v>
      </c>
      <c r="H22" s="58">
        <f t="shared" si="12"/>
        <v>6094.6551054010015</v>
      </c>
      <c r="I22" s="58">
        <f t="shared" si="12"/>
        <v>7032.2943523857703</v>
      </c>
      <c r="J22" s="58">
        <f t="shared" si="12"/>
        <v>8058.5874447440292</v>
      </c>
      <c r="K22" s="58">
        <f t="shared" si="12"/>
        <v>9188.8776889583241</v>
      </c>
      <c r="L22" s="58">
        <f t="shared" si="12"/>
        <v>10324.282368666802</v>
      </c>
      <c r="M22" s="58">
        <f t="shared" si="12"/>
        <v>11454.572612881097</v>
      </c>
      <c r="N22" s="58">
        <f t="shared" si="12"/>
        <v>12584.862857095388</v>
      </c>
      <c r="O22" s="58">
        <f t="shared" si="12"/>
        <v>13720.267536803869</v>
      </c>
      <c r="P22" s="58">
        <f t="shared" si="12"/>
        <v>14850.557781018162</v>
      </c>
      <c r="Q22" s="58">
        <f t="shared" si="12"/>
        <v>15980.848025232461</v>
      </c>
      <c r="R22" s="58">
        <f t="shared" si="12"/>
        <v>17116.25270494094</v>
      </c>
      <c r="S22" s="58">
        <f t="shared" si="12"/>
        <v>18246.542949155228</v>
      </c>
      <c r="T22" s="58">
        <f t="shared" si="12"/>
        <v>19376.833193369523</v>
      </c>
      <c r="U22" s="58">
        <f t="shared" si="12"/>
        <v>20512.237873078007</v>
      </c>
      <c r="V22" s="58">
        <f t="shared" si="12"/>
        <v>21642.528117292291</v>
      </c>
      <c r="W22" s="58">
        <f t="shared" si="12"/>
        <v>22772.818361506594</v>
      </c>
      <c r="X22" s="58">
        <f t="shared" si="12"/>
        <v>23908.223041215064</v>
      </c>
      <c r="Y22" s="58">
        <f t="shared" si="12"/>
        <v>25038.513285429366</v>
      </c>
      <c r="Z22" s="58">
        <f t="shared" si="12"/>
        <v>26168.803529643668</v>
      </c>
      <c r="AA22" s="58">
        <f t="shared" si="12"/>
        <v>27304.208209352131</v>
      </c>
      <c r="AB22" s="58">
        <f t="shared" si="12"/>
        <v>28429.384018072247</v>
      </c>
      <c r="AC22" s="58">
        <f t="shared" si="12"/>
        <v>29559.674262286553</v>
      </c>
      <c r="AD22" s="58">
        <f t="shared" si="12"/>
        <v>30689.96450650083</v>
      </c>
      <c r="AE22" s="58">
        <f t="shared" si="12"/>
        <v>31825.369186209322</v>
      </c>
      <c r="AF22" s="58">
        <f t="shared" si="12"/>
        <v>32955.659430423599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21.044229518681529</v>
      </c>
      <c r="C50" s="58">
        <f t="shared" si="37"/>
        <v>63.132688556044592</v>
      </c>
      <c r="D50" s="58">
        <f t="shared" si="37"/>
        <v>105.22114759340766</v>
      </c>
      <c r="E50" s="58">
        <f t="shared" si="37"/>
        <v>147.30960663077073</v>
      </c>
      <c r="F50" s="58">
        <f t="shared" si="37"/>
        <v>189.39806566813377</v>
      </c>
      <c r="G50" s="58">
        <f t="shared" si="37"/>
        <v>231.48652470549683</v>
      </c>
      <c r="H50" s="58">
        <f t="shared" si="37"/>
        <v>273.5749837428599</v>
      </c>
      <c r="I50" s="58">
        <f t="shared" si="37"/>
        <v>315.66344278022297</v>
      </c>
      <c r="J50" s="201">
        <f t="shared" ref="J50:AF50" si="38">J$5/85*((1+$H$1-$K$1)/(1+$F$1))^($A26-$C$1)</f>
        <v>336.70767229890447</v>
      </c>
      <c r="K50" s="63">
        <f t="shared" si="38"/>
        <v>336.70767229890447</v>
      </c>
      <c r="L50" s="63">
        <f t="shared" si="38"/>
        <v>336.70767229890447</v>
      </c>
      <c r="M50" s="62">
        <f t="shared" si="38"/>
        <v>336.70767229890447</v>
      </c>
      <c r="N50" s="58">
        <f t="shared" si="38"/>
        <v>336.70767229890447</v>
      </c>
      <c r="O50" s="58">
        <f t="shared" si="38"/>
        <v>336.70767229890447</v>
      </c>
      <c r="P50" s="58">
        <f t="shared" si="38"/>
        <v>336.70767229890447</v>
      </c>
      <c r="Q50" s="58">
        <f t="shared" si="38"/>
        <v>336.70767229890447</v>
      </c>
      <c r="R50" s="58">
        <f t="shared" si="38"/>
        <v>336.70767229890447</v>
      </c>
      <c r="S50" s="58">
        <f t="shared" si="38"/>
        <v>336.70767229890447</v>
      </c>
      <c r="T50" s="58">
        <f t="shared" si="38"/>
        <v>336.70767229890447</v>
      </c>
      <c r="U50" s="58">
        <f t="shared" si="38"/>
        <v>336.70767229890447</v>
      </c>
      <c r="V50" s="58">
        <f t="shared" si="38"/>
        <v>336.70767229890447</v>
      </c>
      <c r="W50" s="58">
        <f t="shared" si="38"/>
        <v>336.70767229890447</v>
      </c>
      <c r="X50" s="58">
        <f t="shared" si="38"/>
        <v>336.70767229890447</v>
      </c>
      <c r="Y50" s="58">
        <f t="shared" si="38"/>
        <v>336.70767229890447</v>
      </c>
      <c r="Z50" s="58">
        <f t="shared" si="38"/>
        <v>336.70767229890447</v>
      </c>
      <c r="AA50" s="58">
        <f t="shared" si="38"/>
        <v>336.70767229890447</v>
      </c>
      <c r="AB50" s="58">
        <f t="shared" si="38"/>
        <v>336.70767229890447</v>
      </c>
      <c r="AC50" s="58">
        <f t="shared" si="38"/>
        <v>336.70767229890447</v>
      </c>
      <c r="AD50" s="58">
        <f t="shared" si="38"/>
        <v>336.70767229890447</v>
      </c>
      <c r="AE50" s="58">
        <f t="shared" si="38"/>
        <v>336.70767229890447</v>
      </c>
      <c r="AF50" s="58">
        <f t="shared" si="38"/>
        <v>336.70767229890447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20.862037259229908</v>
      </c>
      <c r="C51" s="58">
        <f t="shared" si="39"/>
        <v>62.586111777689723</v>
      </c>
      <c r="D51" s="58">
        <f t="shared" si="39"/>
        <v>104.31018629614955</v>
      </c>
      <c r="E51" s="58">
        <f t="shared" si="39"/>
        <v>146.03426081460938</v>
      </c>
      <c r="F51" s="58">
        <f t="shared" si="39"/>
        <v>187.75833533306917</v>
      </c>
      <c r="G51" s="58">
        <f t="shared" si="39"/>
        <v>229.48240985152898</v>
      </c>
      <c r="H51" s="58">
        <f t="shared" si="39"/>
        <v>271.2064843699888</v>
      </c>
      <c r="I51" s="58">
        <f t="shared" si="39"/>
        <v>312.93055888844862</v>
      </c>
      <c r="J51" s="201">
        <f t="shared" si="39"/>
        <v>333.79259614767852</v>
      </c>
      <c r="K51" s="63">
        <f t="shared" si="39"/>
        <v>333.79259614767852</v>
      </c>
      <c r="L51" s="63">
        <f t="shared" si="39"/>
        <v>333.79259614767852</v>
      </c>
      <c r="M51" s="62">
        <f t="shared" si="39"/>
        <v>333.79259614767852</v>
      </c>
      <c r="N51" s="58">
        <f t="shared" si="39"/>
        <v>333.79259614767852</v>
      </c>
      <c r="O51" s="58">
        <f t="shared" si="39"/>
        <v>333.79259614767852</v>
      </c>
      <c r="P51" s="58">
        <f t="shared" si="39"/>
        <v>333.79259614767852</v>
      </c>
      <c r="Q51" s="58">
        <f t="shared" si="39"/>
        <v>333.79259614767852</v>
      </c>
      <c r="R51" s="58">
        <f t="shared" si="39"/>
        <v>333.79259614767852</v>
      </c>
      <c r="S51" s="58">
        <f t="shared" si="39"/>
        <v>333.79259614767852</v>
      </c>
      <c r="T51" s="58">
        <f t="shared" si="39"/>
        <v>333.79259614767852</v>
      </c>
      <c r="U51" s="58">
        <f t="shared" si="39"/>
        <v>333.79259614767852</v>
      </c>
      <c r="V51" s="58">
        <f t="shared" si="39"/>
        <v>333.79259614767852</v>
      </c>
      <c r="W51" s="58">
        <f t="shared" si="39"/>
        <v>333.79259614767852</v>
      </c>
      <c r="X51" s="58">
        <f t="shared" si="39"/>
        <v>333.79259614767852</v>
      </c>
      <c r="Y51" s="58">
        <f t="shared" si="39"/>
        <v>333.79259614767852</v>
      </c>
      <c r="Z51" s="58">
        <f t="shared" si="39"/>
        <v>333.79259614767852</v>
      </c>
      <c r="AA51" s="58">
        <f t="shared" si="39"/>
        <v>333.79259614767852</v>
      </c>
      <c r="AB51" s="58">
        <f t="shared" si="39"/>
        <v>333.79259614767852</v>
      </c>
      <c r="AC51" s="58">
        <f t="shared" si="39"/>
        <v>333.79259614767852</v>
      </c>
      <c r="AD51" s="58">
        <f t="shared" si="39"/>
        <v>333.79259614767852</v>
      </c>
      <c r="AE51" s="58">
        <f t="shared" si="39"/>
        <v>333.79259614767852</v>
      </c>
      <c r="AF51" s="58">
        <f t="shared" si="39"/>
        <v>333.79259614767852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20.681422345215172</v>
      </c>
      <c r="C52" s="58">
        <f t="shared" si="40"/>
        <v>62.044267035645511</v>
      </c>
      <c r="D52" s="58">
        <f t="shared" si="40"/>
        <v>103.40711172607587</v>
      </c>
      <c r="E52" s="58">
        <f t="shared" si="40"/>
        <v>144.76995641650623</v>
      </c>
      <c r="F52" s="58">
        <f t="shared" si="40"/>
        <v>186.13280110693654</v>
      </c>
      <c r="G52" s="58">
        <f t="shared" si="40"/>
        <v>227.4956457973669</v>
      </c>
      <c r="H52" s="58">
        <f t="shared" si="40"/>
        <v>268.85849048779721</v>
      </c>
      <c r="I52" s="58">
        <f t="shared" si="40"/>
        <v>310.22133517822755</v>
      </c>
      <c r="J52" s="201">
        <f t="shared" si="40"/>
        <v>330.90275752344274</v>
      </c>
      <c r="K52" s="63">
        <f t="shared" si="40"/>
        <v>330.90275752344274</v>
      </c>
      <c r="L52" s="63">
        <f t="shared" si="40"/>
        <v>330.90275752344274</v>
      </c>
      <c r="M52" s="62">
        <f t="shared" si="40"/>
        <v>330.90275752344274</v>
      </c>
      <c r="N52" s="58">
        <f t="shared" si="40"/>
        <v>330.90275752344274</v>
      </c>
      <c r="O52" s="58">
        <f t="shared" si="40"/>
        <v>330.90275752344274</v>
      </c>
      <c r="P52" s="58">
        <f t="shared" si="40"/>
        <v>330.90275752344274</v>
      </c>
      <c r="Q52" s="58">
        <f t="shared" si="40"/>
        <v>330.90275752344274</v>
      </c>
      <c r="R52" s="58">
        <f t="shared" si="40"/>
        <v>330.90275752344274</v>
      </c>
      <c r="S52" s="58">
        <f t="shared" si="40"/>
        <v>330.90275752344274</v>
      </c>
      <c r="T52" s="58">
        <f t="shared" si="40"/>
        <v>330.90275752344274</v>
      </c>
      <c r="U52" s="58">
        <f t="shared" si="40"/>
        <v>330.90275752344274</v>
      </c>
      <c r="V52" s="58">
        <f t="shared" si="40"/>
        <v>330.90275752344274</v>
      </c>
      <c r="W52" s="58">
        <f t="shared" si="40"/>
        <v>330.90275752344274</v>
      </c>
      <c r="X52" s="58">
        <f t="shared" si="40"/>
        <v>330.90275752344274</v>
      </c>
      <c r="Y52" s="58">
        <f t="shared" si="40"/>
        <v>330.90275752344274</v>
      </c>
      <c r="Z52" s="58">
        <f t="shared" si="40"/>
        <v>330.90275752344274</v>
      </c>
      <c r="AA52" s="58">
        <f t="shared" si="40"/>
        <v>330.90275752344274</v>
      </c>
      <c r="AB52" s="58">
        <f t="shared" si="40"/>
        <v>330.90275752344274</v>
      </c>
      <c r="AC52" s="58">
        <f t="shared" si="40"/>
        <v>330.90275752344274</v>
      </c>
      <c r="AD52" s="58">
        <f t="shared" si="40"/>
        <v>330.90275752344274</v>
      </c>
      <c r="AE52" s="58">
        <f t="shared" si="40"/>
        <v>330.90275752344274</v>
      </c>
      <c r="AF52" s="58">
        <f t="shared" si="40"/>
        <v>330.90275752344274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20.502371120631111</v>
      </c>
      <c r="C53" s="58">
        <f t="shared" si="41"/>
        <v>61.507113361893317</v>
      </c>
      <c r="D53" s="58">
        <f t="shared" si="41"/>
        <v>102.51185560315554</v>
      </c>
      <c r="E53" s="58">
        <f t="shared" si="41"/>
        <v>143.51659784441779</v>
      </c>
      <c r="F53" s="58">
        <f t="shared" si="41"/>
        <v>184.52134008567998</v>
      </c>
      <c r="G53" s="58">
        <f t="shared" si="41"/>
        <v>225.5260823269422</v>
      </c>
      <c r="H53" s="58">
        <f t="shared" si="41"/>
        <v>266.53082456820437</v>
      </c>
      <c r="I53" s="58">
        <f t="shared" si="41"/>
        <v>307.53556680946656</v>
      </c>
      <c r="J53" s="201">
        <f t="shared" si="41"/>
        <v>328.03793793009777</v>
      </c>
      <c r="K53" s="63">
        <f t="shared" si="41"/>
        <v>328.03793793009777</v>
      </c>
      <c r="L53" s="63">
        <f t="shared" si="41"/>
        <v>328.03793793009777</v>
      </c>
      <c r="M53" s="62">
        <f t="shared" si="41"/>
        <v>328.03793793009777</v>
      </c>
      <c r="N53" s="58">
        <f t="shared" si="41"/>
        <v>328.03793793009777</v>
      </c>
      <c r="O53" s="58">
        <f t="shared" si="41"/>
        <v>328.03793793009777</v>
      </c>
      <c r="P53" s="58">
        <f t="shared" si="41"/>
        <v>328.03793793009777</v>
      </c>
      <c r="Q53" s="58">
        <f t="shared" si="41"/>
        <v>328.03793793009777</v>
      </c>
      <c r="R53" s="58">
        <f t="shared" si="41"/>
        <v>328.03793793009777</v>
      </c>
      <c r="S53" s="58">
        <f t="shared" si="41"/>
        <v>328.03793793009777</v>
      </c>
      <c r="T53" s="58">
        <f t="shared" si="41"/>
        <v>328.03793793009777</v>
      </c>
      <c r="U53" s="58">
        <f t="shared" si="41"/>
        <v>328.03793793009777</v>
      </c>
      <c r="V53" s="58">
        <f t="shared" si="41"/>
        <v>328.03793793009777</v>
      </c>
      <c r="W53" s="58">
        <f t="shared" si="41"/>
        <v>328.03793793009777</v>
      </c>
      <c r="X53" s="58">
        <f t="shared" si="41"/>
        <v>328.03793793009777</v>
      </c>
      <c r="Y53" s="58">
        <f t="shared" si="41"/>
        <v>328.03793793009777</v>
      </c>
      <c r="Z53" s="58">
        <f t="shared" si="41"/>
        <v>328.03793793009777</v>
      </c>
      <c r="AA53" s="58">
        <f t="shared" si="41"/>
        <v>328.03793793009777</v>
      </c>
      <c r="AB53" s="58">
        <f t="shared" si="41"/>
        <v>328.03793793009777</v>
      </c>
      <c r="AC53" s="58">
        <f t="shared" si="41"/>
        <v>328.03793793009777</v>
      </c>
      <c r="AD53" s="58">
        <f t="shared" si="41"/>
        <v>328.03793793009777</v>
      </c>
      <c r="AE53" s="58">
        <f t="shared" si="41"/>
        <v>328.03793793009777</v>
      </c>
      <c r="AF53" s="58">
        <f t="shared" si="41"/>
        <v>328.03793793009777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20.324870047699573</v>
      </c>
      <c r="C54" s="58">
        <f t="shared" si="42"/>
        <v>60.974610143098708</v>
      </c>
      <c r="D54" s="58">
        <f t="shared" si="42"/>
        <v>101.62435023849785</v>
      </c>
      <c r="E54" s="58">
        <f t="shared" si="42"/>
        <v>142.27409033389705</v>
      </c>
      <c r="F54" s="58">
        <f t="shared" si="42"/>
        <v>182.92383042929615</v>
      </c>
      <c r="G54" s="58">
        <f t="shared" si="42"/>
        <v>223.5735705246953</v>
      </c>
      <c r="H54" s="58">
        <f t="shared" si="42"/>
        <v>264.22331062009442</v>
      </c>
      <c r="I54" s="58">
        <f t="shared" si="42"/>
        <v>304.87305071549349</v>
      </c>
      <c r="J54" s="201">
        <f t="shared" si="42"/>
        <v>325.19792076319317</v>
      </c>
      <c r="K54" s="63">
        <f t="shared" si="42"/>
        <v>325.19792076319317</v>
      </c>
      <c r="L54" s="63">
        <f t="shared" si="42"/>
        <v>325.19792076319317</v>
      </c>
      <c r="M54" s="62">
        <f t="shared" si="42"/>
        <v>325.19792076319317</v>
      </c>
      <c r="N54" s="58">
        <f t="shared" si="42"/>
        <v>325.19792076319317</v>
      </c>
      <c r="O54" s="58">
        <f t="shared" si="42"/>
        <v>325.19792076319317</v>
      </c>
      <c r="P54" s="58">
        <f t="shared" si="42"/>
        <v>325.19792076319317</v>
      </c>
      <c r="Q54" s="58">
        <f t="shared" si="42"/>
        <v>325.19792076319317</v>
      </c>
      <c r="R54" s="58">
        <f t="shared" si="42"/>
        <v>325.19792076319317</v>
      </c>
      <c r="S54" s="58">
        <f t="shared" si="42"/>
        <v>325.19792076319317</v>
      </c>
      <c r="T54" s="58">
        <f t="shared" si="42"/>
        <v>325.19792076319317</v>
      </c>
      <c r="U54" s="58">
        <f t="shared" si="42"/>
        <v>325.19792076319317</v>
      </c>
      <c r="V54" s="58">
        <f t="shared" si="42"/>
        <v>325.19792076319317</v>
      </c>
      <c r="W54" s="58">
        <f t="shared" si="42"/>
        <v>325.19792076319317</v>
      </c>
      <c r="X54" s="58">
        <f t="shared" si="42"/>
        <v>325.19792076319317</v>
      </c>
      <c r="Y54" s="58">
        <f t="shared" si="42"/>
        <v>325.19792076319317</v>
      </c>
      <c r="Z54" s="58">
        <f t="shared" si="42"/>
        <v>325.19792076319317</v>
      </c>
      <c r="AA54" s="58">
        <f t="shared" si="42"/>
        <v>325.19792076319317</v>
      </c>
      <c r="AB54" s="58">
        <f t="shared" si="42"/>
        <v>325.19792076319317</v>
      </c>
      <c r="AC54" s="58">
        <f t="shared" si="42"/>
        <v>325.19792076319317</v>
      </c>
      <c r="AD54" s="58">
        <f t="shared" si="42"/>
        <v>325.19792076319317</v>
      </c>
      <c r="AE54" s="58">
        <f t="shared" si="42"/>
        <v>325.19792076319317</v>
      </c>
      <c r="AF54" s="58">
        <f t="shared" si="42"/>
        <v>325.19792076319317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20.148905705846918</v>
      </c>
      <c r="C55" s="58">
        <f t="shared" si="43"/>
        <v>60.446717117540743</v>
      </c>
      <c r="D55" s="58">
        <f t="shared" si="43"/>
        <v>100.74452852923459</v>
      </c>
      <c r="E55" s="58">
        <f t="shared" si="43"/>
        <v>141.04233994092846</v>
      </c>
      <c r="F55" s="58">
        <f t="shared" si="43"/>
        <v>181.34015135262226</v>
      </c>
      <c r="G55" s="58">
        <f t="shared" si="43"/>
        <v>221.63796276431611</v>
      </c>
      <c r="H55" s="58">
        <f t="shared" si="43"/>
        <v>261.93577417600994</v>
      </c>
      <c r="I55" s="58">
        <f t="shared" si="43"/>
        <v>302.23358558770366</v>
      </c>
      <c r="J55" s="201">
        <f t="shared" si="43"/>
        <v>322.38249129355069</v>
      </c>
      <c r="K55" s="63">
        <f t="shared" si="43"/>
        <v>322.38249129355069</v>
      </c>
      <c r="L55" s="63">
        <f t="shared" si="43"/>
        <v>322.38249129355069</v>
      </c>
      <c r="M55" s="62">
        <f t="shared" si="43"/>
        <v>322.38249129355069</v>
      </c>
      <c r="N55" s="58">
        <f t="shared" si="43"/>
        <v>322.38249129355069</v>
      </c>
      <c r="O55" s="58">
        <f t="shared" si="43"/>
        <v>322.38249129355069</v>
      </c>
      <c r="P55" s="58">
        <f t="shared" si="43"/>
        <v>322.38249129355069</v>
      </c>
      <c r="Q55" s="58">
        <f t="shared" si="43"/>
        <v>322.38249129355069</v>
      </c>
      <c r="R55" s="58">
        <f t="shared" si="43"/>
        <v>322.38249129355069</v>
      </c>
      <c r="S55" s="58">
        <f t="shared" si="43"/>
        <v>322.38249129355069</v>
      </c>
      <c r="T55" s="58">
        <f t="shared" si="43"/>
        <v>322.38249129355069</v>
      </c>
      <c r="U55" s="58">
        <f t="shared" si="43"/>
        <v>322.38249129355069</v>
      </c>
      <c r="V55" s="58">
        <f t="shared" si="43"/>
        <v>322.38249129355069</v>
      </c>
      <c r="W55" s="58">
        <f t="shared" si="43"/>
        <v>322.38249129355069</v>
      </c>
      <c r="X55" s="58">
        <f t="shared" si="43"/>
        <v>322.38249129355069</v>
      </c>
      <c r="Y55" s="58">
        <f t="shared" si="43"/>
        <v>322.38249129355069</v>
      </c>
      <c r="Z55" s="58">
        <f t="shared" si="43"/>
        <v>322.38249129355069</v>
      </c>
      <c r="AA55" s="58">
        <f t="shared" si="43"/>
        <v>322.38249129355069</v>
      </c>
      <c r="AB55" s="58">
        <f t="shared" si="43"/>
        <v>322.38249129355069</v>
      </c>
      <c r="AC55" s="58">
        <f t="shared" si="43"/>
        <v>322.38249129355069</v>
      </c>
      <c r="AD55" s="58">
        <f t="shared" si="43"/>
        <v>322.38249129355069</v>
      </c>
      <c r="AE55" s="58">
        <f t="shared" si="43"/>
        <v>322.38249129355069</v>
      </c>
      <c r="AF55" s="58">
        <f t="shared" si="43"/>
        <v>322.38249129355069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19.974464790689289</v>
      </c>
      <c r="C56" s="58">
        <f t="shared" si="44"/>
        <v>59.923394372067861</v>
      </c>
      <c r="D56" s="58">
        <f t="shared" si="44"/>
        <v>99.872323953446454</v>
      </c>
      <c r="E56" s="58">
        <f t="shared" si="44"/>
        <v>139.82125353482508</v>
      </c>
      <c r="F56" s="58">
        <f t="shared" si="44"/>
        <v>179.77018311620364</v>
      </c>
      <c r="G56" s="58">
        <f t="shared" si="44"/>
        <v>219.71911269758223</v>
      </c>
      <c r="H56" s="58">
        <f t="shared" si="44"/>
        <v>259.6680422789608</v>
      </c>
      <c r="I56" s="58">
        <f t="shared" si="44"/>
        <v>299.61697186033928</v>
      </c>
      <c r="J56" s="201">
        <f t="shared" si="44"/>
        <v>319.59143665102863</v>
      </c>
      <c r="K56" s="63">
        <f t="shared" si="44"/>
        <v>319.59143665102863</v>
      </c>
      <c r="L56" s="63">
        <f t="shared" si="44"/>
        <v>319.59143665102863</v>
      </c>
      <c r="M56" s="62">
        <f t="shared" si="44"/>
        <v>319.59143665102863</v>
      </c>
      <c r="N56" s="58">
        <f t="shared" si="44"/>
        <v>319.59143665102863</v>
      </c>
      <c r="O56" s="58">
        <f t="shared" si="44"/>
        <v>319.59143665102863</v>
      </c>
      <c r="P56" s="58">
        <f t="shared" si="44"/>
        <v>319.59143665102863</v>
      </c>
      <c r="Q56" s="58">
        <f t="shared" si="44"/>
        <v>319.59143665102863</v>
      </c>
      <c r="R56" s="58">
        <f t="shared" si="44"/>
        <v>319.59143665102863</v>
      </c>
      <c r="S56" s="58">
        <f t="shared" si="44"/>
        <v>319.59143665102863</v>
      </c>
      <c r="T56" s="58">
        <f t="shared" si="44"/>
        <v>319.59143665102863</v>
      </c>
      <c r="U56" s="58">
        <f t="shared" si="44"/>
        <v>319.59143665102863</v>
      </c>
      <c r="V56" s="58">
        <f t="shared" si="44"/>
        <v>319.59143665102863</v>
      </c>
      <c r="W56" s="58">
        <f t="shared" si="44"/>
        <v>319.59143665102863</v>
      </c>
      <c r="X56" s="58">
        <f t="shared" si="44"/>
        <v>319.59143665102863</v>
      </c>
      <c r="Y56" s="58">
        <f t="shared" si="44"/>
        <v>319.59143665102863</v>
      </c>
      <c r="Z56" s="58">
        <f t="shared" si="44"/>
        <v>319.59143665102863</v>
      </c>
      <c r="AA56" s="58">
        <f t="shared" si="44"/>
        <v>319.59143665102863</v>
      </c>
      <c r="AB56" s="58">
        <f t="shared" si="44"/>
        <v>319.59143665102863</v>
      </c>
      <c r="AC56" s="58">
        <f t="shared" si="44"/>
        <v>319.59143665102863</v>
      </c>
      <c r="AD56" s="58">
        <f t="shared" si="44"/>
        <v>319.59143665102863</v>
      </c>
      <c r="AE56" s="58">
        <f t="shared" si="44"/>
        <v>319.59143665102863</v>
      </c>
      <c r="AF56" s="58">
        <f t="shared" si="44"/>
        <v>319.59143665102863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19.801534113026705</v>
      </c>
      <c r="C57" s="58">
        <f t="shared" si="45"/>
        <v>59.404602339080107</v>
      </c>
      <c r="D57" s="58">
        <f t="shared" si="45"/>
        <v>99.007670565133523</v>
      </c>
      <c r="E57" s="58">
        <f t="shared" si="45"/>
        <v>138.61073879118698</v>
      </c>
      <c r="F57" s="58">
        <f t="shared" si="45"/>
        <v>178.21380701724038</v>
      </c>
      <c r="G57" s="58">
        <f t="shared" si="45"/>
        <v>217.81687524329379</v>
      </c>
      <c r="H57" s="58">
        <f t="shared" si="45"/>
        <v>257.41994346934717</v>
      </c>
      <c r="I57" s="58">
        <f t="shared" si="45"/>
        <v>297.0230116954005</v>
      </c>
      <c r="J57" s="201">
        <f t="shared" si="45"/>
        <v>316.82454580842727</v>
      </c>
      <c r="K57" s="63">
        <f t="shared" si="45"/>
        <v>316.82454580842727</v>
      </c>
      <c r="L57" s="63">
        <f t="shared" si="45"/>
        <v>316.82454580842727</v>
      </c>
      <c r="M57" s="62">
        <f t="shared" si="45"/>
        <v>316.82454580842727</v>
      </c>
      <c r="N57" s="58">
        <f t="shared" si="45"/>
        <v>316.82454580842727</v>
      </c>
      <c r="O57" s="58">
        <f t="shared" si="45"/>
        <v>316.82454580842727</v>
      </c>
      <c r="P57" s="58">
        <f t="shared" si="45"/>
        <v>316.82454580842727</v>
      </c>
      <c r="Q57" s="58">
        <f t="shared" si="45"/>
        <v>316.82454580842727</v>
      </c>
      <c r="R57" s="58">
        <f t="shared" si="45"/>
        <v>316.82454580842727</v>
      </c>
      <c r="S57" s="58">
        <f t="shared" si="45"/>
        <v>316.82454580842727</v>
      </c>
      <c r="T57" s="58">
        <f t="shared" si="45"/>
        <v>316.82454580842727</v>
      </c>
      <c r="U57" s="58">
        <f t="shared" si="45"/>
        <v>316.82454580842727</v>
      </c>
      <c r="V57" s="58">
        <f t="shared" si="45"/>
        <v>316.82454580842727</v>
      </c>
      <c r="W57" s="58">
        <f t="shared" si="45"/>
        <v>316.82454580842727</v>
      </c>
      <c r="X57" s="58">
        <f t="shared" si="45"/>
        <v>316.82454580842727</v>
      </c>
      <c r="Y57" s="58">
        <f t="shared" si="45"/>
        <v>316.82454580842727</v>
      </c>
      <c r="Z57" s="58">
        <f t="shared" si="45"/>
        <v>316.82454580842727</v>
      </c>
      <c r="AA57" s="58">
        <f t="shared" si="45"/>
        <v>316.82454580842727</v>
      </c>
      <c r="AB57" s="58">
        <f t="shared" si="45"/>
        <v>316.82454580842727</v>
      </c>
      <c r="AC57" s="58">
        <f t="shared" si="45"/>
        <v>316.82454580842727</v>
      </c>
      <c r="AD57" s="58">
        <f t="shared" si="45"/>
        <v>316.82454580842727</v>
      </c>
      <c r="AE57" s="58">
        <f t="shared" si="45"/>
        <v>316.82454580842727</v>
      </c>
      <c r="AF57" s="58">
        <f t="shared" si="45"/>
        <v>316.82454580842727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19.630100597845829</v>
      </c>
      <c r="C58" s="58">
        <f t="shared" si="46"/>
        <v>58.890301793537475</v>
      </c>
      <c r="D58" s="58">
        <f t="shared" si="46"/>
        <v>98.150502989229153</v>
      </c>
      <c r="E58" s="58">
        <f t="shared" si="46"/>
        <v>137.41070418492086</v>
      </c>
      <c r="F58" s="58">
        <f t="shared" si="46"/>
        <v>176.67090538061248</v>
      </c>
      <c r="G58" s="58">
        <f t="shared" si="46"/>
        <v>215.93110657630416</v>
      </c>
      <c r="H58" s="58">
        <f t="shared" si="46"/>
        <v>255.19130777199578</v>
      </c>
      <c r="I58" s="58">
        <f t="shared" si="46"/>
        <v>294.4515089676874</v>
      </c>
      <c r="J58" s="201">
        <f t="shared" si="46"/>
        <v>314.08160956553326</v>
      </c>
      <c r="K58" s="63">
        <f t="shared" si="46"/>
        <v>314.08160956553326</v>
      </c>
      <c r="L58" s="63">
        <f t="shared" si="46"/>
        <v>314.08160956553326</v>
      </c>
      <c r="M58" s="62">
        <f t="shared" si="46"/>
        <v>314.08160956553326</v>
      </c>
      <c r="N58" s="58">
        <f t="shared" si="46"/>
        <v>314.08160956553326</v>
      </c>
      <c r="O58" s="58">
        <f t="shared" si="46"/>
        <v>314.08160956553326</v>
      </c>
      <c r="P58" s="58">
        <f t="shared" si="46"/>
        <v>314.08160956553326</v>
      </c>
      <c r="Q58" s="58">
        <f t="shared" si="46"/>
        <v>314.08160956553326</v>
      </c>
      <c r="R58" s="58">
        <f t="shared" si="46"/>
        <v>314.08160956553326</v>
      </c>
      <c r="S58" s="58">
        <f t="shared" si="46"/>
        <v>314.08160956553326</v>
      </c>
      <c r="T58" s="58">
        <f t="shared" si="46"/>
        <v>314.08160956553326</v>
      </c>
      <c r="U58" s="58">
        <f t="shared" si="46"/>
        <v>314.08160956553326</v>
      </c>
      <c r="V58" s="58">
        <f t="shared" si="46"/>
        <v>314.08160956553326</v>
      </c>
      <c r="W58" s="58">
        <f t="shared" si="46"/>
        <v>314.08160956553326</v>
      </c>
      <c r="X58" s="58">
        <f t="shared" si="46"/>
        <v>314.08160956553326</v>
      </c>
      <c r="Y58" s="58">
        <f t="shared" si="46"/>
        <v>314.08160956553326</v>
      </c>
      <c r="Z58" s="58">
        <f t="shared" si="46"/>
        <v>314.08160956553326</v>
      </c>
      <c r="AA58" s="58">
        <f t="shared" si="46"/>
        <v>314.08160956553326</v>
      </c>
      <c r="AB58" s="58">
        <f t="shared" si="46"/>
        <v>314.08160956553326</v>
      </c>
      <c r="AC58" s="58">
        <f t="shared" si="46"/>
        <v>314.08160956553326</v>
      </c>
      <c r="AD58" s="58">
        <f t="shared" si="46"/>
        <v>314.08160956553326</v>
      </c>
      <c r="AE58" s="58">
        <f t="shared" si="46"/>
        <v>314.08160956553326</v>
      </c>
      <c r="AF58" s="58">
        <f t="shared" si="46"/>
        <v>314.08160956553326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19.460151283331403</v>
      </c>
      <c r="C59" s="58">
        <f t="shared" si="47"/>
        <v>58.380453849994197</v>
      </c>
      <c r="D59" s="58">
        <f t="shared" si="47"/>
        <v>97.300756416657023</v>
      </c>
      <c r="E59" s="58">
        <f t="shared" si="47"/>
        <v>136.22105898331986</v>
      </c>
      <c r="F59" s="58">
        <f t="shared" si="47"/>
        <v>175.14136154998263</v>
      </c>
      <c r="G59" s="58">
        <f t="shared" si="47"/>
        <v>214.06166411664546</v>
      </c>
      <c r="H59" s="58">
        <f t="shared" si="47"/>
        <v>252.98196668330823</v>
      </c>
      <c r="I59" s="58">
        <f t="shared" si="47"/>
        <v>291.90226924997097</v>
      </c>
      <c r="J59" s="201">
        <f t="shared" si="47"/>
        <v>311.36242053330244</v>
      </c>
      <c r="K59" s="63">
        <f t="shared" si="47"/>
        <v>311.36242053330244</v>
      </c>
      <c r="L59" s="63">
        <f t="shared" si="47"/>
        <v>311.36242053330244</v>
      </c>
      <c r="M59" s="62">
        <f t="shared" si="47"/>
        <v>311.36242053330244</v>
      </c>
      <c r="N59" s="58">
        <f t="shared" si="47"/>
        <v>311.36242053330244</v>
      </c>
      <c r="O59" s="58">
        <f t="shared" si="47"/>
        <v>311.36242053330244</v>
      </c>
      <c r="P59" s="58">
        <f t="shared" si="47"/>
        <v>311.36242053330244</v>
      </c>
      <c r="Q59" s="58">
        <f t="shared" si="47"/>
        <v>311.36242053330244</v>
      </c>
      <c r="R59" s="58">
        <f t="shared" si="47"/>
        <v>311.36242053330244</v>
      </c>
      <c r="S59" s="58">
        <f t="shared" si="47"/>
        <v>311.36242053330244</v>
      </c>
      <c r="T59" s="58">
        <f t="shared" si="47"/>
        <v>311.36242053330244</v>
      </c>
      <c r="U59" s="58">
        <f t="shared" si="47"/>
        <v>311.36242053330244</v>
      </c>
      <c r="V59" s="58">
        <f t="shared" si="47"/>
        <v>311.36242053330244</v>
      </c>
      <c r="W59" s="58">
        <f t="shared" si="47"/>
        <v>311.36242053330244</v>
      </c>
      <c r="X59" s="58">
        <f t="shared" si="47"/>
        <v>311.36242053330244</v>
      </c>
      <c r="Y59" s="58">
        <f t="shared" si="47"/>
        <v>311.36242053330244</v>
      </c>
      <c r="Z59" s="58">
        <f t="shared" si="47"/>
        <v>311.36242053330244</v>
      </c>
      <c r="AA59" s="58">
        <f t="shared" si="47"/>
        <v>311.36242053330244</v>
      </c>
      <c r="AB59" s="58">
        <f t="shared" si="47"/>
        <v>311.36242053330244</v>
      </c>
      <c r="AC59" s="58">
        <f t="shared" si="47"/>
        <v>311.36242053330244</v>
      </c>
      <c r="AD59" s="58">
        <f t="shared" si="47"/>
        <v>311.36242053330244</v>
      </c>
      <c r="AE59" s="58">
        <f t="shared" si="47"/>
        <v>311.36242053330244</v>
      </c>
      <c r="AF59" s="58">
        <f t="shared" si="47"/>
        <v>311.36242053330244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19.291673319886215</v>
      </c>
      <c r="C60" s="58">
        <f t="shared" si="48"/>
        <v>57.87501995965863</v>
      </c>
      <c r="D60" s="58">
        <f t="shared" si="48"/>
        <v>96.458366599431088</v>
      </c>
      <c r="E60" s="58">
        <f t="shared" si="48"/>
        <v>135.04171323920355</v>
      </c>
      <c r="F60" s="58">
        <f t="shared" si="48"/>
        <v>173.62505987897595</v>
      </c>
      <c r="G60" s="58">
        <f t="shared" si="48"/>
        <v>212.2084065187484</v>
      </c>
      <c r="H60" s="58">
        <f t="shared" si="48"/>
        <v>250.79175315852081</v>
      </c>
      <c r="I60" s="58">
        <f t="shared" si="48"/>
        <v>289.37509979829315</v>
      </c>
      <c r="J60" s="201">
        <f t="shared" si="48"/>
        <v>308.66677311817944</v>
      </c>
      <c r="K60" s="63">
        <f t="shared" si="48"/>
        <v>308.66677311817944</v>
      </c>
      <c r="L60" s="63">
        <f t="shared" si="48"/>
        <v>308.66677311817944</v>
      </c>
      <c r="M60" s="62">
        <f t="shared" si="48"/>
        <v>308.66677311817944</v>
      </c>
      <c r="N60" s="58">
        <f t="shared" si="48"/>
        <v>308.66677311817944</v>
      </c>
      <c r="O60" s="58">
        <f t="shared" si="48"/>
        <v>308.66677311817944</v>
      </c>
      <c r="P60" s="58">
        <f t="shared" si="48"/>
        <v>308.66677311817944</v>
      </c>
      <c r="Q60" s="58">
        <f t="shared" si="48"/>
        <v>308.66677311817944</v>
      </c>
      <c r="R60" s="58">
        <f t="shared" si="48"/>
        <v>308.66677311817944</v>
      </c>
      <c r="S60" s="58">
        <f t="shared" si="48"/>
        <v>308.66677311817944</v>
      </c>
      <c r="T60" s="58">
        <f t="shared" si="48"/>
        <v>308.66677311817944</v>
      </c>
      <c r="U60" s="58">
        <f t="shared" si="48"/>
        <v>308.66677311817944</v>
      </c>
      <c r="V60" s="58">
        <f t="shared" si="48"/>
        <v>308.66677311817944</v>
      </c>
      <c r="W60" s="58">
        <f t="shared" si="48"/>
        <v>308.66677311817944</v>
      </c>
      <c r="X60" s="58">
        <f t="shared" si="48"/>
        <v>308.66677311817944</v>
      </c>
      <c r="Y60" s="58">
        <f t="shared" si="48"/>
        <v>308.66677311817944</v>
      </c>
      <c r="Z60" s="58">
        <f t="shared" si="48"/>
        <v>308.66677311817944</v>
      </c>
      <c r="AA60" s="58">
        <f t="shared" si="48"/>
        <v>308.66677311817944</v>
      </c>
      <c r="AB60" s="58">
        <f t="shared" si="48"/>
        <v>308.66677311817944</v>
      </c>
      <c r="AC60" s="58">
        <f t="shared" si="48"/>
        <v>308.66677311817944</v>
      </c>
      <c r="AD60" s="58">
        <f t="shared" si="48"/>
        <v>308.66677311817944</v>
      </c>
      <c r="AE60" s="58">
        <f t="shared" si="48"/>
        <v>308.66677311817944</v>
      </c>
      <c r="AF60" s="58">
        <f t="shared" si="48"/>
        <v>308.66677311817944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19.124653969159571</v>
      </c>
      <c r="C61" s="58">
        <f t="shared" si="49"/>
        <v>57.373961907478702</v>
      </c>
      <c r="D61" s="58">
        <f t="shared" si="49"/>
        <v>95.623269845797878</v>
      </c>
      <c r="E61" s="58">
        <f t="shared" si="49"/>
        <v>133.87257778411703</v>
      </c>
      <c r="F61" s="58">
        <f t="shared" si="49"/>
        <v>172.12188572243616</v>
      </c>
      <c r="G61" s="58">
        <f t="shared" si="49"/>
        <v>210.37119366075532</v>
      </c>
      <c r="H61" s="58">
        <f t="shared" si="49"/>
        <v>248.62050159907443</v>
      </c>
      <c r="I61" s="58">
        <f t="shared" si="49"/>
        <v>286.86980953739351</v>
      </c>
      <c r="J61" s="201">
        <f t="shared" si="49"/>
        <v>305.99446350655313</v>
      </c>
      <c r="K61" s="63">
        <f t="shared" si="49"/>
        <v>305.99446350655313</v>
      </c>
      <c r="L61" s="63">
        <f t="shared" si="49"/>
        <v>305.99446350655313</v>
      </c>
      <c r="M61" s="62">
        <f t="shared" si="49"/>
        <v>305.99446350655313</v>
      </c>
      <c r="N61" s="58">
        <f t="shared" si="49"/>
        <v>305.99446350655313</v>
      </c>
      <c r="O61" s="58">
        <f t="shared" si="49"/>
        <v>305.99446350655313</v>
      </c>
      <c r="P61" s="58">
        <f t="shared" si="49"/>
        <v>305.99446350655313</v>
      </c>
      <c r="Q61" s="58">
        <f t="shared" si="49"/>
        <v>305.99446350655313</v>
      </c>
      <c r="R61" s="58">
        <f t="shared" si="49"/>
        <v>305.99446350655313</v>
      </c>
      <c r="S61" s="58">
        <f t="shared" si="49"/>
        <v>305.99446350655313</v>
      </c>
      <c r="T61" s="58">
        <f t="shared" si="49"/>
        <v>305.99446350655313</v>
      </c>
      <c r="U61" s="58">
        <f t="shared" si="49"/>
        <v>305.99446350655313</v>
      </c>
      <c r="V61" s="58">
        <f t="shared" si="49"/>
        <v>305.99446350655313</v>
      </c>
      <c r="W61" s="58">
        <f t="shared" si="49"/>
        <v>305.99446350655313</v>
      </c>
      <c r="X61" s="58">
        <f t="shared" si="49"/>
        <v>305.99446350655313</v>
      </c>
      <c r="Y61" s="58">
        <f t="shared" si="49"/>
        <v>305.99446350655313</v>
      </c>
      <c r="Z61" s="58">
        <f t="shared" si="49"/>
        <v>305.99446350655313</v>
      </c>
      <c r="AA61" s="58">
        <f t="shared" si="49"/>
        <v>305.99446350655313</v>
      </c>
      <c r="AB61" s="58">
        <f t="shared" si="49"/>
        <v>305.99446350655313</v>
      </c>
      <c r="AC61" s="58">
        <f t="shared" si="49"/>
        <v>305.99446350655313</v>
      </c>
      <c r="AD61" s="58">
        <f t="shared" si="49"/>
        <v>305.99446350655313</v>
      </c>
      <c r="AE61" s="58">
        <f t="shared" si="49"/>
        <v>305.99446350655313</v>
      </c>
      <c r="AF61" s="58">
        <f t="shared" si="49"/>
        <v>305.99446350655313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18.959080603084161</v>
      </c>
      <c r="C62" s="58">
        <f t="shared" si="50"/>
        <v>56.877241809252467</v>
      </c>
      <c r="D62" s="58">
        <f t="shared" si="50"/>
        <v>94.795403015420817</v>
      </c>
      <c r="E62" s="58">
        <f t="shared" si="50"/>
        <v>132.71356422158914</v>
      </c>
      <c r="F62" s="58">
        <f t="shared" si="50"/>
        <v>170.63172542775746</v>
      </c>
      <c r="G62" s="58">
        <f t="shared" si="50"/>
        <v>208.54988663392581</v>
      </c>
      <c r="H62" s="58">
        <f t="shared" si="50"/>
        <v>246.46804784009407</v>
      </c>
      <c r="I62" s="58">
        <f t="shared" si="50"/>
        <v>284.38620904626231</v>
      </c>
      <c r="J62" s="201">
        <f t="shared" si="50"/>
        <v>303.34528964934657</v>
      </c>
      <c r="K62" s="63">
        <f t="shared" si="50"/>
        <v>303.34528964934657</v>
      </c>
      <c r="L62" s="63">
        <f t="shared" si="50"/>
        <v>303.34528964934657</v>
      </c>
      <c r="M62" s="62">
        <f t="shared" si="50"/>
        <v>303.34528964934657</v>
      </c>
      <c r="N62" s="58">
        <f t="shared" si="50"/>
        <v>303.34528964934657</v>
      </c>
      <c r="O62" s="58">
        <f t="shared" si="50"/>
        <v>303.34528964934657</v>
      </c>
      <c r="P62" s="58">
        <f t="shared" si="50"/>
        <v>303.34528964934657</v>
      </c>
      <c r="Q62" s="58">
        <f t="shared" si="50"/>
        <v>303.34528964934657</v>
      </c>
      <c r="R62" s="58">
        <f t="shared" si="50"/>
        <v>303.34528964934657</v>
      </c>
      <c r="S62" s="58">
        <f t="shared" si="50"/>
        <v>303.34528964934657</v>
      </c>
      <c r="T62" s="58">
        <f t="shared" si="50"/>
        <v>303.34528964934657</v>
      </c>
      <c r="U62" s="58">
        <f t="shared" si="50"/>
        <v>303.34528964934657</v>
      </c>
      <c r="V62" s="58">
        <f t="shared" si="50"/>
        <v>303.34528964934657</v>
      </c>
      <c r="W62" s="58">
        <f t="shared" si="50"/>
        <v>303.34528964934657</v>
      </c>
      <c r="X62" s="58">
        <f t="shared" si="50"/>
        <v>303.34528964934657</v>
      </c>
      <c r="Y62" s="58">
        <f t="shared" si="50"/>
        <v>303.34528964934657</v>
      </c>
      <c r="Z62" s="58">
        <f t="shared" si="50"/>
        <v>303.34528964934657</v>
      </c>
      <c r="AA62" s="58">
        <f t="shared" si="50"/>
        <v>303.34528964934657</v>
      </c>
      <c r="AB62" s="58">
        <f t="shared" si="50"/>
        <v>303.34528964934657</v>
      </c>
      <c r="AC62" s="58">
        <f t="shared" si="50"/>
        <v>303.34528964934657</v>
      </c>
      <c r="AD62" s="58">
        <f t="shared" si="50"/>
        <v>303.34528964934657</v>
      </c>
      <c r="AE62" s="58">
        <f t="shared" si="50"/>
        <v>303.34528964934657</v>
      </c>
      <c r="AF62" s="58">
        <f t="shared" si="50"/>
        <v>303.34528964934657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18.79494070292127</v>
      </c>
      <c r="C63" s="58">
        <f t="shared" si="51"/>
        <v>56.384822108763792</v>
      </c>
      <c r="D63" s="58">
        <f t="shared" si="51"/>
        <v>93.974703514606361</v>
      </c>
      <c r="E63" s="58">
        <f t="shared" si="51"/>
        <v>131.56458492044891</v>
      </c>
      <c r="F63" s="58">
        <f t="shared" si="51"/>
        <v>169.15446632629144</v>
      </c>
      <c r="G63" s="58">
        <f t="shared" si="51"/>
        <v>206.744347732134</v>
      </c>
      <c r="H63" s="58">
        <f t="shared" si="51"/>
        <v>244.33422913797651</v>
      </c>
      <c r="I63" s="58">
        <f t="shared" si="51"/>
        <v>281.92411054381898</v>
      </c>
      <c r="J63" s="201">
        <f t="shared" si="51"/>
        <v>300.71905124674032</v>
      </c>
      <c r="K63" s="63">
        <f t="shared" si="51"/>
        <v>300.71905124674032</v>
      </c>
      <c r="L63" s="63">
        <f t="shared" si="51"/>
        <v>300.71905124674032</v>
      </c>
      <c r="M63" s="62">
        <f t="shared" si="51"/>
        <v>300.71905124674032</v>
      </c>
      <c r="N63" s="58">
        <f t="shared" si="51"/>
        <v>300.71905124674032</v>
      </c>
      <c r="O63" s="58">
        <f t="shared" si="51"/>
        <v>300.71905124674032</v>
      </c>
      <c r="P63" s="58">
        <f t="shared" si="51"/>
        <v>300.71905124674032</v>
      </c>
      <c r="Q63" s="58">
        <f t="shared" si="51"/>
        <v>300.71905124674032</v>
      </c>
      <c r="R63" s="58">
        <f t="shared" si="51"/>
        <v>300.71905124674032</v>
      </c>
      <c r="S63" s="58">
        <f t="shared" si="51"/>
        <v>300.71905124674032</v>
      </c>
      <c r="T63" s="58">
        <f t="shared" si="51"/>
        <v>300.71905124674032</v>
      </c>
      <c r="U63" s="58">
        <f t="shared" si="51"/>
        <v>300.71905124674032</v>
      </c>
      <c r="V63" s="58">
        <f t="shared" si="51"/>
        <v>300.71905124674032</v>
      </c>
      <c r="W63" s="58">
        <f t="shared" si="51"/>
        <v>300.71905124674032</v>
      </c>
      <c r="X63" s="58">
        <f t="shared" si="51"/>
        <v>300.71905124674032</v>
      </c>
      <c r="Y63" s="58">
        <f t="shared" si="51"/>
        <v>300.71905124674032</v>
      </c>
      <c r="Z63" s="58">
        <f t="shared" si="51"/>
        <v>300.71905124674032</v>
      </c>
      <c r="AA63" s="58">
        <f t="shared" si="51"/>
        <v>300.71905124674032</v>
      </c>
      <c r="AB63" s="58">
        <f t="shared" si="51"/>
        <v>300.71905124674032</v>
      </c>
      <c r="AC63" s="58">
        <f t="shared" si="51"/>
        <v>300.71905124674032</v>
      </c>
      <c r="AD63" s="58">
        <f t="shared" si="51"/>
        <v>300.71905124674032</v>
      </c>
      <c r="AE63" s="58">
        <f t="shared" si="51"/>
        <v>300.71905124674032</v>
      </c>
      <c r="AF63" s="58">
        <f t="shared" si="51"/>
        <v>300.71905124674032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18.632221858314264</v>
      </c>
      <c r="C64" s="58">
        <f t="shared" si="52"/>
        <v>55.896665574942773</v>
      </c>
      <c r="D64" s="58">
        <f t="shared" si="52"/>
        <v>93.161109291571321</v>
      </c>
      <c r="E64" s="58">
        <f t="shared" si="52"/>
        <v>130.42555300819987</v>
      </c>
      <c r="F64" s="58">
        <f t="shared" si="52"/>
        <v>167.68999672482838</v>
      </c>
      <c r="G64" s="58">
        <f t="shared" si="52"/>
        <v>204.95444044145694</v>
      </c>
      <c r="H64" s="58">
        <f t="shared" si="52"/>
        <v>242.21888415808544</v>
      </c>
      <c r="I64" s="58">
        <f t="shared" si="52"/>
        <v>279.48332787471389</v>
      </c>
      <c r="J64" s="201">
        <f t="shared" si="52"/>
        <v>298.11554973302822</v>
      </c>
      <c r="K64" s="63">
        <f t="shared" si="52"/>
        <v>298.11554973302822</v>
      </c>
      <c r="L64" s="63">
        <f t="shared" si="52"/>
        <v>298.11554973302822</v>
      </c>
      <c r="M64" s="62">
        <f t="shared" si="52"/>
        <v>298.11554973302822</v>
      </c>
      <c r="N64" s="58">
        <f t="shared" si="52"/>
        <v>298.11554973302822</v>
      </c>
      <c r="O64" s="58">
        <f t="shared" si="52"/>
        <v>298.11554973302822</v>
      </c>
      <c r="P64" s="58">
        <f t="shared" si="52"/>
        <v>298.11554973302822</v>
      </c>
      <c r="Q64" s="58">
        <f t="shared" si="52"/>
        <v>298.11554973302822</v>
      </c>
      <c r="R64" s="58">
        <f t="shared" si="52"/>
        <v>298.11554973302822</v>
      </c>
      <c r="S64" s="58">
        <f t="shared" si="52"/>
        <v>298.11554973302822</v>
      </c>
      <c r="T64" s="58">
        <f t="shared" si="52"/>
        <v>298.11554973302822</v>
      </c>
      <c r="U64" s="58">
        <f t="shared" si="52"/>
        <v>298.11554973302822</v>
      </c>
      <c r="V64" s="58">
        <f t="shared" si="52"/>
        <v>298.11554973302822</v>
      </c>
      <c r="W64" s="58">
        <f t="shared" si="52"/>
        <v>298.11554973302822</v>
      </c>
      <c r="X64" s="58">
        <f t="shared" si="52"/>
        <v>298.11554973302822</v>
      </c>
      <c r="Y64" s="58">
        <f t="shared" si="52"/>
        <v>298.11554973302822</v>
      </c>
      <c r="Z64" s="58">
        <f t="shared" si="52"/>
        <v>298.11554973302822</v>
      </c>
      <c r="AA64" s="58">
        <f t="shared" si="52"/>
        <v>298.11554973302822</v>
      </c>
      <c r="AB64" s="58">
        <f t="shared" si="52"/>
        <v>298.11554973302822</v>
      </c>
      <c r="AC64" s="58">
        <f t="shared" si="52"/>
        <v>298.11554973302822</v>
      </c>
      <c r="AD64" s="58">
        <f t="shared" si="52"/>
        <v>298.11554973302822</v>
      </c>
      <c r="AE64" s="58">
        <f t="shared" si="52"/>
        <v>298.11554973302822</v>
      </c>
      <c r="AF64" s="58">
        <f t="shared" si="52"/>
        <v>298.11554973302822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18.470911766350255</v>
      </c>
      <c r="C65" s="58">
        <f t="shared" si="53"/>
        <v>55.412735299050752</v>
      </c>
      <c r="D65" s="58">
        <f t="shared" si="53"/>
        <v>92.354558831751291</v>
      </c>
      <c r="E65" s="58">
        <f t="shared" si="53"/>
        <v>129.2963823644518</v>
      </c>
      <c r="F65" s="58">
        <f t="shared" si="53"/>
        <v>166.23820589715231</v>
      </c>
      <c r="G65" s="58">
        <f t="shared" si="53"/>
        <v>203.18002942985285</v>
      </c>
      <c r="H65" s="58">
        <f t="shared" si="53"/>
        <v>240.12185296255336</v>
      </c>
      <c r="I65" s="58">
        <f t="shared" si="53"/>
        <v>277.06367649525379</v>
      </c>
      <c r="J65" s="201">
        <f t="shared" si="53"/>
        <v>295.53458826160409</v>
      </c>
      <c r="K65" s="63">
        <f t="shared" si="53"/>
        <v>295.53458826160409</v>
      </c>
      <c r="L65" s="63">
        <f t="shared" si="53"/>
        <v>295.53458826160409</v>
      </c>
      <c r="M65" s="62">
        <f t="shared" si="53"/>
        <v>295.53458826160409</v>
      </c>
      <c r="N65" s="58">
        <f t="shared" si="53"/>
        <v>295.53458826160409</v>
      </c>
      <c r="O65" s="58">
        <f t="shared" si="53"/>
        <v>295.53458826160409</v>
      </c>
      <c r="P65" s="58">
        <f t="shared" si="53"/>
        <v>295.53458826160409</v>
      </c>
      <c r="Q65" s="58">
        <f t="shared" si="53"/>
        <v>295.53458826160409</v>
      </c>
      <c r="R65" s="58">
        <f t="shared" si="53"/>
        <v>295.53458826160409</v>
      </c>
      <c r="S65" s="58">
        <f t="shared" si="53"/>
        <v>295.53458826160409</v>
      </c>
      <c r="T65" s="58">
        <f t="shared" si="53"/>
        <v>295.53458826160409</v>
      </c>
      <c r="U65" s="58">
        <f t="shared" si="53"/>
        <v>295.53458826160409</v>
      </c>
      <c r="V65" s="58">
        <f t="shared" si="53"/>
        <v>295.53458826160409</v>
      </c>
      <c r="W65" s="58">
        <f t="shared" si="53"/>
        <v>295.53458826160409</v>
      </c>
      <c r="X65" s="58">
        <f t="shared" si="53"/>
        <v>295.53458826160409</v>
      </c>
      <c r="Y65" s="58">
        <f t="shared" si="53"/>
        <v>295.53458826160409</v>
      </c>
      <c r="Z65" s="58">
        <f t="shared" si="53"/>
        <v>295.53458826160409</v>
      </c>
      <c r="AA65" s="58">
        <f t="shared" si="53"/>
        <v>295.53458826160409</v>
      </c>
      <c r="AB65" s="58">
        <f t="shared" si="53"/>
        <v>295.53458826160409</v>
      </c>
      <c r="AC65" s="58">
        <f t="shared" si="53"/>
        <v>295.53458826160409</v>
      </c>
      <c r="AD65" s="58">
        <f t="shared" si="53"/>
        <v>295.53458826160409</v>
      </c>
      <c r="AE65" s="58">
        <f t="shared" si="53"/>
        <v>295.53458826160409</v>
      </c>
      <c r="AF65" s="58">
        <f t="shared" si="53"/>
        <v>295.53458826160409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18.310998230629906</v>
      </c>
      <c r="C66" s="58">
        <f t="shared" si="54"/>
        <v>54.932994691889697</v>
      </c>
      <c r="D66" s="58">
        <f t="shared" si="54"/>
        <v>91.554991153149544</v>
      </c>
      <c r="E66" s="58">
        <f t="shared" si="54"/>
        <v>128.17698761440934</v>
      </c>
      <c r="F66" s="58">
        <f t="shared" si="54"/>
        <v>164.79898407566915</v>
      </c>
      <c r="G66" s="58">
        <f t="shared" si="54"/>
        <v>201.42098053692899</v>
      </c>
      <c r="H66" s="58">
        <f t="shared" si="54"/>
        <v>238.04297699818881</v>
      </c>
      <c r="I66" s="58">
        <f t="shared" si="54"/>
        <v>274.6649734594485</v>
      </c>
      <c r="J66" s="201">
        <f t="shared" si="54"/>
        <v>292.9759716900785</v>
      </c>
      <c r="K66" s="63">
        <f t="shared" si="54"/>
        <v>292.9759716900785</v>
      </c>
      <c r="L66" s="63">
        <f t="shared" si="54"/>
        <v>292.9759716900785</v>
      </c>
      <c r="M66" s="62">
        <f t="shared" si="54"/>
        <v>292.9759716900785</v>
      </c>
      <c r="N66" s="58">
        <f t="shared" si="54"/>
        <v>292.9759716900785</v>
      </c>
      <c r="O66" s="58">
        <f t="shared" si="54"/>
        <v>292.9759716900785</v>
      </c>
      <c r="P66" s="58">
        <f t="shared" si="54"/>
        <v>292.9759716900785</v>
      </c>
      <c r="Q66" s="58">
        <f t="shared" si="54"/>
        <v>292.9759716900785</v>
      </c>
      <c r="R66" s="58">
        <f t="shared" si="54"/>
        <v>292.9759716900785</v>
      </c>
      <c r="S66" s="58">
        <f t="shared" si="54"/>
        <v>292.9759716900785</v>
      </c>
      <c r="T66" s="58">
        <f t="shared" si="54"/>
        <v>292.9759716900785</v>
      </c>
      <c r="U66" s="58">
        <f t="shared" si="54"/>
        <v>292.9759716900785</v>
      </c>
      <c r="V66" s="58">
        <f t="shared" si="54"/>
        <v>292.9759716900785</v>
      </c>
      <c r="W66" s="58">
        <f t="shared" si="54"/>
        <v>292.9759716900785</v>
      </c>
      <c r="X66" s="58">
        <f t="shared" si="54"/>
        <v>292.9759716900785</v>
      </c>
      <c r="Y66" s="58">
        <f t="shared" si="54"/>
        <v>292.9759716900785</v>
      </c>
      <c r="Z66" s="58">
        <f t="shared" si="54"/>
        <v>292.9759716900785</v>
      </c>
      <c r="AA66" s="58">
        <f t="shared" si="54"/>
        <v>292.9759716900785</v>
      </c>
      <c r="AB66" s="58">
        <f t="shared" si="54"/>
        <v>292.9759716900785</v>
      </c>
      <c r="AC66" s="58">
        <f t="shared" si="54"/>
        <v>292.9759716900785</v>
      </c>
      <c r="AD66" s="58">
        <f t="shared" si="54"/>
        <v>292.9759716900785</v>
      </c>
      <c r="AE66" s="58">
        <f t="shared" si="54"/>
        <v>292.9759716900785</v>
      </c>
      <c r="AF66" s="58">
        <f t="shared" si="54"/>
        <v>292.9759716900785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18.152469160345266</v>
      </c>
      <c r="C67" s="58">
        <f t="shared" si="55"/>
        <v>54.45740748103578</v>
      </c>
      <c r="D67" s="58">
        <f t="shared" si="55"/>
        <v>90.762345801726354</v>
      </c>
      <c r="E67" s="58">
        <f t="shared" si="55"/>
        <v>127.06728412241686</v>
      </c>
      <c r="F67" s="58">
        <f t="shared" si="55"/>
        <v>163.3722224431074</v>
      </c>
      <c r="G67" s="58">
        <f t="shared" si="55"/>
        <v>199.67716076379796</v>
      </c>
      <c r="H67" s="58">
        <f t="shared" si="55"/>
        <v>235.98209908448848</v>
      </c>
      <c r="I67" s="58">
        <f t="shared" si="55"/>
        <v>272.28703740517892</v>
      </c>
      <c r="J67" s="201">
        <f t="shared" si="55"/>
        <v>290.43950656552425</v>
      </c>
      <c r="K67" s="63">
        <f t="shared" si="55"/>
        <v>290.43950656552425</v>
      </c>
      <c r="L67" s="63">
        <f t="shared" si="55"/>
        <v>290.43950656552425</v>
      </c>
      <c r="M67" s="62">
        <f t="shared" si="55"/>
        <v>290.43950656552425</v>
      </c>
      <c r="N67" s="58">
        <f t="shared" si="55"/>
        <v>290.43950656552425</v>
      </c>
      <c r="O67" s="58">
        <f t="shared" si="55"/>
        <v>290.43950656552425</v>
      </c>
      <c r="P67" s="58">
        <f t="shared" si="55"/>
        <v>290.43950656552425</v>
      </c>
      <c r="Q67" s="58">
        <f t="shared" si="55"/>
        <v>290.43950656552425</v>
      </c>
      <c r="R67" s="58">
        <f t="shared" si="55"/>
        <v>290.43950656552425</v>
      </c>
      <c r="S67" s="58">
        <f t="shared" si="55"/>
        <v>290.43950656552425</v>
      </c>
      <c r="T67" s="58">
        <f t="shared" si="55"/>
        <v>290.43950656552425</v>
      </c>
      <c r="U67" s="58">
        <f t="shared" si="55"/>
        <v>290.43950656552425</v>
      </c>
      <c r="V67" s="58">
        <f t="shared" si="55"/>
        <v>290.43950656552425</v>
      </c>
      <c r="W67" s="58">
        <f t="shared" si="55"/>
        <v>290.43950656552425</v>
      </c>
      <c r="X67" s="58">
        <f t="shared" si="55"/>
        <v>290.43950656552425</v>
      </c>
      <c r="Y67" s="58">
        <f t="shared" si="55"/>
        <v>290.43950656552425</v>
      </c>
      <c r="Z67" s="58">
        <f t="shared" si="55"/>
        <v>290.43950656552425</v>
      </c>
      <c r="AA67" s="58">
        <f t="shared" si="55"/>
        <v>290.43950656552425</v>
      </c>
      <c r="AB67" s="58">
        <f t="shared" si="55"/>
        <v>290.43950656552425</v>
      </c>
      <c r="AC67" s="58">
        <f t="shared" si="55"/>
        <v>290.43950656552425</v>
      </c>
      <c r="AD67" s="58">
        <f t="shared" si="55"/>
        <v>290.43950656552425</v>
      </c>
      <c r="AE67" s="58">
        <f t="shared" si="55"/>
        <v>290.43950656552425</v>
      </c>
      <c r="AF67" s="58">
        <f t="shared" si="55"/>
        <v>290.43950656552425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17.99531256936562</v>
      </c>
      <c r="C68" s="58">
        <f t="shared" si="56"/>
        <v>53.985937708096841</v>
      </c>
      <c r="D68" s="58">
        <f t="shared" si="56"/>
        <v>89.976562846828131</v>
      </c>
      <c r="E68" s="58">
        <f t="shared" si="56"/>
        <v>125.96718798555936</v>
      </c>
      <c r="F68" s="58">
        <f t="shared" si="56"/>
        <v>161.9578131242906</v>
      </c>
      <c r="G68" s="58">
        <f t="shared" si="56"/>
        <v>197.94843826302187</v>
      </c>
      <c r="H68" s="58">
        <f t="shared" si="56"/>
        <v>233.93906340175309</v>
      </c>
      <c r="I68" s="58">
        <f t="shared" si="56"/>
        <v>269.92968854048428</v>
      </c>
      <c r="J68" s="201">
        <f t="shared" si="56"/>
        <v>287.92500110984992</v>
      </c>
      <c r="K68" s="63">
        <f t="shared" si="56"/>
        <v>287.92500110984992</v>
      </c>
      <c r="L68" s="63">
        <f t="shared" si="56"/>
        <v>287.92500110984992</v>
      </c>
      <c r="M68" s="62">
        <f t="shared" si="56"/>
        <v>287.92500110984992</v>
      </c>
      <c r="N68" s="58">
        <f t="shared" si="56"/>
        <v>287.92500110984992</v>
      </c>
      <c r="O68" s="58">
        <f t="shared" si="56"/>
        <v>287.92500110984992</v>
      </c>
      <c r="P68" s="58">
        <f t="shared" si="56"/>
        <v>287.92500110984992</v>
      </c>
      <c r="Q68" s="58">
        <f t="shared" si="56"/>
        <v>287.92500110984992</v>
      </c>
      <c r="R68" s="58">
        <f t="shared" si="56"/>
        <v>287.92500110984992</v>
      </c>
      <c r="S68" s="58">
        <f t="shared" si="56"/>
        <v>287.92500110984992</v>
      </c>
      <c r="T68" s="58">
        <f t="shared" si="56"/>
        <v>287.92500110984992</v>
      </c>
      <c r="U68" s="58">
        <f t="shared" si="56"/>
        <v>287.92500110984992</v>
      </c>
      <c r="V68" s="58">
        <f t="shared" si="56"/>
        <v>287.92500110984992</v>
      </c>
      <c r="W68" s="58">
        <f t="shared" si="56"/>
        <v>287.92500110984992</v>
      </c>
      <c r="X68" s="58">
        <f t="shared" si="56"/>
        <v>287.92500110984992</v>
      </c>
      <c r="Y68" s="58">
        <f t="shared" si="56"/>
        <v>287.92500110984992</v>
      </c>
      <c r="Z68" s="58">
        <f t="shared" si="56"/>
        <v>287.92500110984992</v>
      </c>
      <c r="AA68" s="58">
        <f t="shared" si="56"/>
        <v>287.92500110984992</v>
      </c>
      <c r="AB68" s="58">
        <f t="shared" si="56"/>
        <v>287.92500110984992</v>
      </c>
      <c r="AC68" s="58">
        <f t="shared" si="56"/>
        <v>287.92500110984992</v>
      </c>
      <c r="AD68" s="58">
        <f t="shared" si="56"/>
        <v>287.92500110984992</v>
      </c>
      <c r="AE68" s="58">
        <f t="shared" si="56"/>
        <v>287.92500110984992</v>
      </c>
      <c r="AF68" s="58">
        <f t="shared" si="56"/>
        <v>287.92500110984992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17.839516575331228</v>
      </c>
      <c r="C69" s="58">
        <f t="shared" si="57"/>
        <v>53.518549725993665</v>
      </c>
      <c r="D69" s="58">
        <f t="shared" si="57"/>
        <v>89.19758287665617</v>
      </c>
      <c r="E69" s="58">
        <f t="shared" si="57"/>
        <v>124.8766160273186</v>
      </c>
      <c r="F69" s="58">
        <f t="shared" si="57"/>
        <v>160.55564917798105</v>
      </c>
      <c r="G69" s="58">
        <f t="shared" si="57"/>
        <v>196.23468232864354</v>
      </c>
      <c r="H69" s="58">
        <f t="shared" si="57"/>
        <v>231.91371547930598</v>
      </c>
      <c r="I69" s="58">
        <f t="shared" si="57"/>
        <v>267.59274862996841</v>
      </c>
      <c r="J69" s="201">
        <f t="shared" si="57"/>
        <v>285.43226520529964</v>
      </c>
      <c r="K69" s="63">
        <f t="shared" si="57"/>
        <v>285.43226520529964</v>
      </c>
      <c r="L69" s="63">
        <f t="shared" si="57"/>
        <v>285.43226520529964</v>
      </c>
      <c r="M69" s="62">
        <f t="shared" si="57"/>
        <v>285.43226520529964</v>
      </c>
      <c r="N69" s="58">
        <f t="shared" si="57"/>
        <v>285.43226520529964</v>
      </c>
      <c r="O69" s="58">
        <f t="shared" si="57"/>
        <v>285.43226520529964</v>
      </c>
      <c r="P69" s="58">
        <f t="shared" si="57"/>
        <v>285.43226520529964</v>
      </c>
      <c r="Q69" s="58">
        <f t="shared" si="57"/>
        <v>285.43226520529964</v>
      </c>
      <c r="R69" s="58">
        <f t="shared" si="57"/>
        <v>285.43226520529964</v>
      </c>
      <c r="S69" s="58">
        <f t="shared" si="57"/>
        <v>285.43226520529964</v>
      </c>
      <c r="T69" s="58">
        <f t="shared" si="57"/>
        <v>285.43226520529964</v>
      </c>
      <c r="U69" s="58">
        <f t="shared" si="57"/>
        <v>285.43226520529964</v>
      </c>
      <c r="V69" s="58">
        <f t="shared" si="57"/>
        <v>285.43226520529964</v>
      </c>
      <c r="W69" s="58">
        <f t="shared" si="57"/>
        <v>285.43226520529964</v>
      </c>
      <c r="X69" s="58">
        <f t="shared" si="57"/>
        <v>285.43226520529964</v>
      </c>
      <c r="Y69" s="58">
        <f t="shared" si="57"/>
        <v>285.43226520529964</v>
      </c>
      <c r="Z69" s="58">
        <f t="shared" si="57"/>
        <v>285.43226520529964</v>
      </c>
      <c r="AA69" s="58">
        <f t="shared" si="57"/>
        <v>285.43226520529964</v>
      </c>
      <c r="AB69" s="58">
        <f t="shared" si="57"/>
        <v>285.43226520529964</v>
      </c>
      <c r="AC69" s="58">
        <f t="shared" si="57"/>
        <v>285.43226520529964</v>
      </c>
      <c r="AD69" s="58">
        <f t="shared" si="57"/>
        <v>285.43226520529964</v>
      </c>
      <c r="AE69" s="58">
        <f t="shared" si="57"/>
        <v>285.43226520529964</v>
      </c>
      <c r="AF69" s="58">
        <f t="shared" si="57"/>
        <v>285.43226520529964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17.685069398754912</v>
      </c>
      <c r="C70" s="58">
        <f t="shared" si="58"/>
        <v>53.055208196264722</v>
      </c>
      <c r="D70" s="58">
        <f t="shared" si="58"/>
        <v>88.425346993774596</v>
      </c>
      <c r="E70" s="58">
        <f t="shared" si="58"/>
        <v>123.79548579128441</v>
      </c>
      <c r="F70" s="58">
        <f t="shared" si="58"/>
        <v>159.16562458879423</v>
      </c>
      <c r="G70" s="58">
        <f t="shared" si="58"/>
        <v>194.5357633863041</v>
      </c>
      <c r="H70" s="58">
        <f t="shared" si="58"/>
        <v>229.90590218381391</v>
      </c>
      <c r="I70" s="58">
        <f t="shared" si="58"/>
        <v>265.27604098132372</v>
      </c>
      <c r="J70" s="201">
        <f t="shared" si="58"/>
        <v>282.96111038007859</v>
      </c>
      <c r="K70" s="63">
        <f t="shared" si="58"/>
        <v>282.96111038007859</v>
      </c>
      <c r="L70" s="63">
        <f t="shared" si="58"/>
        <v>282.96111038007859</v>
      </c>
      <c r="M70" s="62">
        <f t="shared" si="58"/>
        <v>282.96111038007859</v>
      </c>
      <c r="N70" s="58">
        <f t="shared" si="58"/>
        <v>282.96111038007859</v>
      </c>
      <c r="O70" s="58">
        <f t="shared" si="58"/>
        <v>282.96111038007859</v>
      </c>
      <c r="P70" s="58">
        <f t="shared" si="58"/>
        <v>282.96111038007859</v>
      </c>
      <c r="Q70" s="58">
        <f t="shared" si="58"/>
        <v>282.96111038007859</v>
      </c>
      <c r="R70" s="58">
        <f t="shared" si="58"/>
        <v>282.96111038007859</v>
      </c>
      <c r="S70" s="58">
        <f t="shared" si="58"/>
        <v>282.96111038007859</v>
      </c>
      <c r="T70" s="58">
        <f t="shared" si="58"/>
        <v>282.96111038007859</v>
      </c>
      <c r="U70" s="58">
        <f t="shared" si="58"/>
        <v>282.96111038007859</v>
      </c>
      <c r="V70" s="58">
        <f t="shared" si="58"/>
        <v>282.96111038007859</v>
      </c>
      <c r="W70" s="58">
        <f t="shared" si="58"/>
        <v>282.96111038007859</v>
      </c>
      <c r="X70" s="58">
        <f t="shared" si="58"/>
        <v>282.96111038007859</v>
      </c>
      <c r="Y70" s="58">
        <f t="shared" si="58"/>
        <v>282.96111038007859</v>
      </c>
      <c r="Z70" s="58">
        <f t="shared" si="58"/>
        <v>282.96111038007859</v>
      </c>
      <c r="AA70" s="58">
        <f t="shared" si="58"/>
        <v>282.96111038007859</v>
      </c>
      <c r="AB70" s="58">
        <f t="shared" si="58"/>
        <v>282.96111038007859</v>
      </c>
      <c r="AC70" s="58">
        <f t="shared" si="58"/>
        <v>282.96111038007859</v>
      </c>
      <c r="AD70" s="58">
        <f t="shared" si="58"/>
        <v>282.96111038007859</v>
      </c>
      <c r="AE70" s="58">
        <f t="shared" si="58"/>
        <v>282.96111038007859</v>
      </c>
      <c r="AF70" s="58">
        <f t="shared" si="58"/>
        <v>282.96111038007859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310.3482092939347</v>
      </c>
      <c r="C9" s="58">
        <f t="shared" si="3"/>
        <v>931.04462788180354</v>
      </c>
      <c r="D9" s="58">
        <f t="shared" si="3"/>
        <v>1551.7410464696723</v>
      </c>
      <c r="E9" s="58">
        <f t="shared" si="3"/>
        <v>2172.4374650575419</v>
      </c>
      <c r="F9" s="58">
        <f t="shared" si="3"/>
        <v>2793.1338836454115</v>
      </c>
      <c r="G9" s="58">
        <f t="shared" si="3"/>
        <v>3413.8303022332821</v>
      </c>
      <c r="H9" s="58">
        <f t="shared" si="3"/>
        <v>4034.5267208211471</v>
      </c>
      <c r="I9" s="58">
        <f t="shared" si="3"/>
        <v>4655.2231394090177</v>
      </c>
      <c r="J9" s="199">
        <f t="shared" si="3"/>
        <v>5256.4694200897775</v>
      </c>
      <c r="K9" s="58">
        <f t="shared" si="3"/>
        <v>5822.6808099467071</v>
      </c>
      <c r="L9" s="58">
        <f t="shared" si="3"/>
        <v>6399.2820350814454</v>
      </c>
      <c r="M9" s="200">
        <f t="shared" si="3"/>
        <v>6965.4934249383623</v>
      </c>
      <c r="N9" s="58">
        <f t="shared" si="3"/>
        <v>7240.806743408466</v>
      </c>
      <c r="O9" s="58">
        <f t="shared" si="3"/>
        <v>7246.001661047374</v>
      </c>
      <c r="P9" s="58">
        <f t="shared" si="3"/>
        <v>7240.8067434084624</v>
      </c>
      <c r="Q9" s="58">
        <f t="shared" si="3"/>
        <v>7246.0016610473758</v>
      </c>
      <c r="R9" s="58">
        <f t="shared" si="3"/>
        <v>7246.0016610473831</v>
      </c>
      <c r="S9" s="58">
        <f t="shared" si="3"/>
        <v>7251.1965786862856</v>
      </c>
      <c r="T9" s="58">
        <f t="shared" si="3"/>
        <v>7246.0016610473831</v>
      </c>
      <c r="U9" s="58">
        <f t="shared" si="3"/>
        <v>7240.8067434084733</v>
      </c>
      <c r="V9" s="58">
        <f t="shared" si="3"/>
        <v>7246.0016610473685</v>
      </c>
      <c r="W9" s="58">
        <f t="shared" si="3"/>
        <v>7240.8067434084733</v>
      </c>
      <c r="X9" s="58">
        <f t="shared" si="3"/>
        <v>7246.0016610473758</v>
      </c>
      <c r="Y9" s="58">
        <f t="shared" si="3"/>
        <v>7246.0016610473722</v>
      </c>
      <c r="Z9" s="58">
        <f t="shared" si="3"/>
        <v>7240.8067434084587</v>
      </c>
      <c r="AA9" s="58">
        <f t="shared" si="3"/>
        <v>7246.0016610473758</v>
      </c>
      <c r="AB9" s="58">
        <f t="shared" si="3"/>
        <v>7240.8067434084624</v>
      </c>
      <c r="AC9" s="58">
        <f t="shared" si="3"/>
        <v>7246.0016610473758</v>
      </c>
      <c r="AD9" s="58">
        <f t="shared" si="3"/>
        <v>7251.1965786863002</v>
      </c>
      <c r="AE9" s="58">
        <f t="shared" si="3"/>
        <v>7246.0016610473685</v>
      </c>
      <c r="AF9" s="58">
        <f t="shared" si="3"/>
        <v>7246.0016610473904</v>
      </c>
    </row>
    <row r="10" spans="1:32" ht="15.75" customHeight="1" x14ac:dyDescent="0.15">
      <c r="A10" s="60" t="s">
        <v>86</v>
      </c>
      <c r="B10" s="61">
        <f t="shared" ref="B10:AF10" si="4">B9/B21</f>
        <v>0.38793526161741831</v>
      </c>
      <c r="C10" s="61">
        <f t="shared" si="4"/>
        <v>0.38793526161741815</v>
      </c>
      <c r="D10" s="61">
        <f t="shared" si="4"/>
        <v>0.38793526161741815</v>
      </c>
      <c r="E10" s="61">
        <f t="shared" si="4"/>
        <v>0.3879352616174182</v>
      </c>
      <c r="F10" s="61">
        <f t="shared" si="4"/>
        <v>0.38793526161741826</v>
      </c>
      <c r="G10" s="61">
        <f t="shared" si="4"/>
        <v>0.38793526161741831</v>
      </c>
      <c r="H10" s="61">
        <f t="shared" si="4"/>
        <v>0.38793526161741798</v>
      </c>
      <c r="I10" s="61">
        <f t="shared" si="4"/>
        <v>0.38793526161741815</v>
      </c>
      <c r="J10" s="61">
        <f t="shared" si="4"/>
        <v>0.38650510441836605</v>
      </c>
      <c r="K10" s="61">
        <f t="shared" si="4"/>
        <v>0.38307110591754645</v>
      </c>
      <c r="L10" s="61">
        <f t="shared" si="4"/>
        <v>0.38090964494532414</v>
      </c>
      <c r="M10" s="61">
        <f t="shared" si="4"/>
        <v>0.37855942526838943</v>
      </c>
      <c r="N10" s="61">
        <f t="shared" si="4"/>
        <v>0.36738390057724785</v>
      </c>
      <c r="O10" s="61">
        <f t="shared" si="4"/>
        <v>0.34932458653767967</v>
      </c>
      <c r="P10" s="61">
        <f t="shared" si="4"/>
        <v>0.33266151336494049</v>
      </c>
      <c r="Q10" s="61">
        <f t="shared" si="4"/>
        <v>0.3178060042283824</v>
      </c>
      <c r="R10" s="61">
        <f t="shared" si="4"/>
        <v>0.30402124014325305</v>
      </c>
      <c r="S10" s="61">
        <f t="shared" si="4"/>
        <v>0.29165241543486559</v>
      </c>
      <c r="T10" s="61">
        <f t="shared" si="4"/>
        <v>0.27986507168614932</v>
      </c>
      <c r="U10" s="61">
        <f t="shared" si="4"/>
        <v>0.26897851145483404</v>
      </c>
      <c r="V10" s="61">
        <f t="shared" si="4"/>
        <v>0.25921684917784155</v>
      </c>
      <c r="W10" s="61">
        <f t="shared" si="4"/>
        <v>0.24988259567688914</v>
      </c>
      <c r="X10" s="61">
        <f t="shared" si="4"/>
        <v>0.24144788712290149</v>
      </c>
      <c r="Y10" s="61">
        <f t="shared" si="4"/>
        <v>0.23340759716964612</v>
      </c>
      <c r="Z10" s="61">
        <f t="shared" si="4"/>
        <v>0.22576015369133884</v>
      </c>
      <c r="AA10" s="61">
        <f t="shared" si="4"/>
        <v>0.21890185816489099</v>
      </c>
      <c r="AB10" s="61">
        <f t="shared" si="4"/>
        <v>0.21215252667886844</v>
      </c>
      <c r="AC10" s="61">
        <f t="shared" si="4"/>
        <v>0.20606317227534557</v>
      </c>
      <c r="AD10" s="61">
        <f t="shared" si="4"/>
        <v>0.20032163516200455</v>
      </c>
      <c r="AE10" s="61">
        <f t="shared" si="4"/>
        <v>0.19467420823652337</v>
      </c>
      <c r="AF10" s="61">
        <f t="shared" si="4"/>
        <v>0.18941340048208491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423.71377861247032</v>
      </c>
      <c r="C13" s="58">
        <f t="shared" si="6"/>
        <v>1271.1413358374111</v>
      </c>
      <c r="D13" s="58">
        <f t="shared" si="6"/>
        <v>2118.5688930623514</v>
      </c>
      <c r="E13" s="58">
        <f t="shared" si="6"/>
        <v>2965.9964502872926</v>
      </c>
      <c r="F13" s="58">
        <f t="shared" si="6"/>
        <v>3813.4240075122325</v>
      </c>
      <c r="G13" s="58">
        <f t="shared" si="6"/>
        <v>4660.8515647371742</v>
      </c>
      <c r="H13" s="58">
        <f t="shared" si="6"/>
        <v>5508.2791219621167</v>
      </c>
      <c r="I13" s="200">
        <f t="shared" si="6"/>
        <v>6355.7066791870557</v>
      </c>
      <c r="J13" s="199">
        <f t="shared" si="6"/>
        <v>6779.4204577995251</v>
      </c>
      <c r="K13" s="58">
        <f t="shared" si="6"/>
        <v>6779.4204577995251</v>
      </c>
      <c r="L13" s="58">
        <f t="shared" si="6"/>
        <v>6779.4204577995251</v>
      </c>
      <c r="M13" s="200">
        <f t="shared" si="6"/>
        <v>6779.4204577995251</v>
      </c>
      <c r="N13" s="199">
        <f t="shared" si="6"/>
        <v>6779.4204577995251</v>
      </c>
      <c r="O13" s="58">
        <f t="shared" si="6"/>
        <v>6779.4204577995251</v>
      </c>
      <c r="P13" s="58">
        <f t="shared" si="6"/>
        <v>6779.4204577995251</v>
      </c>
      <c r="Q13" s="58">
        <f t="shared" si="6"/>
        <v>6779.4204577995251</v>
      </c>
      <c r="R13" s="58">
        <f t="shared" si="6"/>
        <v>6779.4204577995251</v>
      </c>
      <c r="S13" s="58">
        <f t="shared" si="6"/>
        <v>6779.4204577995251</v>
      </c>
      <c r="T13" s="58">
        <f t="shared" si="6"/>
        <v>6779.4204577995251</v>
      </c>
      <c r="U13" s="58">
        <f t="shared" si="6"/>
        <v>6779.4204577995251</v>
      </c>
      <c r="V13" s="58">
        <f t="shared" si="6"/>
        <v>6779.4204577995251</v>
      </c>
      <c r="W13" s="58">
        <f t="shared" si="6"/>
        <v>6779.4204577995251</v>
      </c>
      <c r="X13" s="58">
        <f t="shared" si="6"/>
        <v>6779.4204577995251</v>
      </c>
      <c r="Y13" s="58">
        <f t="shared" si="6"/>
        <v>6779.4204577995251</v>
      </c>
      <c r="Z13" s="58">
        <f t="shared" si="6"/>
        <v>6779.4204577995251</v>
      </c>
      <c r="AA13" s="58">
        <f t="shared" si="6"/>
        <v>6779.4204577995251</v>
      </c>
      <c r="AB13" s="58">
        <f t="shared" si="6"/>
        <v>6779.4204577995251</v>
      </c>
      <c r="AC13" s="58">
        <f t="shared" si="6"/>
        <v>6779.4204577995251</v>
      </c>
      <c r="AD13" s="58">
        <f t="shared" si="6"/>
        <v>6779.4204577995251</v>
      </c>
      <c r="AE13" s="58">
        <f t="shared" si="6"/>
        <v>6779.4204577995251</v>
      </c>
      <c r="AF13" s="58">
        <f t="shared" si="6"/>
        <v>6779.4204577995251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65.938012093595091</v>
      </c>
      <c r="C19" s="58">
        <f t="shared" si="10"/>
        <v>197.81403628078527</v>
      </c>
      <c r="D19" s="58">
        <f t="shared" si="10"/>
        <v>329.69006046797546</v>
      </c>
      <c r="E19" s="58">
        <f t="shared" si="10"/>
        <v>461.56608465516558</v>
      </c>
      <c r="F19" s="58">
        <f t="shared" si="10"/>
        <v>593.44210884235576</v>
      </c>
      <c r="G19" s="58">
        <f t="shared" si="10"/>
        <v>725.31813302954595</v>
      </c>
      <c r="H19" s="58">
        <f t="shared" si="10"/>
        <v>857.19415721673624</v>
      </c>
      <c r="I19" s="58">
        <f t="shared" si="10"/>
        <v>989.07018140392643</v>
      </c>
      <c r="J19" s="199">
        <f t="shared" si="10"/>
        <v>1118.645934574168</v>
      </c>
      <c r="K19" s="58">
        <f t="shared" si="10"/>
        <v>1247.8695108420527</v>
      </c>
      <c r="L19" s="58">
        <f t="shared" si="10"/>
        <v>1375.7943577002097</v>
      </c>
      <c r="M19" s="200">
        <f t="shared" si="10"/>
        <v>1505.0179339680944</v>
      </c>
      <c r="N19" s="58">
        <f t="shared" si="10"/>
        <v>1634.2415102359791</v>
      </c>
      <c r="O19" s="58">
        <f t="shared" si="10"/>
        <v>1762.8157217989997</v>
      </c>
      <c r="P19" s="58">
        <f t="shared" si="10"/>
        <v>1891.3899333620207</v>
      </c>
      <c r="Q19" s="58">
        <f t="shared" si="10"/>
        <v>2019.9641449250416</v>
      </c>
      <c r="R19" s="58">
        <f t="shared" si="10"/>
        <v>2149.1877211929259</v>
      </c>
      <c r="S19" s="58">
        <f t="shared" si="10"/>
        <v>2277.1125680510831</v>
      </c>
      <c r="T19" s="58">
        <f t="shared" si="10"/>
        <v>2406.3361443189679</v>
      </c>
      <c r="U19" s="58">
        <f t="shared" si="10"/>
        <v>2535.5597205868521</v>
      </c>
      <c r="V19" s="58">
        <f t="shared" si="10"/>
        <v>2664.1339321498731</v>
      </c>
      <c r="W19" s="58">
        <f t="shared" si="10"/>
        <v>2792.7081437128941</v>
      </c>
      <c r="X19" s="58">
        <f t="shared" si="10"/>
        <v>2921.2823552759151</v>
      </c>
      <c r="Y19" s="58">
        <f t="shared" si="10"/>
        <v>3050.5059315437998</v>
      </c>
      <c r="Z19" s="58">
        <f t="shared" si="10"/>
        <v>3179.729507811684</v>
      </c>
      <c r="AA19" s="58">
        <f t="shared" si="10"/>
        <v>3307.6543546698413</v>
      </c>
      <c r="AB19" s="58">
        <f t="shared" si="10"/>
        <v>3436.8779309377255</v>
      </c>
      <c r="AC19" s="58">
        <f t="shared" si="10"/>
        <v>3565.4521425007465</v>
      </c>
      <c r="AD19" s="58">
        <f t="shared" si="10"/>
        <v>3694.0263540637675</v>
      </c>
      <c r="AE19" s="58">
        <f t="shared" si="10"/>
        <v>3822.6005656267885</v>
      </c>
      <c r="AF19" s="58">
        <f t="shared" si="10"/>
        <v>3951.8241418946727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489.65179070606541</v>
      </c>
      <c r="C22" s="58">
        <f t="shared" si="12"/>
        <v>1468.9553721181965</v>
      </c>
      <c r="D22" s="58">
        <f t="shared" si="12"/>
        <v>2448.2589535303268</v>
      </c>
      <c r="E22" s="58">
        <f t="shared" si="12"/>
        <v>3427.5625349424581</v>
      </c>
      <c r="F22" s="58">
        <f t="shared" si="12"/>
        <v>4406.8661163545885</v>
      </c>
      <c r="G22" s="58">
        <f t="shared" si="12"/>
        <v>5386.1696977667198</v>
      </c>
      <c r="H22" s="58">
        <f t="shared" si="12"/>
        <v>6365.4732791788529</v>
      </c>
      <c r="I22" s="58">
        <f t="shared" si="12"/>
        <v>7344.7768605909823</v>
      </c>
      <c r="J22" s="58">
        <f t="shared" si="12"/>
        <v>8343.5305799102207</v>
      </c>
      <c r="K22" s="58">
        <f t="shared" si="12"/>
        <v>9377.3191900532966</v>
      </c>
      <c r="L22" s="58">
        <f t="shared" si="12"/>
        <v>10400.717964918555</v>
      </c>
      <c r="M22" s="58">
        <f t="shared" si="12"/>
        <v>11434.50657506163</v>
      </c>
      <c r="N22" s="58">
        <f t="shared" si="12"/>
        <v>12468.295185204708</v>
      </c>
      <c r="O22" s="58">
        <f t="shared" si="12"/>
        <v>13496.888877708874</v>
      </c>
      <c r="P22" s="58">
        <f t="shared" si="12"/>
        <v>14525.482570213044</v>
      </c>
      <c r="Q22" s="58">
        <f t="shared" si="12"/>
        <v>15554.076262717208</v>
      </c>
      <c r="R22" s="58">
        <f t="shared" si="12"/>
        <v>16587.864872860278</v>
      </c>
      <c r="S22" s="58">
        <f t="shared" si="12"/>
        <v>17611.263647725544</v>
      </c>
      <c r="T22" s="58">
        <f t="shared" si="12"/>
        <v>18645.052257868614</v>
      </c>
      <c r="U22" s="58">
        <f t="shared" si="12"/>
        <v>19678.840868011688</v>
      </c>
      <c r="V22" s="58">
        <f t="shared" si="12"/>
        <v>20707.434560515863</v>
      </c>
      <c r="W22" s="58">
        <f t="shared" si="12"/>
        <v>21736.028253020024</v>
      </c>
      <c r="X22" s="58">
        <f t="shared" si="12"/>
        <v>22764.621945524195</v>
      </c>
      <c r="Y22" s="58">
        <f t="shared" si="12"/>
        <v>23798.410555667269</v>
      </c>
      <c r="Z22" s="58">
        <f t="shared" si="12"/>
        <v>24832.199165810358</v>
      </c>
      <c r="AA22" s="58">
        <f t="shared" si="12"/>
        <v>25855.597940675601</v>
      </c>
      <c r="AB22" s="58">
        <f t="shared" si="12"/>
        <v>26889.38655081869</v>
      </c>
      <c r="AC22" s="58">
        <f t="shared" si="12"/>
        <v>27917.980243322847</v>
      </c>
      <c r="AD22" s="58">
        <f t="shared" si="12"/>
        <v>28946.573935827008</v>
      </c>
      <c r="AE22" s="58">
        <f t="shared" si="12"/>
        <v>29975.167628331183</v>
      </c>
      <c r="AF22" s="58">
        <f t="shared" si="12"/>
        <v>31008.956238474253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21.979337364531695</v>
      </c>
      <c r="C50" s="58">
        <f t="shared" si="37"/>
        <v>65.938012093595091</v>
      </c>
      <c r="D50" s="58">
        <f t="shared" si="37"/>
        <v>109.89668682265848</v>
      </c>
      <c r="E50" s="58">
        <f t="shared" si="37"/>
        <v>153.85536155172187</v>
      </c>
      <c r="F50" s="58">
        <f t="shared" si="37"/>
        <v>197.81403628078525</v>
      </c>
      <c r="G50" s="58">
        <f t="shared" si="37"/>
        <v>241.77271100984865</v>
      </c>
      <c r="H50" s="58">
        <f t="shared" si="37"/>
        <v>285.73138573891208</v>
      </c>
      <c r="I50" s="58">
        <f t="shared" si="37"/>
        <v>329.69006046797546</v>
      </c>
      <c r="J50" s="201">
        <f t="shared" ref="J50:AF50" si="38">J$5/85*((1+$H$1-$K$1)/(1+$F$1))^($A26-$C$1)</f>
        <v>351.66939783250712</v>
      </c>
      <c r="K50" s="63">
        <f t="shared" si="38"/>
        <v>351.66939783250712</v>
      </c>
      <c r="L50" s="63">
        <f t="shared" si="38"/>
        <v>351.66939783250712</v>
      </c>
      <c r="M50" s="62">
        <f t="shared" si="38"/>
        <v>351.66939783250712</v>
      </c>
      <c r="N50" s="58">
        <f t="shared" si="38"/>
        <v>351.66939783250712</v>
      </c>
      <c r="O50" s="58">
        <f t="shared" si="38"/>
        <v>351.66939783250712</v>
      </c>
      <c r="P50" s="58">
        <f t="shared" si="38"/>
        <v>351.66939783250712</v>
      </c>
      <c r="Q50" s="58">
        <f t="shared" si="38"/>
        <v>351.66939783250712</v>
      </c>
      <c r="R50" s="58">
        <f t="shared" si="38"/>
        <v>351.66939783250712</v>
      </c>
      <c r="S50" s="58">
        <f t="shared" si="38"/>
        <v>351.66939783250712</v>
      </c>
      <c r="T50" s="58">
        <f t="shared" si="38"/>
        <v>351.66939783250712</v>
      </c>
      <c r="U50" s="58">
        <f t="shared" si="38"/>
        <v>351.66939783250712</v>
      </c>
      <c r="V50" s="58">
        <f t="shared" si="38"/>
        <v>351.66939783250712</v>
      </c>
      <c r="W50" s="58">
        <f t="shared" si="38"/>
        <v>351.66939783250712</v>
      </c>
      <c r="X50" s="58">
        <f t="shared" si="38"/>
        <v>351.66939783250712</v>
      </c>
      <c r="Y50" s="58">
        <f t="shared" si="38"/>
        <v>351.66939783250712</v>
      </c>
      <c r="Z50" s="58">
        <f t="shared" si="38"/>
        <v>351.66939783250712</v>
      </c>
      <c r="AA50" s="58">
        <f t="shared" si="38"/>
        <v>351.66939783250712</v>
      </c>
      <c r="AB50" s="58">
        <f t="shared" si="38"/>
        <v>351.66939783250712</v>
      </c>
      <c r="AC50" s="58">
        <f t="shared" si="38"/>
        <v>351.66939783250712</v>
      </c>
      <c r="AD50" s="58">
        <f t="shared" si="38"/>
        <v>351.66939783250712</v>
      </c>
      <c r="AE50" s="58">
        <f t="shared" si="38"/>
        <v>351.66939783250712</v>
      </c>
      <c r="AF50" s="58">
        <f t="shared" si="38"/>
        <v>351.66939783250712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21.789049327037205</v>
      </c>
      <c r="C51" s="58">
        <f t="shared" si="39"/>
        <v>65.367147981111628</v>
      </c>
      <c r="D51" s="58">
        <f t="shared" si="39"/>
        <v>108.94524663518604</v>
      </c>
      <c r="E51" s="58">
        <f t="shared" si="39"/>
        <v>152.52334528926045</v>
      </c>
      <c r="F51" s="58">
        <f t="shared" si="39"/>
        <v>196.10144394333483</v>
      </c>
      <c r="G51" s="58">
        <f t="shared" si="39"/>
        <v>239.67954259740927</v>
      </c>
      <c r="H51" s="58">
        <f t="shared" si="39"/>
        <v>283.25764125148373</v>
      </c>
      <c r="I51" s="58">
        <f t="shared" si="39"/>
        <v>326.83573990555811</v>
      </c>
      <c r="J51" s="201">
        <f t="shared" si="39"/>
        <v>348.62478923259528</v>
      </c>
      <c r="K51" s="63">
        <f t="shared" si="39"/>
        <v>348.62478923259528</v>
      </c>
      <c r="L51" s="63">
        <f t="shared" si="39"/>
        <v>348.62478923259528</v>
      </c>
      <c r="M51" s="62">
        <f t="shared" si="39"/>
        <v>348.62478923259528</v>
      </c>
      <c r="N51" s="58">
        <f t="shared" si="39"/>
        <v>348.62478923259528</v>
      </c>
      <c r="O51" s="58">
        <f t="shared" si="39"/>
        <v>348.62478923259528</v>
      </c>
      <c r="P51" s="58">
        <f t="shared" si="39"/>
        <v>348.62478923259528</v>
      </c>
      <c r="Q51" s="58">
        <f t="shared" si="39"/>
        <v>348.62478923259528</v>
      </c>
      <c r="R51" s="58">
        <f t="shared" si="39"/>
        <v>348.62478923259528</v>
      </c>
      <c r="S51" s="58">
        <f t="shared" si="39"/>
        <v>348.62478923259528</v>
      </c>
      <c r="T51" s="58">
        <f t="shared" si="39"/>
        <v>348.62478923259528</v>
      </c>
      <c r="U51" s="58">
        <f t="shared" si="39"/>
        <v>348.62478923259528</v>
      </c>
      <c r="V51" s="58">
        <f t="shared" si="39"/>
        <v>348.62478923259528</v>
      </c>
      <c r="W51" s="58">
        <f t="shared" si="39"/>
        <v>348.62478923259528</v>
      </c>
      <c r="X51" s="58">
        <f t="shared" si="39"/>
        <v>348.62478923259528</v>
      </c>
      <c r="Y51" s="58">
        <f t="shared" si="39"/>
        <v>348.62478923259528</v>
      </c>
      <c r="Z51" s="58">
        <f t="shared" si="39"/>
        <v>348.62478923259528</v>
      </c>
      <c r="AA51" s="58">
        <f t="shared" si="39"/>
        <v>348.62478923259528</v>
      </c>
      <c r="AB51" s="58">
        <f t="shared" si="39"/>
        <v>348.62478923259528</v>
      </c>
      <c r="AC51" s="58">
        <f t="shared" si="39"/>
        <v>348.62478923259528</v>
      </c>
      <c r="AD51" s="58">
        <f t="shared" si="39"/>
        <v>348.62478923259528</v>
      </c>
      <c r="AE51" s="58">
        <f t="shared" si="39"/>
        <v>348.62478923259528</v>
      </c>
      <c r="AF51" s="58">
        <f t="shared" si="39"/>
        <v>348.62478923259528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21.60040872488678</v>
      </c>
      <c r="C52" s="58">
        <f t="shared" si="40"/>
        <v>64.801226174660371</v>
      </c>
      <c r="D52" s="58">
        <f t="shared" si="40"/>
        <v>108.00204362443392</v>
      </c>
      <c r="E52" s="58">
        <f t="shared" si="40"/>
        <v>151.2028610742075</v>
      </c>
      <c r="F52" s="58">
        <f t="shared" si="40"/>
        <v>194.40367852398103</v>
      </c>
      <c r="G52" s="58">
        <f t="shared" si="40"/>
        <v>237.60449597375464</v>
      </c>
      <c r="H52" s="58">
        <f t="shared" si="40"/>
        <v>280.80531342352828</v>
      </c>
      <c r="I52" s="58">
        <f t="shared" si="40"/>
        <v>324.00613087330174</v>
      </c>
      <c r="J52" s="201">
        <f t="shared" si="40"/>
        <v>345.60653959818848</v>
      </c>
      <c r="K52" s="63">
        <f t="shared" si="40"/>
        <v>345.60653959818848</v>
      </c>
      <c r="L52" s="63">
        <f t="shared" si="40"/>
        <v>345.60653959818848</v>
      </c>
      <c r="M52" s="62">
        <f t="shared" si="40"/>
        <v>345.60653959818848</v>
      </c>
      <c r="N52" s="58">
        <f t="shared" si="40"/>
        <v>345.60653959818848</v>
      </c>
      <c r="O52" s="58">
        <f t="shared" si="40"/>
        <v>345.60653959818848</v>
      </c>
      <c r="P52" s="58">
        <f t="shared" si="40"/>
        <v>345.60653959818848</v>
      </c>
      <c r="Q52" s="58">
        <f t="shared" si="40"/>
        <v>345.60653959818848</v>
      </c>
      <c r="R52" s="58">
        <f t="shared" si="40"/>
        <v>345.60653959818848</v>
      </c>
      <c r="S52" s="58">
        <f t="shared" si="40"/>
        <v>345.60653959818848</v>
      </c>
      <c r="T52" s="58">
        <f t="shared" si="40"/>
        <v>345.60653959818848</v>
      </c>
      <c r="U52" s="58">
        <f t="shared" si="40"/>
        <v>345.60653959818848</v>
      </c>
      <c r="V52" s="58">
        <f t="shared" si="40"/>
        <v>345.60653959818848</v>
      </c>
      <c r="W52" s="58">
        <f t="shared" si="40"/>
        <v>345.60653959818848</v>
      </c>
      <c r="X52" s="58">
        <f t="shared" si="40"/>
        <v>345.60653959818848</v>
      </c>
      <c r="Y52" s="58">
        <f t="shared" si="40"/>
        <v>345.60653959818848</v>
      </c>
      <c r="Z52" s="58">
        <f t="shared" si="40"/>
        <v>345.60653959818848</v>
      </c>
      <c r="AA52" s="58">
        <f t="shared" si="40"/>
        <v>345.60653959818848</v>
      </c>
      <c r="AB52" s="58">
        <f t="shared" si="40"/>
        <v>345.60653959818848</v>
      </c>
      <c r="AC52" s="58">
        <f t="shared" si="40"/>
        <v>345.60653959818848</v>
      </c>
      <c r="AD52" s="58">
        <f t="shared" si="40"/>
        <v>345.60653959818848</v>
      </c>
      <c r="AE52" s="58">
        <f t="shared" si="40"/>
        <v>345.60653959818848</v>
      </c>
      <c r="AF52" s="58">
        <f t="shared" si="40"/>
        <v>345.60653959818848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21.413401295264702</v>
      </c>
      <c r="C53" s="58">
        <f t="shared" si="41"/>
        <v>64.240203885794145</v>
      </c>
      <c r="D53" s="58">
        <f t="shared" si="41"/>
        <v>107.06700647632354</v>
      </c>
      <c r="E53" s="58">
        <f t="shared" si="41"/>
        <v>149.89380906685295</v>
      </c>
      <c r="F53" s="58">
        <f t="shared" si="41"/>
        <v>192.72061165738234</v>
      </c>
      <c r="G53" s="58">
        <f t="shared" si="41"/>
        <v>235.5474142479118</v>
      </c>
      <c r="H53" s="58">
        <f t="shared" si="41"/>
        <v>278.37421683844127</v>
      </c>
      <c r="I53" s="58">
        <f t="shared" si="41"/>
        <v>321.2010194289706</v>
      </c>
      <c r="J53" s="201">
        <f t="shared" si="41"/>
        <v>342.61442072423523</v>
      </c>
      <c r="K53" s="63">
        <f t="shared" si="41"/>
        <v>342.61442072423523</v>
      </c>
      <c r="L53" s="63">
        <f t="shared" si="41"/>
        <v>342.61442072423523</v>
      </c>
      <c r="M53" s="62">
        <f t="shared" si="41"/>
        <v>342.61442072423523</v>
      </c>
      <c r="N53" s="58">
        <f t="shared" si="41"/>
        <v>342.61442072423523</v>
      </c>
      <c r="O53" s="58">
        <f t="shared" si="41"/>
        <v>342.61442072423523</v>
      </c>
      <c r="P53" s="58">
        <f t="shared" si="41"/>
        <v>342.61442072423523</v>
      </c>
      <c r="Q53" s="58">
        <f t="shared" si="41"/>
        <v>342.61442072423523</v>
      </c>
      <c r="R53" s="58">
        <f t="shared" si="41"/>
        <v>342.61442072423523</v>
      </c>
      <c r="S53" s="58">
        <f t="shared" si="41"/>
        <v>342.61442072423523</v>
      </c>
      <c r="T53" s="58">
        <f t="shared" si="41"/>
        <v>342.61442072423523</v>
      </c>
      <c r="U53" s="58">
        <f t="shared" si="41"/>
        <v>342.61442072423523</v>
      </c>
      <c r="V53" s="58">
        <f t="shared" si="41"/>
        <v>342.61442072423523</v>
      </c>
      <c r="W53" s="58">
        <f t="shared" si="41"/>
        <v>342.61442072423523</v>
      </c>
      <c r="X53" s="58">
        <f t="shared" si="41"/>
        <v>342.61442072423523</v>
      </c>
      <c r="Y53" s="58">
        <f t="shared" si="41"/>
        <v>342.61442072423523</v>
      </c>
      <c r="Z53" s="58">
        <f t="shared" si="41"/>
        <v>342.61442072423523</v>
      </c>
      <c r="AA53" s="58">
        <f t="shared" si="41"/>
        <v>342.61442072423523</v>
      </c>
      <c r="AB53" s="58">
        <f t="shared" si="41"/>
        <v>342.61442072423523</v>
      </c>
      <c r="AC53" s="58">
        <f t="shared" si="41"/>
        <v>342.61442072423523</v>
      </c>
      <c r="AD53" s="58">
        <f t="shared" si="41"/>
        <v>342.61442072423523</v>
      </c>
      <c r="AE53" s="58">
        <f t="shared" si="41"/>
        <v>342.61442072423523</v>
      </c>
      <c r="AF53" s="58">
        <f t="shared" si="41"/>
        <v>342.61442072423523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21.228012898836823</v>
      </c>
      <c r="C54" s="58">
        <f t="shared" si="42"/>
        <v>63.684038696510513</v>
      </c>
      <c r="D54" s="58">
        <f t="shared" si="42"/>
        <v>106.14006449418416</v>
      </c>
      <c r="E54" s="58">
        <f t="shared" si="42"/>
        <v>148.59609029185782</v>
      </c>
      <c r="F54" s="58">
        <f t="shared" si="42"/>
        <v>191.05211608953141</v>
      </c>
      <c r="G54" s="58">
        <f t="shared" si="42"/>
        <v>233.50814188720514</v>
      </c>
      <c r="H54" s="58">
        <f t="shared" si="42"/>
        <v>275.96416768487882</v>
      </c>
      <c r="I54" s="58">
        <f t="shared" si="42"/>
        <v>318.42019348255246</v>
      </c>
      <c r="J54" s="201">
        <f t="shared" si="42"/>
        <v>339.64820638138917</v>
      </c>
      <c r="K54" s="63">
        <f t="shared" si="42"/>
        <v>339.64820638138917</v>
      </c>
      <c r="L54" s="63">
        <f t="shared" si="42"/>
        <v>339.64820638138917</v>
      </c>
      <c r="M54" s="62">
        <f t="shared" si="42"/>
        <v>339.64820638138917</v>
      </c>
      <c r="N54" s="58">
        <f t="shared" si="42"/>
        <v>339.64820638138917</v>
      </c>
      <c r="O54" s="58">
        <f t="shared" si="42"/>
        <v>339.64820638138917</v>
      </c>
      <c r="P54" s="58">
        <f t="shared" si="42"/>
        <v>339.64820638138917</v>
      </c>
      <c r="Q54" s="58">
        <f t="shared" si="42"/>
        <v>339.64820638138917</v>
      </c>
      <c r="R54" s="58">
        <f t="shared" si="42"/>
        <v>339.64820638138917</v>
      </c>
      <c r="S54" s="58">
        <f t="shared" si="42"/>
        <v>339.64820638138917</v>
      </c>
      <c r="T54" s="58">
        <f t="shared" si="42"/>
        <v>339.64820638138917</v>
      </c>
      <c r="U54" s="58">
        <f t="shared" si="42"/>
        <v>339.64820638138917</v>
      </c>
      <c r="V54" s="58">
        <f t="shared" si="42"/>
        <v>339.64820638138917</v>
      </c>
      <c r="W54" s="58">
        <f t="shared" si="42"/>
        <v>339.64820638138917</v>
      </c>
      <c r="X54" s="58">
        <f t="shared" si="42"/>
        <v>339.64820638138917</v>
      </c>
      <c r="Y54" s="58">
        <f t="shared" si="42"/>
        <v>339.64820638138917</v>
      </c>
      <c r="Z54" s="58">
        <f t="shared" si="42"/>
        <v>339.64820638138917</v>
      </c>
      <c r="AA54" s="58">
        <f t="shared" si="42"/>
        <v>339.64820638138917</v>
      </c>
      <c r="AB54" s="58">
        <f t="shared" si="42"/>
        <v>339.64820638138917</v>
      </c>
      <c r="AC54" s="58">
        <f t="shared" si="42"/>
        <v>339.64820638138917</v>
      </c>
      <c r="AD54" s="58">
        <f t="shared" si="42"/>
        <v>339.64820638138917</v>
      </c>
      <c r="AE54" s="58">
        <f t="shared" si="42"/>
        <v>339.64820638138917</v>
      </c>
      <c r="AF54" s="58">
        <f t="shared" si="42"/>
        <v>339.64820638138917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21.044229518681522</v>
      </c>
      <c r="C55" s="58">
        <f t="shared" si="43"/>
        <v>63.132688556044606</v>
      </c>
      <c r="D55" s="58">
        <f t="shared" si="43"/>
        <v>105.22114759340764</v>
      </c>
      <c r="E55" s="58">
        <f t="shared" si="43"/>
        <v>147.30960663077073</v>
      </c>
      <c r="F55" s="58">
        <f t="shared" si="43"/>
        <v>189.39806566813371</v>
      </c>
      <c r="G55" s="58">
        <f t="shared" si="43"/>
        <v>231.48652470549681</v>
      </c>
      <c r="H55" s="58">
        <f t="shared" si="43"/>
        <v>273.5749837428599</v>
      </c>
      <c r="I55" s="58">
        <f t="shared" si="43"/>
        <v>315.66344278022297</v>
      </c>
      <c r="J55" s="201">
        <f t="shared" si="43"/>
        <v>336.70767229890436</v>
      </c>
      <c r="K55" s="63">
        <f t="shared" si="43"/>
        <v>336.70767229890436</v>
      </c>
      <c r="L55" s="63">
        <f t="shared" si="43"/>
        <v>336.70767229890436</v>
      </c>
      <c r="M55" s="62">
        <f t="shared" si="43"/>
        <v>336.70767229890436</v>
      </c>
      <c r="N55" s="58">
        <f t="shared" si="43"/>
        <v>336.70767229890436</v>
      </c>
      <c r="O55" s="58">
        <f t="shared" si="43"/>
        <v>336.70767229890436</v>
      </c>
      <c r="P55" s="58">
        <f t="shared" si="43"/>
        <v>336.70767229890436</v>
      </c>
      <c r="Q55" s="58">
        <f t="shared" si="43"/>
        <v>336.70767229890436</v>
      </c>
      <c r="R55" s="58">
        <f t="shared" si="43"/>
        <v>336.70767229890436</v>
      </c>
      <c r="S55" s="58">
        <f t="shared" si="43"/>
        <v>336.70767229890436</v>
      </c>
      <c r="T55" s="58">
        <f t="shared" si="43"/>
        <v>336.70767229890436</v>
      </c>
      <c r="U55" s="58">
        <f t="shared" si="43"/>
        <v>336.70767229890436</v>
      </c>
      <c r="V55" s="58">
        <f t="shared" si="43"/>
        <v>336.70767229890436</v>
      </c>
      <c r="W55" s="58">
        <f t="shared" si="43"/>
        <v>336.70767229890436</v>
      </c>
      <c r="X55" s="58">
        <f t="shared" si="43"/>
        <v>336.70767229890436</v>
      </c>
      <c r="Y55" s="58">
        <f t="shared" si="43"/>
        <v>336.70767229890436</v>
      </c>
      <c r="Z55" s="58">
        <f t="shared" si="43"/>
        <v>336.70767229890436</v>
      </c>
      <c r="AA55" s="58">
        <f t="shared" si="43"/>
        <v>336.70767229890436</v>
      </c>
      <c r="AB55" s="58">
        <f t="shared" si="43"/>
        <v>336.70767229890436</v>
      </c>
      <c r="AC55" s="58">
        <f t="shared" si="43"/>
        <v>336.70767229890436</v>
      </c>
      <c r="AD55" s="58">
        <f t="shared" si="43"/>
        <v>336.70767229890436</v>
      </c>
      <c r="AE55" s="58">
        <f t="shared" si="43"/>
        <v>336.70767229890436</v>
      </c>
      <c r="AF55" s="58">
        <f t="shared" si="43"/>
        <v>336.70767229890436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20.862037259229901</v>
      </c>
      <c r="C56" s="58">
        <f t="shared" si="44"/>
        <v>62.586111777689737</v>
      </c>
      <c r="D56" s="58">
        <f t="shared" si="44"/>
        <v>104.31018629614952</v>
      </c>
      <c r="E56" s="58">
        <f t="shared" si="44"/>
        <v>146.03426081460938</v>
      </c>
      <c r="F56" s="58">
        <f t="shared" si="44"/>
        <v>187.75833533306911</v>
      </c>
      <c r="G56" s="58">
        <f t="shared" si="44"/>
        <v>229.48240985152896</v>
      </c>
      <c r="H56" s="58">
        <f t="shared" si="44"/>
        <v>271.2064843699888</v>
      </c>
      <c r="I56" s="58">
        <f t="shared" si="44"/>
        <v>312.93055888844862</v>
      </c>
      <c r="J56" s="201">
        <f t="shared" si="44"/>
        <v>333.79259614767841</v>
      </c>
      <c r="K56" s="63">
        <f t="shared" si="44"/>
        <v>333.79259614767841</v>
      </c>
      <c r="L56" s="63">
        <f t="shared" si="44"/>
        <v>333.79259614767841</v>
      </c>
      <c r="M56" s="62">
        <f t="shared" si="44"/>
        <v>333.79259614767841</v>
      </c>
      <c r="N56" s="58">
        <f t="shared" si="44"/>
        <v>333.79259614767841</v>
      </c>
      <c r="O56" s="58">
        <f t="shared" si="44"/>
        <v>333.79259614767841</v>
      </c>
      <c r="P56" s="58">
        <f t="shared" si="44"/>
        <v>333.79259614767841</v>
      </c>
      <c r="Q56" s="58">
        <f t="shared" si="44"/>
        <v>333.79259614767841</v>
      </c>
      <c r="R56" s="58">
        <f t="shared" si="44"/>
        <v>333.79259614767841</v>
      </c>
      <c r="S56" s="58">
        <f t="shared" si="44"/>
        <v>333.79259614767841</v>
      </c>
      <c r="T56" s="58">
        <f t="shared" si="44"/>
        <v>333.79259614767841</v>
      </c>
      <c r="U56" s="58">
        <f t="shared" si="44"/>
        <v>333.79259614767841</v>
      </c>
      <c r="V56" s="58">
        <f t="shared" si="44"/>
        <v>333.79259614767841</v>
      </c>
      <c r="W56" s="58">
        <f t="shared" si="44"/>
        <v>333.79259614767841</v>
      </c>
      <c r="X56" s="58">
        <f t="shared" si="44"/>
        <v>333.79259614767841</v>
      </c>
      <c r="Y56" s="58">
        <f t="shared" si="44"/>
        <v>333.79259614767841</v>
      </c>
      <c r="Z56" s="58">
        <f t="shared" si="44"/>
        <v>333.79259614767841</v>
      </c>
      <c r="AA56" s="58">
        <f t="shared" si="44"/>
        <v>333.79259614767841</v>
      </c>
      <c r="AB56" s="58">
        <f t="shared" si="44"/>
        <v>333.79259614767841</v>
      </c>
      <c r="AC56" s="58">
        <f t="shared" si="44"/>
        <v>333.79259614767841</v>
      </c>
      <c r="AD56" s="58">
        <f t="shared" si="44"/>
        <v>333.79259614767841</v>
      </c>
      <c r="AE56" s="58">
        <f t="shared" si="44"/>
        <v>333.79259614767841</v>
      </c>
      <c r="AF56" s="58">
        <f t="shared" si="44"/>
        <v>333.79259614767841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20.681422345215164</v>
      </c>
      <c r="C57" s="58">
        <f t="shared" si="45"/>
        <v>62.044267035645525</v>
      </c>
      <c r="D57" s="58">
        <f t="shared" si="45"/>
        <v>103.40711172607584</v>
      </c>
      <c r="E57" s="58">
        <f t="shared" si="45"/>
        <v>144.76995641650623</v>
      </c>
      <c r="F57" s="58">
        <f t="shared" si="45"/>
        <v>186.13280110693648</v>
      </c>
      <c r="G57" s="58">
        <f t="shared" si="45"/>
        <v>227.49564579736688</v>
      </c>
      <c r="H57" s="58">
        <f t="shared" si="45"/>
        <v>268.85849048779721</v>
      </c>
      <c r="I57" s="58">
        <f t="shared" si="45"/>
        <v>310.22133517822755</v>
      </c>
      <c r="J57" s="201">
        <f t="shared" si="45"/>
        <v>330.90275752344263</v>
      </c>
      <c r="K57" s="63">
        <f t="shared" si="45"/>
        <v>330.90275752344263</v>
      </c>
      <c r="L57" s="63">
        <f t="shared" si="45"/>
        <v>330.90275752344263</v>
      </c>
      <c r="M57" s="62">
        <f t="shared" si="45"/>
        <v>330.90275752344263</v>
      </c>
      <c r="N57" s="58">
        <f t="shared" si="45"/>
        <v>330.90275752344263</v>
      </c>
      <c r="O57" s="58">
        <f t="shared" si="45"/>
        <v>330.90275752344263</v>
      </c>
      <c r="P57" s="58">
        <f t="shared" si="45"/>
        <v>330.90275752344263</v>
      </c>
      <c r="Q57" s="58">
        <f t="shared" si="45"/>
        <v>330.90275752344263</v>
      </c>
      <c r="R57" s="58">
        <f t="shared" si="45"/>
        <v>330.90275752344263</v>
      </c>
      <c r="S57" s="58">
        <f t="shared" si="45"/>
        <v>330.90275752344263</v>
      </c>
      <c r="T57" s="58">
        <f t="shared" si="45"/>
        <v>330.90275752344263</v>
      </c>
      <c r="U57" s="58">
        <f t="shared" si="45"/>
        <v>330.90275752344263</v>
      </c>
      <c r="V57" s="58">
        <f t="shared" si="45"/>
        <v>330.90275752344263</v>
      </c>
      <c r="W57" s="58">
        <f t="shared" si="45"/>
        <v>330.90275752344263</v>
      </c>
      <c r="X57" s="58">
        <f t="shared" si="45"/>
        <v>330.90275752344263</v>
      </c>
      <c r="Y57" s="58">
        <f t="shared" si="45"/>
        <v>330.90275752344263</v>
      </c>
      <c r="Z57" s="58">
        <f t="shared" si="45"/>
        <v>330.90275752344263</v>
      </c>
      <c r="AA57" s="58">
        <f t="shared" si="45"/>
        <v>330.90275752344263</v>
      </c>
      <c r="AB57" s="58">
        <f t="shared" si="45"/>
        <v>330.90275752344263</v>
      </c>
      <c r="AC57" s="58">
        <f t="shared" si="45"/>
        <v>330.90275752344263</v>
      </c>
      <c r="AD57" s="58">
        <f t="shared" si="45"/>
        <v>330.90275752344263</v>
      </c>
      <c r="AE57" s="58">
        <f t="shared" si="45"/>
        <v>330.90275752344263</v>
      </c>
      <c r="AF57" s="58">
        <f t="shared" si="45"/>
        <v>330.90275752344263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20.502371120631103</v>
      </c>
      <c r="C58" s="58">
        <f t="shared" si="46"/>
        <v>61.507113361893332</v>
      </c>
      <c r="D58" s="58">
        <f t="shared" si="46"/>
        <v>102.51185560315552</v>
      </c>
      <c r="E58" s="58">
        <f t="shared" si="46"/>
        <v>143.51659784441779</v>
      </c>
      <c r="F58" s="58">
        <f t="shared" si="46"/>
        <v>184.52134008567992</v>
      </c>
      <c r="G58" s="58">
        <f t="shared" si="46"/>
        <v>225.52608232694217</v>
      </c>
      <c r="H58" s="58">
        <f t="shared" si="46"/>
        <v>266.53082456820437</v>
      </c>
      <c r="I58" s="58">
        <f t="shared" si="46"/>
        <v>307.53556680946656</v>
      </c>
      <c r="J58" s="201">
        <f t="shared" si="46"/>
        <v>328.03793793009766</v>
      </c>
      <c r="K58" s="63">
        <f t="shared" si="46"/>
        <v>328.03793793009766</v>
      </c>
      <c r="L58" s="63">
        <f t="shared" si="46"/>
        <v>328.03793793009766</v>
      </c>
      <c r="M58" s="62">
        <f t="shared" si="46"/>
        <v>328.03793793009766</v>
      </c>
      <c r="N58" s="58">
        <f t="shared" si="46"/>
        <v>328.03793793009766</v>
      </c>
      <c r="O58" s="58">
        <f t="shared" si="46"/>
        <v>328.03793793009766</v>
      </c>
      <c r="P58" s="58">
        <f t="shared" si="46"/>
        <v>328.03793793009766</v>
      </c>
      <c r="Q58" s="58">
        <f t="shared" si="46"/>
        <v>328.03793793009766</v>
      </c>
      <c r="R58" s="58">
        <f t="shared" si="46"/>
        <v>328.03793793009766</v>
      </c>
      <c r="S58" s="58">
        <f t="shared" si="46"/>
        <v>328.03793793009766</v>
      </c>
      <c r="T58" s="58">
        <f t="shared" si="46"/>
        <v>328.03793793009766</v>
      </c>
      <c r="U58" s="58">
        <f t="shared" si="46"/>
        <v>328.03793793009766</v>
      </c>
      <c r="V58" s="58">
        <f t="shared" si="46"/>
        <v>328.03793793009766</v>
      </c>
      <c r="W58" s="58">
        <f t="shared" si="46"/>
        <v>328.03793793009766</v>
      </c>
      <c r="X58" s="58">
        <f t="shared" si="46"/>
        <v>328.03793793009766</v>
      </c>
      <c r="Y58" s="58">
        <f t="shared" si="46"/>
        <v>328.03793793009766</v>
      </c>
      <c r="Z58" s="58">
        <f t="shared" si="46"/>
        <v>328.03793793009766</v>
      </c>
      <c r="AA58" s="58">
        <f t="shared" si="46"/>
        <v>328.03793793009766</v>
      </c>
      <c r="AB58" s="58">
        <f t="shared" si="46"/>
        <v>328.03793793009766</v>
      </c>
      <c r="AC58" s="58">
        <f t="shared" si="46"/>
        <v>328.03793793009766</v>
      </c>
      <c r="AD58" s="58">
        <f t="shared" si="46"/>
        <v>328.03793793009766</v>
      </c>
      <c r="AE58" s="58">
        <f t="shared" si="46"/>
        <v>328.03793793009766</v>
      </c>
      <c r="AF58" s="58">
        <f t="shared" si="46"/>
        <v>328.03793793009766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20.324870047699566</v>
      </c>
      <c r="C59" s="58">
        <f t="shared" si="47"/>
        <v>60.974610143098722</v>
      </c>
      <c r="D59" s="58">
        <f t="shared" si="47"/>
        <v>101.62435023849784</v>
      </c>
      <c r="E59" s="58">
        <f t="shared" si="47"/>
        <v>142.27409033389705</v>
      </c>
      <c r="F59" s="58">
        <f t="shared" si="47"/>
        <v>182.92383042929609</v>
      </c>
      <c r="G59" s="58">
        <f t="shared" si="47"/>
        <v>223.57357052469527</v>
      </c>
      <c r="H59" s="58">
        <f t="shared" si="47"/>
        <v>264.22331062009442</v>
      </c>
      <c r="I59" s="58">
        <f t="shared" si="47"/>
        <v>304.87305071549349</v>
      </c>
      <c r="J59" s="201">
        <f t="shared" si="47"/>
        <v>325.19792076319305</v>
      </c>
      <c r="K59" s="63">
        <f t="shared" si="47"/>
        <v>325.19792076319305</v>
      </c>
      <c r="L59" s="63">
        <f t="shared" si="47"/>
        <v>325.19792076319305</v>
      </c>
      <c r="M59" s="62">
        <f t="shared" si="47"/>
        <v>325.19792076319305</v>
      </c>
      <c r="N59" s="58">
        <f t="shared" si="47"/>
        <v>325.19792076319305</v>
      </c>
      <c r="O59" s="58">
        <f t="shared" si="47"/>
        <v>325.19792076319305</v>
      </c>
      <c r="P59" s="58">
        <f t="shared" si="47"/>
        <v>325.19792076319305</v>
      </c>
      <c r="Q59" s="58">
        <f t="shared" si="47"/>
        <v>325.19792076319305</v>
      </c>
      <c r="R59" s="58">
        <f t="shared" si="47"/>
        <v>325.19792076319305</v>
      </c>
      <c r="S59" s="58">
        <f t="shared" si="47"/>
        <v>325.19792076319305</v>
      </c>
      <c r="T59" s="58">
        <f t="shared" si="47"/>
        <v>325.19792076319305</v>
      </c>
      <c r="U59" s="58">
        <f t="shared" si="47"/>
        <v>325.19792076319305</v>
      </c>
      <c r="V59" s="58">
        <f t="shared" si="47"/>
        <v>325.19792076319305</v>
      </c>
      <c r="W59" s="58">
        <f t="shared" si="47"/>
        <v>325.19792076319305</v>
      </c>
      <c r="X59" s="58">
        <f t="shared" si="47"/>
        <v>325.19792076319305</v>
      </c>
      <c r="Y59" s="58">
        <f t="shared" si="47"/>
        <v>325.19792076319305</v>
      </c>
      <c r="Z59" s="58">
        <f t="shared" si="47"/>
        <v>325.19792076319305</v>
      </c>
      <c r="AA59" s="58">
        <f t="shared" si="47"/>
        <v>325.19792076319305</v>
      </c>
      <c r="AB59" s="58">
        <f t="shared" si="47"/>
        <v>325.19792076319305</v>
      </c>
      <c r="AC59" s="58">
        <f t="shared" si="47"/>
        <v>325.19792076319305</v>
      </c>
      <c r="AD59" s="58">
        <f t="shared" si="47"/>
        <v>325.19792076319305</v>
      </c>
      <c r="AE59" s="58">
        <f t="shared" si="47"/>
        <v>325.19792076319305</v>
      </c>
      <c r="AF59" s="58">
        <f t="shared" si="47"/>
        <v>325.19792076319305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20.148905705846911</v>
      </c>
      <c r="C60" s="58">
        <f t="shared" si="48"/>
        <v>60.446717117540757</v>
      </c>
      <c r="D60" s="58">
        <f t="shared" si="48"/>
        <v>100.74452852923457</v>
      </c>
      <c r="E60" s="58">
        <f t="shared" si="48"/>
        <v>141.04233994092846</v>
      </c>
      <c r="F60" s="58">
        <f t="shared" si="48"/>
        <v>181.3401513526222</v>
      </c>
      <c r="G60" s="58">
        <f t="shared" si="48"/>
        <v>221.63796276431609</v>
      </c>
      <c r="H60" s="58">
        <f t="shared" si="48"/>
        <v>261.93577417600994</v>
      </c>
      <c r="I60" s="58">
        <f t="shared" si="48"/>
        <v>302.23358558770366</v>
      </c>
      <c r="J60" s="201">
        <f t="shared" si="48"/>
        <v>322.38249129355057</v>
      </c>
      <c r="K60" s="63">
        <f t="shared" si="48"/>
        <v>322.38249129355057</v>
      </c>
      <c r="L60" s="63">
        <f t="shared" si="48"/>
        <v>322.38249129355057</v>
      </c>
      <c r="M60" s="62">
        <f t="shared" si="48"/>
        <v>322.38249129355057</v>
      </c>
      <c r="N60" s="58">
        <f t="shared" si="48"/>
        <v>322.38249129355057</v>
      </c>
      <c r="O60" s="58">
        <f t="shared" si="48"/>
        <v>322.38249129355057</v>
      </c>
      <c r="P60" s="58">
        <f t="shared" si="48"/>
        <v>322.38249129355057</v>
      </c>
      <c r="Q60" s="58">
        <f t="shared" si="48"/>
        <v>322.38249129355057</v>
      </c>
      <c r="R60" s="58">
        <f t="shared" si="48"/>
        <v>322.38249129355057</v>
      </c>
      <c r="S60" s="58">
        <f t="shared" si="48"/>
        <v>322.38249129355057</v>
      </c>
      <c r="T60" s="58">
        <f t="shared" si="48"/>
        <v>322.38249129355057</v>
      </c>
      <c r="U60" s="58">
        <f t="shared" si="48"/>
        <v>322.38249129355057</v>
      </c>
      <c r="V60" s="58">
        <f t="shared" si="48"/>
        <v>322.38249129355057</v>
      </c>
      <c r="W60" s="58">
        <f t="shared" si="48"/>
        <v>322.38249129355057</v>
      </c>
      <c r="X60" s="58">
        <f t="shared" si="48"/>
        <v>322.38249129355057</v>
      </c>
      <c r="Y60" s="58">
        <f t="shared" si="48"/>
        <v>322.38249129355057</v>
      </c>
      <c r="Z60" s="58">
        <f t="shared" si="48"/>
        <v>322.38249129355057</v>
      </c>
      <c r="AA60" s="58">
        <f t="shared" si="48"/>
        <v>322.38249129355057</v>
      </c>
      <c r="AB60" s="58">
        <f t="shared" si="48"/>
        <v>322.38249129355057</v>
      </c>
      <c r="AC60" s="58">
        <f t="shared" si="48"/>
        <v>322.38249129355057</v>
      </c>
      <c r="AD60" s="58">
        <f t="shared" si="48"/>
        <v>322.38249129355057</v>
      </c>
      <c r="AE60" s="58">
        <f t="shared" si="48"/>
        <v>322.38249129355057</v>
      </c>
      <c r="AF60" s="58">
        <f t="shared" si="48"/>
        <v>322.38249129355057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19.974464790689282</v>
      </c>
      <c r="C61" s="58">
        <f t="shared" si="49"/>
        <v>59.923394372067875</v>
      </c>
      <c r="D61" s="58">
        <f t="shared" si="49"/>
        <v>99.87232395344644</v>
      </c>
      <c r="E61" s="58">
        <f t="shared" si="49"/>
        <v>139.82125353482508</v>
      </c>
      <c r="F61" s="58">
        <f t="shared" si="49"/>
        <v>179.77018311620358</v>
      </c>
      <c r="G61" s="58">
        <f t="shared" si="49"/>
        <v>219.7191126975822</v>
      </c>
      <c r="H61" s="58">
        <f t="shared" si="49"/>
        <v>259.6680422789608</v>
      </c>
      <c r="I61" s="58">
        <f t="shared" si="49"/>
        <v>299.61697186033928</v>
      </c>
      <c r="J61" s="201">
        <f t="shared" si="49"/>
        <v>319.59143665102852</v>
      </c>
      <c r="K61" s="63">
        <f t="shared" si="49"/>
        <v>319.59143665102852</v>
      </c>
      <c r="L61" s="63">
        <f t="shared" si="49"/>
        <v>319.59143665102852</v>
      </c>
      <c r="M61" s="62">
        <f t="shared" si="49"/>
        <v>319.59143665102852</v>
      </c>
      <c r="N61" s="58">
        <f t="shared" si="49"/>
        <v>319.59143665102852</v>
      </c>
      <c r="O61" s="58">
        <f t="shared" si="49"/>
        <v>319.59143665102852</v>
      </c>
      <c r="P61" s="58">
        <f t="shared" si="49"/>
        <v>319.59143665102852</v>
      </c>
      <c r="Q61" s="58">
        <f t="shared" si="49"/>
        <v>319.59143665102852</v>
      </c>
      <c r="R61" s="58">
        <f t="shared" si="49"/>
        <v>319.59143665102852</v>
      </c>
      <c r="S61" s="58">
        <f t="shared" si="49"/>
        <v>319.59143665102852</v>
      </c>
      <c r="T61" s="58">
        <f t="shared" si="49"/>
        <v>319.59143665102852</v>
      </c>
      <c r="U61" s="58">
        <f t="shared" si="49"/>
        <v>319.59143665102852</v>
      </c>
      <c r="V61" s="58">
        <f t="shared" si="49"/>
        <v>319.59143665102852</v>
      </c>
      <c r="W61" s="58">
        <f t="shared" si="49"/>
        <v>319.59143665102852</v>
      </c>
      <c r="X61" s="58">
        <f t="shared" si="49"/>
        <v>319.59143665102852</v>
      </c>
      <c r="Y61" s="58">
        <f t="shared" si="49"/>
        <v>319.59143665102852</v>
      </c>
      <c r="Z61" s="58">
        <f t="shared" si="49"/>
        <v>319.59143665102852</v>
      </c>
      <c r="AA61" s="58">
        <f t="shared" si="49"/>
        <v>319.59143665102852</v>
      </c>
      <c r="AB61" s="58">
        <f t="shared" si="49"/>
        <v>319.59143665102852</v>
      </c>
      <c r="AC61" s="58">
        <f t="shared" si="49"/>
        <v>319.59143665102852</v>
      </c>
      <c r="AD61" s="58">
        <f t="shared" si="49"/>
        <v>319.59143665102852</v>
      </c>
      <c r="AE61" s="58">
        <f t="shared" si="49"/>
        <v>319.59143665102852</v>
      </c>
      <c r="AF61" s="58">
        <f t="shared" si="49"/>
        <v>319.59143665102852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19.801534113026698</v>
      </c>
      <c r="C62" s="58">
        <f t="shared" si="50"/>
        <v>59.404602339080121</v>
      </c>
      <c r="D62" s="58">
        <f t="shared" si="50"/>
        <v>99.007670565133509</v>
      </c>
      <c r="E62" s="58">
        <f t="shared" si="50"/>
        <v>138.61073879118698</v>
      </c>
      <c r="F62" s="58">
        <f t="shared" si="50"/>
        <v>178.21380701724033</v>
      </c>
      <c r="G62" s="58">
        <f t="shared" si="50"/>
        <v>217.81687524329377</v>
      </c>
      <c r="H62" s="58">
        <f t="shared" si="50"/>
        <v>257.41994346934717</v>
      </c>
      <c r="I62" s="58">
        <f t="shared" si="50"/>
        <v>297.0230116954005</v>
      </c>
      <c r="J62" s="201">
        <f t="shared" si="50"/>
        <v>316.82454580842716</v>
      </c>
      <c r="K62" s="63">
        <f t="shared" si="50"/>
        <v>316.82454580842716</v>
      </c>
      <c r="L62" s="63">
        <f t="shared" si="50"/>
        <v>316.82454580842716</v>
      </c>
      <c r="M62" s="62">
        <f t="shared" si="50"/>
        <v>316.82454580842716</v>
      </c>
      <c r="N62" s="58">
        <f t="shared" si="50"/>
        <v>316.82454580842716</v>
      </c>
      <c r="O62" s="58">
        <f t="shared" si="50"/>
        <v>316.82454580842716</v>
      </c>
      <c r="P62" s="58">
        <f t="shared" si="50"/>
        <v>316.82454580842716</v>
      </c>
      <c r="Q62" s="58">
        <f t="shared" si="50"/>
        <v>316.82454580842716</v>
      </c>
      <c r="R62" s="58">
        <f t="shared" si="50"/>
        <v>316.82454580842716</v>
      </c>
      <c r="S62" s="58">
        <f t="shared" si="50"/>
        <v>316.82454580842716</v>
      </c>
      <c r="T62" s="58">
        <f t="shared" si="50"/>
        <v>316.82454580842716</v>
      </c>
      <c r="U62" s="58">
        <f t="shared" si="50"/>
        <v>316.82454580842716</v>
      </c>
      <c r="V62" s="58">
        <f t="shared" si="50"/>
        <v>316.82454580842716</v>
      </c>
      <c r="W62" s="58">
        <f t="shared" si="50"/>
        <v>316.82454580842716</v>
      </c>
      <c r="X62" s="58">
        <f t="shared" si="50"/>
        <v>316.82454580842716</v>
      </c>
      <c r="Y62" s="58">
        <f t="shared" si="50"/>
        <v>316.82454580842716</v>
      </c>
      <c r="Z62" s="58">
        <f t="shared" si="50"/>
        <v>316.82454580842716</v>
      </c>
      <c r="AA62" s="58">
        <f t="shared" si="50"/>
        <v>316.82454580842716</v>
      </c>
      <c r="AB62" s="58">
        <f t="shared" si="50"/>
        <v>316.82454580842716</v>
      </c>
      <c r="AC62" s="58">
        <f t="shared" si="50"/>
        <v>316.82454580842716</v>
      </c>
      <c r="AD62" s="58">
        <f t="shared" si="50"/>
        <v>316.82454580842716</v>
      </c>
      <c r="AE62" s="58">
        <f t="shared" si="50"/>
        <v>316.82454580842716</v>
      </c>
      <c r="AF62" s="58">
        <f t="shared" si="50"/>
        <v>316.82454580842716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19.630100597845821</v>
      </c>
      <c r="C63" s="58">
        <f t="shared" si="51"/>
        <v>58.890301793537489</v>
      </c>
      <c r="D63" s="58">
        <f t="shared" si="51"/>
        <v>98.150502989229139</v>
      </c>
      <c r="E63" s="58">
        <f t="shared" si="51"/>
        <v>137.41070418492086</v>
      </c>
      <c r="F63" s="58">
        <f t="shared" si="51"/>
        <v>176.67090538061242</v>
      </c>
      <c r="G63" s="58">
        <f t="shared" si="51"/>
        <v>215.93110657630413</v>
      </c>
      <c r="H63" s="58">
        <f t="shared" si="51"/>
        <v>255.19130777199578</v>
      </c>
      <c r="I63" s="58">
        <f t="shared" si="51"/>
        <v>294.4515089676874</v>
      </c>
      <c r="J63" s="201">
        <f t="shared" si="51"/>
        <v>314.08160956553314</v>
      </c>
      <c r="K63" s="63">
        <f t="shared" si="51"/>
        <v>314.08160956553314</v>
      </c>
      <c r="L63" s="63">
        <f t="shared" si="51"/>
        <v>314.08160956553314</v>
      </c>
      <c r="M63" s="62">
        <f t="shared" si="51"/>
        <v>314.08160956553314</v>
      </c>
      <c r="N63" s="58">
        <f t="shared" si="51"/>
        <v>314.08160956553314</v>
      </c>
      <c r="O63" s="58">
        <f t="shared" si="51"/>
        <v>314.08160956553314</v>
      </c>
      <c r="P63" s="58">
        <f t="shared" si="51"/>
        <v>314.08160956553314</v>
      </c>
      <c r="Q63" s="58">
        <f t="shared" si="51"/>
        <v>314.08160956553314</v>
      </c>
      <c r="R63" s="58">
        <f t="shared" si="51"/>
        <v>314.08160956553314</v>
      </c>
      <c r="S63" s="58">
        <f t="shared" si="51"/>
        <v>314.08160956553314</v>
      </c>
      <c r="T63" s="58">
        <f t="shared" si="51"/>
        <v>314.08160956553314</v>
      </c>
      <c r="U63" s="58">
        <f t="shared" si="51"/>
        <v>314.08160956553314</v>
      </c>
      <c r="V63" s="58">
        <f t="shared" si="51"/>
        <v>314.08160956553314</v>
      </c>
      <c r="W63" s="58">
        <f t="shared" si="51"/>
        <v>314.08160956553314</v>
      </c>
      <c r="X63" s="58">
        <f t="shared" si="51"/>
        <v>314.08160956553314</v>
      </c>
      <c r="Y63" s="58">
        <f t="shared" si="51"/>
        <v>314.08160956553314</v>
      </c>
      <c r="Z63" s="58">
        <f t="shared" si="51"/>
        <v>314.08160956553314</v>
      </c>
      <c r="AA63" s="58">
        <f t="shared" si="51"/>
        <v>314.08160956553314</v>
      </c>
      <c r="AB63" s="58">
        <f t="shared" si="51"/>
        <v>314.08160956553314</v>
      </c>
      <c r="AC63" s="58">
        <f t="shared" si="51"/>
        <v>314.08160956553314</v>
      </c>
      <c r="AD63" s="58">
        <f t="shared" si="51"/>
        <v>314.08160956553314</v>
      </c>
      <c r="AE63" s="58">
        <f t="shared" si="51"/>
        <v>314.08160956553314</v>
      </c>
      <c r="AF63" s="58">
        <f t="shared" si="51"/>
        <v>314.08160956553314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19.460151283331395</v>
      </c>
      <c r="C64" s="58">
        <f t="shared" si="52"/>
        <v>58.380453849994211</v>
      </c>
      <c r="D64" s="58">
        <f t="shared" si="52"/>
        <v>97.300756416657009</v>
      </c>
      <c r="E64" s="58">
        <f t="shared" si="52"/>
        <v>136.22105898331986</v>
      </c>
      <c r="F64" s="58">
        <f t="shared" si="52"/>
        <v>175.14136154998258</v>
      </c>
      <c r="G64" s="58">
        <f t="shared" si="52"/>
        <v>214.06166411664543</v>
      </c>
      <c r="H64" s="58">
        <f t="shared" si="52"/>
        <v>252.98196668330823</v>
      </c>
      <c r="I64" s="58">
        <f t="shared" si="52"/>
        <v>291.90226924997097</v>
      </c>
      <c r="J64" s="201">
        <f t="shared" si="52"/>
        <v>311.36242053330233</v>
      </c>
      <c r="K64" s="63">
        <f t="shared" si="52"/>
        <v>311.36242053330233</v>
      </c>
      <c r="L64" s="63">
        <f t="shared" si="52"/>
        <v>311.36242053330233</v>
      </c>
      <c r="M64" s="62">
        <f t="shared" si="52"/>
        <v>311.36242053330233</v>
      </c>
      <c r="N64" s="58">
        <f t="shared" si="52"/>
        <v>311.36242053330233</v>
      </c>
      <c r="O64" s="58">
        <f t="shared" si="52"/>
        <v>311.36242053330233</v>
      </c>
      <c r="P64" s="58">
        <f t="shared" si="52"/>
        <v>311.36242053330233</v>
      </c>
      <c r="Q64" s="58">
        <f t="shared" si="52"/>
        <v>311.36242053330233</v>
      </c>
      <c r="R64" s="58">
        <f t="shared" si="52"/>
        <v>311.36242053330233</v>
      </c>
      <c r="S64" s="58">
        <f t="shared" si="52"/>
        <v>311.36242053330233</v>
      </c>
      <c r="T64" s="58">
        <f t="shared" si="52"/>
        <v>311.36242053330233</v>
      </c>
      <c r="U64" s="58">
        <f t="shared" si="52"/>
        <v>311.36242053330233</v>
      </c>
      <c r="V64" s="58">
        <f t="shared" si="52"/>
        <v>311.36242053330233</v>
      </c>
      <c r="W64" s="58">
        <f t="shared" si="52"/>
        <v>311.36242053330233</v>
      </c>
      <c r="X64" s="58">
        <f t="shared" si="52"/>
        <v>311.36242053330233</v>
      </c>
      <c r="Y64" s="58">
        <f t="shared" si="52"/>
        <v>311.36242053330233</v>
      </c>
      <c r="Z64" s="58">
        <f t="shared" si="52"/>
        <v>311.36242053330233</v>
      </c>
      <c r="AA64" s="58">
        <f t="shared" si="52"/>
        <v>311.36242053330233</v>
      </c>
      <c r="AB64" s="58">
        <f t="shared" si="52"/>
        <v>311.36242053330233</v>
      </c>
      <c r="AC64" s="58">
        <f t="shared" si="52"/>
        <v>311.36242053330233</v>
      </c>
      <c r="AD64" s="58">
        <f t="shared" si="52"/>
        <v>311.36242053330233</v>
      </c>
      <c r="AE64" s="58">
        <f t="shared" si="52"/>
        <v>311.36242053330233</v>
      </c>
      <c r="AF64" s="58">
        <f t="shared" si="52"/>
        <v>311.36242053330233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19.291673319886208</v>
      </c>
      <c r="C65" s="58">
        <f t="shared" si="53"/>
        <v>57.875019959658651</v>
      </c>
      <c r="D65" s="58">
        <f t="shared" si="53"/>
        <v>96.458366599431073</v>
      </c>
      <c r="E65" s="58">
        <f t="shared" si="53"/>
        <v>135.04171323920355</v>
      </c>
      <c r="F65" s="58">
        <f t="shared" si="53"/>
        <v>173.62505987897589</v>
      </c>
      <c r="G65" s="58">
        <f t="shared" si="53"/>
        <v>212.20840651874838</v>
      </c>
      <c r="H65" s="58">
        <f t="shared" si="53"/>
        <v>250.79175315852081</v>
      </c>
      <c r="I65" s="58">
        <f t="shared" si="53"/>
        <v>289.37509979829315</v>
      </c>
      <c r="J65" s="201">
        <f t="shared" si="53"/>
        <v>308.66677311817932</v>
      </c>
      <c r="K65" s="63">
        <f t="shared" si="53"/>
        <v>308.66677311817932</v>
      </c>
      <c r="L65" s="63">
        <f t="shared" si="53"/>
        <v>308.66677311817932</v>
      </c>
      <c r="M65" s="62">
        <f t="shared" si="53"/>
        <v>308.66677311817932</v>
      </c>
      <c r="N65" s="58">
        <f t="shared" si="53"/>
        <v>308.66677311817932</v>
      </c>
      <c r="O65" s="58">
        <f t="shared" si="53"/>
        <v>308.66677311817932</v>
      </c>
      <c r="P65" s="58">
        <f t="shared" si="53"/>
        <v>308.66677311817932</v>
      </c>
      <c r="Q65" s="58">
        <f t="shared" si="53"/>
        <v>308.66677311817932</v>
      </c>
      <c r="R65" s="58">
        <f t="shared" si="53"/>
        <v>308.66677311817932</v>
      </c>
      <c r="S65" s="58">
        <f t="shared" si="53"/>
        <v>308.66677311817932</v>
      </c>
      <c r="T65" s="58">
        <f t="shared" si="53"/>
        <v>308.66677311817932</v>
      </c>
      <c r="U65" s="58">
        <f t="shared" si="53"/>
        <v>308.66677311817932</v>
      </c>
      <c r="V65" s="58">
        <f t="shared" si="53"/>
        <v>308.66677311817932</v>
      </c>
      <c r="W65" s="58">
        <f t="shared" si="53"/>
        <v>308.66677311817932</v>
      </c>
      <c r="X65" s="58">
        <f t="shared" si="53"/>
        <v>308.66677311817932</v>
      </c>
      <c r="Y65" s="58">
        <f t="shared" si="53"/>
        <v>308.66677311817932</v>
      </c>
      <c r="Z65" s="58">
        <f t="shared" si="53"/>
        <v>308.66677311817932</v>
      </c>
      <c r="AA65" s="58">
        <f t="shared" si="53"/>
        <v>308.66677311817932</v>
      </c>
      <c r="AB65" s="58">
        <f t="shared" si="53"/>
        <v>308.66677311817932</v>
      </c>
      <c r="AC65" s="58">
        <f t="shared" si="53"/>
        <v>308.66677311817932</v>
      </c>
      <c r="AD65" s="58">
        <f t="shared" si="53"/>
        <v>308.66677311817932</v>
      </c>
      <c r="AE65" s="58">
        <f t="shared" si="53"/>
        <v>308.66677311817932</v>
      </c>
      <c r="AF65" s="58">
        <f t="shared" si="53"/>
        <v>308.66677311817932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19.124653969159564</v>
      </c>
      <c r="C66" s="58">
        <f t="shared" si="54"/>
        <v>57.373961907478723</v>
      </c>
      <c r="D66" s="58">
        <f t="shared" si="54"/>
        <v>95.623269845797864</v>
      </c>
      <c r="E66" s="58">
        <f t="shared" si="54"/>
        <v>133.87257778411703</v>
      </c>
      <c r="F66" s="58">
        <f t="shared" si="54"/>
        <v>172.1218857224361</v>
      </c>
      <c r="G66" s="58">
        <f t="shared" si="54"/>
        <v>210.3711936607553</v>
      </c>
      <c r="H66" s="58">
        <f t="shared" si="54"/>
        <v>248.62050159907443</v>
      </c>
      <c r="I66" s="58">
        <f t="shared" si="54"/>
        <v>286.86980953739351</v>
      </c>
      <c r="J66" s="201">
        <f t="shared" si="54"/>
        <v>305.99446350655302</v>
      </c>
      <c r="K66" s="63">
        <f t="shared" si="54"/>
        <v>305.99446350655302</v>
      </c>
      <c r="L66" s="63">
        <f t="shared" si="54"/>
        <v>305.99446350655302</v>
      </c>
      <c r="M66" s="62">
        <f t="shared" si="54"/>
        <v>305.99446350655302</v>
      </c>
      <c r="N66" s="58">
        <f t="shared" si="54"/>
        <v>305.99446350655302</v>
      </c>
      <c r="O66" s="58">
        <f t="shared" si="54"/>
        <v>305.99446350655302</v>
      </c>
      <c r="P66" s="58">
        <f t="shared" si="54"/>
        <v>305.99446350655302</v>
      </c>
      <c r="Q66" s="58">
        <f t="shared" si="54"/>
        <v>305.99446350655302</v>
      </c>
      <c r="R66" s="58">
        <f t="shared" si="54"/>
        <v>305.99446350655302</v>
      </c>
      <c r="S66" s="58">
        <f t="shared" si="54"/>
        <v>305.99446350655302</v>
      </c>
      <c r="T66" s="58">
        <f t="shared" si="54"/>
        <v>305.99446350655302</v>
      </c>
      <c r="U66" s="58">
        <f t="shared" si="54"/>
        <v>305.99446350655302</v>
      </c>
      <c r="V66" s="58">
        <f t="shared" si="54"/>
        <v>305.99446350655302</v>
      </c>
      <c r="W66" s="58">
        <f t="shared" si="54"/>
        <v>305.99446350655302</v>
      </c>
      <c r="X66" s="58">
        <f t="shared" si="54"/>
        <v>305.99446350655302</v>
      </c>
      <c r="Y66" s="58">
        <f t="shared" si="54"/>
        <v>305.99446350655302</v>
      </c>
      <c r="Z66" s="58">
        <f t="shared" si="54"/>
        <v>305.99446350655302</v>
      </c>
      <c r="AA66" s="58">
        <f t="shared" si="54"/>
        <v>305.99446350655302</v>
      </c>
      <c r="AB66" s="58">
        <f t="shared" si="54"/>
        <v>305.99446350655302</v>
      </c>
      <c r="AC66" s="58">
        <f t="shared" si="54"/>
        <v>305.99446350655302</v>
      </c>
      <c r="AD66" s="58">
        <f t="shared" si="54"/>
        <v>305.99446350655302</v>
      </c>
      <c r="AE66" s="58">
        <f t="shared" si="54"/>
        <v>305.99446350655302</v>
      </c>
      <c r="AF66" s="58">
        <f t="shared" si="54"/>
        <v>305.99446350655302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18.959080603084153</v>
      </c>
      <c r="C67" s="58">
        <f t="shared" si="55"/>
        <v>56.877241809252489</v>
      </c>
      <c r="D67" s="58">
        <f t="shared" si="55"/>
        <v>94.795403015420803</v>
      </c>
      <c r="E67" s="58">
        <f t="shared" si="55"/>
        <v>132.71356422158914</v>
      </c>
      <c r="F67" s="58">
        <f t="shared" si="55"/>
        <v>170.6317254277574</v>
      </c>
      <c r="G67" s="58">
        <f t="shared" si="55"/>
        <v>208.54988663392578</v>
      </c>
      <c r="H67" s="58">
        <f t="shared" si="55"/>
        <v>246.46804784009407</v>
      </c>
      <c r="I67" s="58">
        <f t="shared" si="55"/>
        <v>284.38620904626231</v>
      </c>
      <c r="J67" s="201">
        <f t="shared" si="55"/>
        <v>303.34528964934646</v>
      </c>
      <c r="K67" s="63">
        <f t="shared" si="55"/>
        <v>303.34528964934646</v>
      </c>
      <c r="L67" s="63">
        <f t="shared" si="55"/>
        <v>303.34528964934646</v>
      </c>
      <c r="M67" s="62">
        <f t="shared" si="55"/>
        <v>303.34528964934646</v>
      </c>
      <c r="N67" s="58">
        <f t="shared" si="55"/>
        <v>303.34528964934646</v>
      </c>
      <c r="O67" s="58">
        <f t="shared" si="55"/>
        <v>303.34528964934646</v>
      </c>
      <c r="P67" s="58">
        <f t="shared" si="55"/>
        <v>303.34528964934646</v>
      </c>
      <c r="Q67" s="58">
        <f t="shared" si="55"/>
        <v>303.34528964934646</v>
      </c>
      <c r="R67" s="58">
        <f t="shared" si="55"/>
        <v>303.34528964934646</v>
      </c>
      <c r="S67" s="58">
        <f t="shared" si="55"/>
        <v>303.34528964934646</v>
      </c>
      <c r="T67" s="58">
        <f t="shared" si="55"/>
        <v>303.34528964934646</v>
      </c>
      <c r="U67" s="58">
        <f t="shared" si="55"/>
        <v>303.34528964934646</v>
      </c>
      <c r="V67" s="58">
        <f t="shared" si="55"/>
        <v>303.34528964934646</v>
      </c>
      <c r="W67" s="58">
        <f t="shared" si="55"/>
        <v>303.34528964934646</v>
      </c>
      <c r="X67" s="58">
        <f t="shared" si="55"/>
        <v>303.34528964934646</v>
      </c>
      <c r="Y67" s="58">
        <f t="shared" si="55"/>
        <v>303.34528964934646</v>
      </c>
      <c r="Z67" s="58">
        <f t="shared" si="55"/>
        <v>303.34528964934646</v>
      </c>
      <c r="AA67" s="58">
        <f t="shared" si="55"/>
        <v>303.34528964934646</v>
      </c>
      <c r="AB67" s="58">
        <f t="shared" si="55"/>
        <v>303.34528964934646</v>
      </c>
      <c r="AC67" s="58">
        <f t="shared" si="55"/>
        <v>303.34528964934646</v>
      </c>
      <c r="AD67" s="58">
        <f t="shared" si="55"/>
        <v>303.34528964934646</v>
      </c>
      <c r="AE67" s="58">
        <f t="shared" si="55"/>
        <v>303.34528964934646</v>
      </c>
      <c r="AF67" s="58">
        <f t="shared" si="55"/>
        <v>303.34528964934646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18.794940702921263</v>
      </c>
      <c r="C68" s="58">
        <f t="shared" si="56"/>
        <v>56.384822108763821</v>
      </c>
      <c r="D68" s="58">
        <f t="shared" si="56"/>
        <v>93.974703514606347</v>
      </c>
      <c r="E68" s="58">
        <f t="shared" si="56"/>
        <v>131.56458492044891</v>
      </c>
      <c r="F68" s="58">
        <f t="shared" si="56"/>
        <v>169.15446632629138</v>
      </c>
      <c r="G68" s="58">
        <f t="shared" si="56"/>
        <v>206.74434773213397</v>
      </c>
      <c r="H68" s="58">
        <f t="shared" si="56"/>
        <v>244.33422913797651</v>
      </c>
      <c r="I68" s="58">
        <f t="shared" si="56"/>
        <v>281.92411054381898</v>
      </c>
      <c r="J68" s="201">
        <f t="shared" si="56"/>
        <v>300.71905124674021</v>
      </c>
      <c r="K68" s="63">
        <f t="shared" si="56"/>
        <v>300.71905124674021</v>
      </c>
      <c r="L68" s="63">
        <f t="shared" si="56"/>
        <v>300.71905124674021</v>
      </c>
      <c r="M68" s="62">
        <f t="shared" si="56"/>
        <v>300.71905124674021</v>
      </c>
      <c r="N68" s="58">
        <f t="shared" si="56"/>
        <v>300.71905124674021</v>
      </c>
      <c r="O68" s="58">
        <f t="shared" si="56"/>
        <v>300.71905124674021</v>
      </c>
      <c r="P68" s="58">
        <f t="shared" si="56"/>
        <v>300.71905124674021</v>
      </c>
      <c r="Q68" s="58">
        <f t="shared" si="56"/>
        <v>300.71905124674021</v>
      </c>
      <c r="R68" s="58">
        <f t="shared" si="56"/>
        <v>300.71905124674021</v>
      </c>
      <c r="S68" s="58">
        <f t="shared" si="56"/>
        <v>300.71905124674021</v>
      </c>
      <c r="T68" s="58">
        <f t="shared" si="56"/>
        <v>300.71905124674021</v>
      </c>
      <c r="U68" s="58">
        <f t="shared" si="56"/>
        <v>300.71905124674021</v>
      </c>
      <c r="V68" s="58">
        <f t="shared" si="56"/>
        <v>300.71905124674021</v>
      </c>
      <c r="W68" s="58">
        <f t="shared" si="56"/>
        <v>300.71905124674021</v>
      </c>
      <c r="X68" s="58">
        <f t="shared" si="56"/>
        <v>300.71905124674021</v>
      </c>
      <c r="Y68" s="58">
        <f t="shared" si="56"/>
        <v>300.71905124674021</v>
      </c>
      <c r="Z68" s="58">
        <f t="shared" si="56"/>
        <v>300.71905124674021</v>
      </c>
      <c r="AA68" s="58">
        <f t="shared" si="56"/>
        <v>300.71905124674021</v>
      </c>
      <c r="AB68" s="58">
        <f t="shared" si="56"/>
        <v>300.71905124674021</v>
      </c>
      <c r="AC68" s="58">
        <f t="shared" si="56"/>
        <v>300.71905124674021</v>
      </c>
      <c r="AD68" s="58">
        <f t="shared" si="56"/>
        <v>300.71905124674021</v>
      </c>
      <c r="AE68" s="58">
        <f t="shared" si="56"/>
        <v>300.71905124674021</v>
      </c>
      <c r="AF68" s="58">
        <f t="shared" si="56"/>
        <v>300.71905124674021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18.632221858314256</v>
      </c>
      <c r="C69" s="58">
        <f t="shared" si="57"/>
        <v>55.896665574942801</v>
      </c>
      <c r="D69" s="58">
        <f t="shared" si="57"/>
        <v>93.161109291571307</v>
      </c>
      <c r="E69" s="58">
        <f t="shared" si="57"/>
        <v>130.42555300819987</v>
      </c>
      <c r="F69" s="58">
        <f t="shared" si="57"/>
        <v>167.68999672482832</v>
      </c>
      <c r="G69" s="58">
        <f t="shared" si="57"/>
        <v>204.95444044145691</v>
      </c>
      <c r="H69" s="58">
        <f t="shared" si="57"/>
        <v>242.21888415808544</v>
      </c>
      <c r="I69" s="58">
        <f t="shared" si="57"/>
        <v>279.48332787471389</v>
      </c>
      <c r="J69" s="201">
        <f t="shared" si="57"/>
        <v>298.1155497330281</v>
      </c>
      <c r="K69" s="63">
        <f t="shared" si="57"/>
        <v>298.1155497330281</v>
      </c>
      <c r="L69" s="63">
        <f t="shared" si="57"/>
        <v>298.1155497330281</v>
      </c>
      <c r="M69" s="62">
        <f t="shared" si="57"/>
        <v>298.1155497330281</v>
      </c>
      <c r="N69" s="58">
        <f t="shared" si="57"/>
        <v>298.1155497330281</v>
      </c>
      <c r="O69" s="58">
        <f t="shared" si="57"/>
        <v>298.1155497330281</v>
      </c>
      <c r="P69" s="58">
        <f t="shared" si="57"/>
        <v>298.1155497330281</v>
      </c>
      <c r="Q69" s="58">
        <f t="shared" si="57"/>
        <v>298.1155497330281</v>
      </c>
      <c r="R69" s="58">
        <f t="shared" si="57"/>
        <v>298.1155497330281</v>
      </c>
      <c r="S69" s="58">
        <f t="shared" si="57"/>
        <v>298.1155497330281</v>
      </c>
      <c r="T69" s="58">
        <f t="shared" si="57"/>
        <v>298.1155497330281</v>
      </c>
      <c r="U69" s="58">
        <f t="shared" si="57"/>
        <v>298.1155497330281</v>
      </c>
      <c r="V69" s="58">
        <f t="shared" si="57"/>
        <v>298.1155497330281</v>
      </c>
      <c r="W69" s="58">
        <f t="shared" si="57"/>
        <v>298.1155497330281</v>
      </c>
      <c r="X69" s="58">
        <f t="shared" si="57"/>
        <v>298.1155497330281</v>
      </c>
      <c r="Y69" s="58">
        <f t="shared" si="57"/>
        <v>298.1155497330281</v>
      </c>
      <c r="Z69" s="58">
        <f t="shared" si="57"/>
        <v>298.1155497330281</v>
      </c>
      <c r="AA69" s="58">
        <f t="shared" si="57"/>
        <v>298.1155497330281</v>
      </c>
      <c r="AB69" s="58">
        <f t="shared" si="57"/>
        <v>298.1155497330281</v>
      </c>
      <c r="AC69" s="58">
        <f t="shared" si="57"/>
        <v>298.1155497330281</v>
      </c>
      <c r="AD69" s="58">
        <f t="shared" si="57"/>
        <v>298.1155497330281</v>
      </c>
      <c r="AE69" s="58">
        <f t="shared" si="57"/>
        <v>298.1155497330281</v>
      </c>
      <c r="AF69" s="58">
        <f t="shared" si="57"/>
        <v>298.1155497330281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18.470911766350248</v>
      </c>
      <c r="C70" s="58">
        <f t="shared" si="58"/>
        <v>55.41273529905078</v>
      </c>
      <c r="D70" s="58">
        <f t="shared" si="58"/>
        <v>92.354558831751262</v>
      </c>
      <c r="E70" s="58">
        <f t="shared" si="58"/>
        <v>129.2963823644518</v>
      </c>
      <c r="F70" s="58">
        <f t="shared" si="58"/>
        <v>166.23820589715226</v>
      </c>
      <c r="G70" s="58">
        <f t="shared" si="58"/>
        <v>203.18002942985282</v>
      </c>
      <c r="H70" s="58">
        <f t="shared" si="58"/>
        <v>240.12185296255336</v>
      </c>
      <c r="I70" s="58">
        <f t="shared" si="58"/>
        <v>277.06367649525379</v>
      </c>
      <c r="J70" s="201">
        <f t="shared" si="58"/>
        <v>295.53458826160397</v>
      </c>
      <c r="K70" s="63">
        <f t="shared" si="58"/>
        <v>295.53458826160397</v>
      </c>
      <c r="L70" s="63">
        <f t="shared" si="58"/>
        <v>295.53458826160397</v>
      </c>
      <c r="M70" s="62">
        <f t="shared" si="58"/>
        <v>295.53458826160397</v>
      </c>
      <c r="N70" s="58">
        <f t="shared" si="58"/>
        <v>295.53458826160397</v>
      </c>
      <c r="O70" s="58">
        <f t="shared" si="58"/>
        <v>295.53458826160397</v>
      </c>
      <c r="P70" s="58">
        <f t="shared" si="58"/>
        <v>295.53458826160397</v>
      </c>
      <c r="Q70" s="58">
        <f t="shared" si="58"/>
        <v>295.53458826160397</v>
      </c>
      <c r="R70" s="58">
        <f t="shared" si="58"/>
        <v>295.53458826160397</v>
      </c>
      <c r="S70" s="58">
        <f t="shared" si="58"/>
        <v>295.53458826160397</v>
      </c>
      <c r="T70" s="58">
        <f t="shared" si="58"/>
        <v>295.53458826160397</v>
      </c>
      <c r="U70" s="58">
        <f t="shared" si="58"/>
        <v>295.53458826160397</v>
      </c>
      <c r="V70" s="58">
        <f t="shared" si="58"/>
        <v>295.53458826160397</v>
      </c>
      <c r="W70" s="58">
        <f t="shared" si="58"/>
        <v>295.53458826160397</v>
      </c>
      <c r="X70" s="58">
        <f t="shared" si="58"/>
        <v>295.53458826160397</v>
      </c>
      <c r="Y70" s="58">
        <f t="shared" si="58"/>
        <v>295.53458826160397</v>
      </c>
      <c r="Z70" s="58">
        <f t="shared" si="58"/>
        <v>295.53458826160397</v>
      </c>
      <c r="AA70" s="58">
        <f t="shared" si="58"/>
        <v>295.53458826160397</v>
      </c>
      <c r="AB70" s="58">
        <f t="shared" si="58"/>
        <v>295.53458826160397</v>
      </c>
      <c r="AC70" s="58">
        <f t="shared" si="58"/>
        <v>295.53458826160397</v>
      </c>
      <c r="AD70" s="58">
        <f t="shared" si="58"/>
        <v>295.53458826160397</v>
      </c>
      <c r="AE70" s="58">
        <f t="shared" si="58"/>
        <v>295.53458826160397</v>
      </c>
      <c r="AF70" s="58">
        <f t="shared" si="58"/>
        <v>295.53458826160397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288.59035729857635</v>
      </c>
      <c r="C9" s="58">
        <f t="shared" si="3"/>
        <v>865.77107189572848</v>
      </c>
      <c r="D9" s="58">
        <f t="shared" si="3"/>
        <v>1442.9517864928807</v>
      </c>
      <c r="E9" s="58">
        <f t="shared" si="3"/>
        <v>2020.1325010900346</v>
      </c>
      <c r="F9" s="58">
        <f t="shared" si="3"/>
        <v>2597.313215687187</v>
      </c>
      <c r="G9" s="58">
        <f t="shared" si="3"/>
        <v>3174.4939302843413</v>
      </c>
      <c r="H9" s="58">
        <f t="shared" si="3"/>
        <v>3751.6746448814902</v>
      </c>
      <c r="I9" s="58">
        <f t="shared" si="3"/>
        <v>4328.8553594786445</v>
      </c>
      <c r="J9" s="92">
        <f t="shared" si="3"/>
        <v>4952.8921237455215</v>
      </c>
      <c r="K9" s="69">
        <f t="shared" si="3"/>
        <v>5618.505919579502</v>
      </c>
      <c r="L9" s="69">
        <f t="shared" si="3"/>
        <v>6273.5616792082092</v>
      </c>
      <c r="M9" s="101">
        <f t="shared" si="3"/>
        <v>6939.1754750421751</v>
      </c>
      <c r="N9" s="58">
        <f t="shared" si="3"/>
        <v>7269.3428639078556</v>
      </c>
      <c r="O9" s="58">
        <f t="shared" si="3"/>
        <v>7258.7848277025914</v>
      </c>
      <c r="P9" s="58">
        <f t="shared" si="3"/>
        <v>7269.3428639078538</v>
      </c>
      <c r="Q9" s="58">
        <f t="shared" si="3"/>
        <v>7264.0638458052217</v>
      </c>
      <c r="R9" s="58">
        <f t="shared" si="3"/>
        <v>7258.7848277025878</v>
      </c>
      <c r="S9" s="58">
        <f t="shared" si="3"/>
        <v>7264.0638458052199</v>
      </c>
      <c r="T9" s="58">
        <f t="shared" si="3"/>
        <v>7264.0638458052163</v>
      </c>
      <c r="U9" s="58">
        <f t="shared" si="3"/>
        <v>7269.3428639078556</v>
      </c>
      <c r="V9" s="58">
        <f t="shared" si="3"/>
        <v>7264.0638458052235</v>
      </c>
      <c r="W9" s="58">
        <f t="shared" si="3"/>
        <v>7269.3428639078593</v>
      </c>
      <c r="X9" s="58">
        <f t="shared" si="3"/>
        <v>7264.0638458052235</v>
      </c>
      <c r="Y9" s="58">
        <f t="shared" si="3"/>
        <v>7258.7848277025878</v>
      </c>
      <c r="Z9" s="58">
        <f t="shared" si="3"/>
        <v>7264.0638458052126</v>
      </c>
      <c r="AA9" s="58">
        <f t="shared" si="3"/>
        <v>7264.0638458052126</v>
      </c>
      <c r="AB9" s="58">
        <f t="shared" si="3"/>
        <v>7258.7848277025987</v>
      </c>
      <c r="AC9" s="58">
        <f t="shared" si="3"/>
        <v>7264.0638458052126</v>
      </c>
      <c r="AD9" s="58">
        <f t="shared" si="3"/>
        <v>7269.3428639078666</v>
      </c>
      <c r="AE9" s="58">
        <f t="shared" si="3"/>
        <v>7264.0638458052163</v>
      </c>
      <c r="AF9" s="58">
        <f t="shared" si="3"/>
        <v>7269.3428639078556</v>
      </c>
    </row>
    <row r="10" spans="1:32" ht="15.75" customHeight="1" x14ac:dyDescent="0.15">
      <c r="A10" s="60" t="s">
        <v>86</v>
      </c>
      <c r="B10" s="61">
        <f t="shared" ref="B10:AF10" si="4">B9/B21</f>
        <v>0.3607379466232204</v>
      </c>
      <c r="C10" s="61">
        <f t="shared" si="4"/>
        <v>0.36073794662322017</v>
      </c>
      <c r="D10" s="61">
        <f t="shared" si="4"/>
        <v>0.36073794662322028</v>
      </c>
      <c r="E10" s="61">
        <f t="shared" si="4"/>
        <v>0.36073794662322045</v>
      </c>
      <c r="F10" s="61">
        <f t="shared" si="4"/>
        <v>0.3607379466232204</v>
      </c>
      <c r="G10" s="61">
        <f t="shared" si="4"/>
        <v>0.36073794662322051</v>
      </c>
      <c r="H10" s="61">
        <f t="shared" si="4"/>
        <v>0.36073794662322023</v>
      </c>
      <c r="I10" s="61">
        <f t="shared" si="4"/>
        <v>0.3607379466232204</v>
      </c>
      <c r="J10" s="94">
        <f t="shared" si="4"/>
        <v>0.36418324439305311</v>
      </c>
      <c r="K10" s="66">
        <f t="shared" si="4"/>
        <v>0.36963854734075663</v>
      </c>
      <c r="L10" s="66">
        <f t="shared" si="4"/>
        <v>0.37342629042906006</v>
      </c>
      <c r="M10" s="103">
        <f t="shared" si="4"/>
        <v>0.37712910190446619</v>
      </c>
      <c r="N10" s="61">
        <f t="shared" si="4"/>
        <v>0.3696673219413335</v>
      </c>
      <c r="O10" s="61">
        <f t="shared" si="4"/>
        <v>0.3523863314892583</v>
      </c>
      <c r="P10" s="61">
        <f t="shared" si="4"/>
        <v>0.33742025584761354</v>
      </c>
      <c r="Q10" s="61">
        <f t="shared" si="4"/>
        <v>0.32315937871047357</v>
      </c>
      <c r="R10" s="61">
        <f t="shared" si="4"/>
        <v>0.31003678905361504</v>
      </c>
      <c r="S10" s="61">
        <f t="shared" si="4"/>
        <v>0.29822575463679218</v>
      </c>
      <c r="T10" s="61">
        <f t="shared" si="4"/>
        <v>0.28720811367142501</v>
      </c>
      <c r="U10" s="61">
        <f t="shared" si="4"/>
        <v>0.27712104569984247</v>
      </c>
      <c r="V10" s="61">
        <f t="shared" si="4"/>
        <v>0.26734308669144696</v>
      </c>
      <c r="W10" s="61">
        <f t="shared" si="4"/>
        <v>0.25859440697616282</v>
      </c>
      <c r="X10" s="61">
        <f t="shared" si="4"/>
        <v>0.25009370359436595</v>
      </c>
      <c r="Y10" s="61">
        <f t="shared" si="4"/>
        <v>0.24212288712957558</v>
      </c>
      <c r="Z10" s="61">
        <f t="shared" si="4"/>
        <v>0.23489521425670418</v>
      </c>
      <c r="AA10" s="61">
        <f t="shared" si="4"/>
        <v>0.22800603822416149</v>
      </c>
      <c r="AB10" s="61">
        <f t="shared" si="4"/>
        <v>0.22131284539039614</v>
      </c>
      <c r="AC10" s="61">
        <f t="shared" si="4"/>
        <v>0.21530542148450699</v>
      </c>
      <c r="AD10" s="61">
        <f t="shared" si="4"/>
        <v>0.20962356157434678</v>
      </c>
      <c r="AE10" s="61">
        <f t="shared" si="4"/>
        <v>0.2039753041672365</v>
      </c>
      <c r="AF10" s="61">
        <f t="shared" si="4"/>
        <v>0.19884730787466143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442.54165151813345</v>
      </c>
      <c r="C13" s="58">
        <f t="shared" si="6"/>
        <v>1327.6249545544006</v>
      </c>
      <c r="D13" s="58">
        <f t="shared" si="6"/>
        <v>2212.708257590667</v>
      </c>
      <c r="E13" s="58">
        <f t="shared" si="6"/>
        <v>3097.7915606269335</v>
      </c>
      <c r="F13" s="58">
        <f t="shared" si="6"/>
        <v>3982.8748636632008</v>
      </c>
      <c r="G13" s="58">
        <f t="shared" si="6"/>
        <v>4867.9581666994673</v>
      </c>
      <c r="H13" s="58">
        <f t="shared" si="6"/>
        <v>5753.0414697357355</v>
      </c>
      <c r="I13" s="69">
        <f t="shared" si="6"/>
        <v>6638.1247727720011</v>
      </c>
      <c r="J13" s="92">
        <f t="shared" si="6"/>
        <v>7080.6664242901352</v>
      </c>
      <c r="K13" s="69">
        <f t="shared" si="6"/>
        <v>7080.6664242901352</v>
      </c>
      <c r="L13" s="69">
        <f t="shared" si="6"/>
        <v>7080.6664242901352</v>
      </c>
      <c r="M13" s="101">
        <f t="shared" si="6"/>
        <v>7080.6664242901352</v>
      </c>
      <c r="N13" s="69">
        <f t="shared" si="6"/>
        <v>7080.6664242901352</v>
      </c>
      <c r="O13" s="58">
        <f t="shared" si="6"/>
        <v>7080.6664242901352</v>
      </c>
      <c r="P13" s="58">
        <f t="shared" si="6"/>
        <v>7080.6664242901352</v>
      </c>
      <c r="Q13" s="58">
        <f t="shared" si="6"/>
        <v>7080.6664242901352</v>
      </c>
      <c r="R13" s="58">
        <f t="shared" si="6"/>
        <v>7080.6664242901352</v>
      </c>
      <c r="S13" s="58">
        <f t="shared" si="6"/>
        <v>7080.6664242901352</v>
      </c>
      <c r="T13" s="58">
        <f t="shared" si="6"/>
        <v>7080.6664242901352</v>
      </c>
      <c r="U13" s="58">
        <f t="shared" si="6"/>
        <v>7080.6664242901352</v>
      </c>
      <c r="V13" s="58">
        <f t="shared" si="6"/>
        <v>7080.6664242901352</v>
      </c>
      <c r="W13" s="58">
        <f t="shared" si="6"/>
        <v>7080.6664242901352</v>
      </c>
      <c r="X13" s="58">
        <f t="shared" si="6"/>
        <v>7080.6664242901352</v>
      </c>
      <c r="Y13" s="58">
        <f t="shared" si="6"/>
        <v>7080.6664242901352</v>
      </c>
      <c r="Z13" s="58">
        <f t="shared" si="6"/>
        <v>7080.6664242901352</v>
      </c>
      <c r="AA13" s="58">
        <f t="shared" si="6"/>
        <v>7080.6664242901352</v>
      </c>
      <c r="AB13" s="58">
        <f t="shared" si="6"/>
        <v>7080.6664242901352</v>
      </c>
      <c r="AC13" s="58">
        <f t="shared" si="6"/>
        <v>7080.6664242901352</v>
      </c>
      <c r="AD13" s="58">
        <f t="shared" si="6"/>
        <v>7080.6664242901352</v>
      </c>
      <c r="AE13" s="58">
        <f t="shared" si="6"/>
        <v>7080.6664242901352</v>
      </c>
      <c r="AF13" s="58">
        <f t="shared" si="6"/>
        <v>7080.6664242901352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68.8679911832903</v>
      </c>
      <c r="C19" s="58">
        <f t="shared" si="10"/>
        <v>206.60397354987089</v>
      </c>
      <c r="D19" s="58">
        <f t="shared" si="10"/>
        <v>344.33995591645152</v>
      </c>
      <c r="E19" s="58">
        <f t="shared" si="10"/>
        <v>482.07593828303209</v>
      </c>
      <c r="F19" s="58">
        <f t="shared" si="10"/>
        <v>619.8119206496126</v>
      </c>
      <c r="G19" s="58">
        <f t="shared" si="10"/>
        <v>757.54790301619323</v>
      </c>
      <c r="H19" s="58">
        <f t="shared" si="10"/>
        <v>895.28388538277409</v>
      </c>
      <c r="I19" s="58">
        <f t="shared" si="10"/>
        <v>1033.0198677493545</v>
      </c>
      <c r="J19" s="92">
        <f t="shared" si="10"/>
        <v>1159.9570580616069</v>
      </c>
      <c r="K19" s="69">
        <f t="shared" si="10"/>
        <v>1276.75533358236</v>
      </c>
      <c r="L19" s="69">
        <f t="shared" si="10"/>
        <v>1394.8733636287714</v>
      </c>
      <c r="M19" s="101">
        <f t="shared" si="10"/>
        <v>1511.6716391495245</v>
      </c>
      <c r="N19" s="58">
        <f t="shared" si="10"/>
        <v>1628.4699146702778</v>
      </c>
      <c r="O19" s="58">
        <f t="shared" si="10"/>
        <v>1746.5879447166888</v>
      </c>
      <c r="P19" s="58">
        <f t="shared" si="10"/>
        <v>1863.3862202374421</v>
      </c>
      <c r="Q19" s="58">
        <f t="shared" si="10"/>
        <v>1980.8443730210245</v>
      </c>
      <c r="R19" s="58">
        <f t="shared" si="10"/>
        <v>2098.3025258046064</v>
      </c>
      <c r="S19" s="58">
        <f t="shared" si="10"/>
        <v>2215.760678588189</v>
      </c>
      <c r="T19" s="58">
        <f t="shared" si="10"/>
        <v>2332.5589541089421</v>
      </c>
      <c r="U19" s="58">
        <f t="shared" si="10"/>
        <v>2449.3572296296952</v>
      </c>
      <c r="V19" s="58">
        <f t="shared" si="10"/>
        <v>2567.4752596761064</v>
      </c>
      <c r="W19" s="58">
        <f t="shared" si="10"/>
        <v>2684.2735351968595</v>
      </c>
      <c r="X19" s="58">
        <f t="shared" si="10"/>
        <v>2801.7316879804421</v>
      </c>
      <c r="Y19" s="58">
        <f t="shared" si="10"/>
        <v>2919.1898407640242</v>
      </c>
      <c r="Z19" s="58">
        <f t="shared" si="10"/>
        <v>3036.6479935476063</v>
      </c>
      <c r="AA19" s="58">
        <f t="shared" si="10"/>
        <v>3153.4462690683599</v>
      </c>
      <c r="AB19" s="58">
        <f t="shared" si="10"/>
        <v>3271.5642991147706</v>
      </c>
      <c r="AC19" s="58">
        <f t="shared" si="10"/>
        <v>3388.3625746355237</v>
      </c>
      <c r="AD19" s="58">
        <f t="shared" si="10"/>
        <v>3505.1608501562769</v>
      </c>
      <c r="AE19" s="58">
        <f t="shared" si="10"/>
        <v>3622.6190029398595</v>
      </c>
      <c r="AF19" s="58">
        <f t="shared" si="10"/>
        <v>3740.077155723442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511.40964270142376</v>
      </c>
      <c r="C22" s="58">
        <f t="shared" si="12"/>
        <v>1534.2289281042715</v>
      </c>
      <c r="D22" s="58">
        <f t="shared" si="12"/>
        <v>2557.0482135071184</v>
      </c>
      <c r="E22" s="58">
        <f t="shared" si="12"/>
        <v>3579.8674989099654</v>
      </c>
      <c r="F22" s="58">
        <f t="shared" si="12"/>
        <v>4602.686784312813</v>
      </c>
      <c r="G22" s="58">
        <f t="shared" si="12"/>
        <v>5625.5060697156605</v>
      </c>
      <c r="H22" s="58">
        <f t="shared" si="12"/>
        <v>6648.3253551185098</v>
      </c>
      <c r="I22" s="58">
        <f t="shared" si="12"/>
        <v>7671.1446405213555</v>
      </c>
      <c r="J22" s="92">
        <f t="shared" si="12"/>
        <v>8647.1078762544767</v>
      </c>
      <c r="K22" s="69">
        <f t="shared" si="12"/>
        <v>9581.4940804205016</v>
      </c>
      <c r="L22" s="69">
        <f t="shared" si="12"/>
        <v>10526.438320791791</v>
      </c>
      <c r="M22" s="101">
        <f t="shared" si="12"/>
        <v>11460.824524957818</v>
      </c>
      <c r="N22" s="58">
        <f t="shared" si="12"/>
        <v>12395.210729123843</v>
      </c>
      <c r="O22" s="58">
        <f t="shared" si="12"/>
        <v>13340.154969495132</v>
      </c>
      <c r="P22" s="58">
        <f t="shared" si="12"/>
        <v>14274.541173661159</v>
      </c>
      <c r="Q22" s="58">
        <f t="shared" si="12"/>
        <v>15214.206395929816</v>
      </c>
      <c r="R22" s="58">
        <f t="shared" si="12"/>
        <v>16153.871618198475</v>
      </c>
      <c r="S22" s="58">
        <f t="shared" si="12"/>
        <v>17093.536840467132</v>
      </c>
      <c r="T22" s="58">
        <f t="shared" si="12"/>
        <v>18027.92304463316</v>
      </c>
      <c r="U22" s="58">
        <f t="shared" si="12"/>
        <v>18962.309248799182</v>
      </c>
      <c r="V22" s="58">
        <f t="shared" si="12"/>
        <v>19907.253489170474</v>
      </c>
      <c r="W22" s="58">
        <f t="shared" si="12"/>
        <v>20841.639693336492</v>
      </c>
      <c r="X22" s="58">
        <f t="shared" si="12"/>
        <v>21781.304915605157</v>
      </c>
      <c r="Y22" s="58">
        <f t="shared" si="12"/>
        <v>22720.970137873814</v>
      </c>
      <c r="Z22" s="58">
        <f t="shared" si="12"/>
        <v>23660.635360142478</v>
      </c>
      <c r="AA22" s="58">
        <f t="shared" si="12"/>
        <v>24595.021564308499</v>
      </c>
      <c r="AB22" s="58">
        <f t="shared" si="12"/>
        <v>25539.965804679778</v>
      </c>
      <c r="AC22" s="58">
        <f t="shared" si="12"/>
        <v>26474.352008845817</v>
      </c>
      <c r="AD22" s="58">
        <f t="shared" si="12"/>
        <v>27408.738213011831</v>
      </c>
      <c r="AE22" s="58">
        <f t="shared" si="12"/>
        <v>28348.403435280499</v>
      </c>
      <c r="AF22" s="58">
        <f t="shared" si="12"/>
        <v>29288.068657549149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22.955997061096767</v>
      </c>
      <c r="C50" s="58">
        <f t="shared" si="37"/>
        <v>68.8679911832903</v>
      </c>
      <c r="D50" s="58">
        <f t="shared" si="37"/>
        <v>114.77998530548383</v>
      </c>
      <c r="E50" s="58">
        <f t="shared" si="37"/>
        <v>160.69197942767735</v>
      </c>
      <c r="F50" s="58">
        <f t="shared" si="37"/>
        <v>206.60397354987089</v>
      </c>
      <c r="G50" s="58">
        <f t="shared" si="37"/>
        <v>252.51596767206442</v>
      </c>
      <c r="H50" s="58">
        <f t="shared" si="37"/>
        <v>298.42796179425801</v>
      </c>
      <c r="I50" s="58">
        <f t="shared" si="37"/>
        <v>344.33995591645152</v>
      </c>
      <c r="J50" s="110">
        <f t="shared" ref="J50:AF50" si="38">J$5/85*((1+$H$1-$K$1)/(1+$F$1))^($A26-$C$1)</f>
        <v>367.29595297754827</v>
      </c>
      <c r="K50" s="70">
        <f t="shared" si="38"/>
        <v>367.29595297754827</v>
      </c>
      <c r="L50" s="70">
        <f t="shared" si="38"/>
        <v>367.29595297754827</v>
      </c>
      <c r="M50" s="216">
        <f t="shared" si="38"/>
        <v>367.29595297754827</v>
      </c>
      <c r="N50" s="58">
        <f t="shared" si="38"/>
        <v>367.29595297754827</v>
      </c>
      <c r="O50" s="58">
        <f t="shared" si="38"/>
        <v>367.29595297754827</v>
      </c>
      <c r="P50" s="58">
        <f t="shared" si="38"/>
        <v>367.29595297754827</v>
      </c>
      <c r="Q50" s="58">
        <f t="shared" si="38"/>
        <v>367.29595297754827</v>
      </c>
      <c r="R50" s="58">
        <f t="shared" si="38"/>
        <v>367.29595297754827</v>
      </c>
      <c r="S50" s="58">
        <f t="shared" si="38"/>
        <v>367.29595297754827</v>
      </c>
      <c r="T50" s="58">
        <f t="shared" si="38"/>
        <v>367.29595297754827</v>
      </c>
      <c r="U50" s="58">
        <f t="shared" si="38"/>
        <v>367.29595297754827</v>
      </c>
      <c r="V50" s="58">
        <f t="shared" si="38"/>
        <v>367.29595297754827</v>
      </c>
      <c r="W50" s="58">
        <f t="shared" si="38"/>
        <v>367.29595297754827</v>
      </c>
      <c r="X50" s="58">
        <f t="shared" si="38"/>
        <v>367.29595297754827</v>
      </c>
      <c r="Y50" s="58">
        <f t="shared" si="38"/>
        <v>367.29595297754827</v>
      </c>
      <c r="Z50" s="58">
        <f t="shared" si="38"/>
        <v>367.29595297754827</v>
      </c>
      <c r="AA50" s="58">
        <f t="shared" si="38"/>
        <v>367.29595297754827</v>
      </c>
      <c r="AB50" s="58">
        <f t="shared" si="38"/>
        <v>367.29595297754827</v>
      </c>
      <c r="AC50" s="58">
        <f t="shared" si="38"/>
        <v>367.29595297754827</v>
      </c>
      <c r="AD50" s="58">
        <f t="shared" si="38"/>
        <v>367.29595297754827</v>
      </c>
      <c r="AE50" s="58">
        <f t="shared" si="38"/>
        <v>367.29595297754827</v>
      </c>
      <c r="AF50" s="58">
        <f t="shared" si="38"/>
        <v>367.29595297754827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22.757253506774038</v>
      </c>
      <c r="C51" s="58">
        <f t="shared" si="39"/>
        <v>68.271760520322118</v>
      </c>
      <c r="D51" s="58">
        <f t="shared" si="39"/>
        <v>113.7862675338702</v>
      </c>
      <c r="E51" s="58">
        <f t="shared" si="39"/>
        <v>159.30077454741826</v>
      </c>
      <c r="F51" s="58">
        <f t="shared" si="39"/>
        <v>204.81528156096635</v>
      </c>
      <c r="G51" s="58">
        <f t="shared" si="39"/>
        <v>250.3297885745144</v>
      </c>
      <c r="H51" s="58">
        <f t="shared" si="39"/>
        <v>295.84429558806255</v>
      </c>
      <c r="I51" s="58">
        <f t="shared" si="39"/>
        <v>341.35880260161059</v>
      </c>
      <c r="J51" s="201">
        <f t="shared" si="39"/>
        <v>364.11605610838461</v>
      </c>
      <c r="K51" s="63">
        <f t="shared" si="39"/>
        <v>364.11605610838461</v>
      </c>
      <c r="L51" s="63">
        <f t="shared" si="39"/>
        <v>364.11605610838461</v>
      </c>
      <c r="M51" s="62">
        <f t="shared" si="39"/>
        <v>364.11605610838461</v>
      </c>
      <c r="N51" s="58">
        <f t="shared" si="39"/>
        <v>364.11605610838461</v>
      </c>
      <c r="O51" s="58">
        <f t="shared" si="39"/>
        <v>364.11605610838461</v>
      </c>
      <c r="P51" s="58">
        <f t="shared" si="39"/>
        <v>364.11605610838461</v>
      </c>
      <c r="Q51" s="58">
        <f t="shared" si="39"/>
        <v>364.11605610838461</v>
      </c>
      <c r="R51" s="58">
        <f t="shared" si="39"/>
        <v>364.11605610838461</v>
      </c>
      <c r="S51" s="58">
        <f t="shared" si="39"/>
        <v>364.11605610838461</v>
      </c>
      <c r="T51" s="58">
        <f t="shared" si="39"/>
        <v>364.11605610838461</v>
      </c>
      <c r="U51" s="58">
        <f t="shared" si="39"/>
        <v>364.11605610838461</v>
      </c>
      <c r="V51" s="58">
        <f t="shared" si="39"/>
        <v>364.11605610838461</v>
      </c>
      <c r="W51" s="58">
        <f t="shared" si="39"/>
        <v>364.11605610838461</v>
      </c>
      <c r="X51" s="58">
        <f t="shared" si="39"/>
        <v>364.11605610838461</v>
      </c>
      <c r="Y51" s="58">
        <f t="shared" si="39"/>
        <v>364.11605610838461</v>
      </c>
      <c r="Z51" s="58">
        <f t="shared" si="39"/>
        <v>364.11605610838461</v>
      </c>
      <c r="AA51" s="58">
        <f t="shared" si="39"/>
        <v>364.11605610838461</v>
      </c>
      <c r="AB51" s="58">
        <f t="shared" si="39"/>
        <v>364.11605610838461</v>
      </c>
      <c r="AC51" s="58">
        <f t="shared" si="39"/>
        <v>364.11605610838461</v>
      </c>
      <c r="AD51" s="58">
        <f t="shared" si="39"/>
        <v>364.11605610838461</v>
      </c>
      <c r="AE51" s="58">
        <f t="shared" si="39"/>
        <v>364.11605610838461</v>
      </c>
      <c r="AF51" s="58">
        <f t="shared" si="39"/>
        <v>364.11605610838461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22.560230592172587</v>
      </c>
      <c r="C52" s="58">
        <f t="shared" si="40"/>
        <v>67.680691776517762</v>
      </c>
      <c r="D52" s="58">
        <f t="shared" si="40"/>
        <v>112.80115296086295</v>
      </c>
      <c r="E52" s="58">
        <f t="shared" si="40"/>
        <v>157.92161414520808</v>
      </c>
      <c r="F52" s="58">
        <f t="shared" si="40"/>
        <v>203.04207532955328</v>
      </c>
      <c r="G52" s="58">
        <f t="shared" si="40"/>
        <v>248.16253651389843</v>
      </c>
      <c r="H52" s="58">
        <f t="shared" si="40"/>
        <v>293.28299769824366</v>
      </c>
      <c r="I52" s="58">
        <f t="shared" si="40"/>
        <v>338.40345888258884</v>
      </c>
      <c r="J52" s="201">
        <f t="shared" si="40"/>
        <v>360.9636894747614</v>
      </c>
      <c r="K52" s="63">
        <f t="shared" si="40"/>
        <v>360.9636894747614</v>
      </c>
      <c r="L52" s="63">
        <f t="shared" si="40"/>
        <v>360.9636894747614</v>
      </c>
      <c r="M52" s="62">
        <f t="shared" si="40"/>
        <v>360.9636894747614</v>
      </c>
      <c r="N52" s="58">
        <f t="shared" si="40"/>
        <v>360.9636894747614</v>
      </c>
      <c r="O52" s="58">
        <f t="shared" si="40"/>
        <v>360.9636894747614</v>
      </c>
      <c r="P52" s="58">
        <f t="shared" si="40"/>
        <v>360.9636894747614</v>
      </c>
      <c r="Q52" s="58">
        <f t="shared" si="40"/>
        <v>360.9636894747614</v>
      </c>
      <c r="R52" s="58">
        <f t="shared" si="40"/>
        <v>360.9636894747614</v>
      </c>
      <c r="S52" s="58">
        <f t="shared" si="40"/>
        <v>360.9636894747614</v>
      </c>
      <c r="T52" s="58">
        <f t="shared" si="40"/>
        <v>360.9636894747614</v>
      </c>
      <c r="U52" s="58">
        <f t="shared" si="40"/>
        <v>360.9636894747614</v>
      </c>
      <c r="V52" s="58">
        <f t="shared" si="40"/>
        <v>360.9636894747614</v>
      </c>
      <c r="W52" s="58">
        <f t="shared" si="40"/>
        <v>360.9636894747614</v>
      </c>
      <c r="X52" s="58">
        <f t="shared" si="40"/>
        <v>360.9636894747614</v>
      </c>
      <c r="Y52" s="58">
        <f t="shared" si="40"/>
        <v>360.9636894747614</v>
      </c>
      <c r="Z52" s="58">
        <f t="shared" si="40"/>
        <v>360.9636894747614</v>
      </c>
      <c r="AA52" s="58">
        <f t="shared" si="40"/>
        <v>360.9636894747614</v>
      </c>
      <c r="AB52" s="58">
        <f t="shared" si="40"/>
        <v>360.9636894747614</v>
      </c>
      <c r="AC52" s="58">
        <f t="shared" si="40"/>
        <v>360.9636894747614</v>
      </c>
      <c r="AD52" s="58">
        <f t="shared" si="40"/>
        <v>360.9636894747614</v>
      </c>
      <c r="AE52" s="58">
        <f t="shared" si="40"/>
        <v>360.9636894747614</v>
      </c>
      <c r="AF52" s="58">
        <f t="shared" si="40"/>
        <v>360.9636894747614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22.364913420703388</v>
      </c>
      <c r="C53" s="58">
        <f t="shared" si="41"/>
        <v>67.09474026211015</v>
      </c>
      <c r="D53" s="58">
        <f t="shared" si="41"/>
        <v>111.82456710351694</v>
      </c>
      <c r="E53" s="58">
        <f t="shared" si="41"/>
        <v>156.55439394492367</v>
      </c>
      <c r="F53" s="58">
        <f t="shared" si="41"/>
        <v>201.28422078633048</v>
      </c>
      <c r="G53" s="58">
        <f t="shared" si="41"/>
        <v>246.0140476277372</v>
      </c>
      <c r="H53" s="58">
        <f t="shared" si="41"/>
        <v>290.74387446914403</v>
      </c>
      <c r="I53" s="58">
        <f t="shared" si="41"/>
        <v>335.47370131055078</v>
      </c>
      <c r="J53" s="201">
        <f t="shared" si="41"/>
        <v>357.83861473125421</v>
      </c>
      <c r="K53" s="63">
        <f t="shared" si="41"/>
        <v>357.83861473125421</v>
      </c>
      <c r="L53" s="63">
        <f t="shared" si="41"/>
        <v>357.83861473125421</v>
      </c>
      <c r="M53" s="62">
        <f t="shared" si="41"/>
        <v>357.83861473125421</v>
      </c>
      <c r="N53" s="58">
        <f t="shared" si="41"/>
        <v>357.83861473125421</v>
      </c>
      <c r="O53" s="58">
        <f t="shared" si="41"/>
        <v>357.83861473125421</v>
      </c>
      <c r="P53" s="58">
        <f t="shared" si="41"/>
        <v>357.83861473125421</v>
      </c>
      <c r="Q53" s="58">
        <f t="shared" si="41"/>
        <v>357.83861473125421</v>
      </c>
      <c r="R53" s="58">
        <f t="shared" si="41"/>
        <v>357.83861473125421</v>
      </c>
      <c r="S53" s="58">
        <f t="shared" si="41"/>
        <v>357.83861473125421</v>
      </c>
      <c r="T53" s="58">
        <f t="shared" si="41"/>
        <v>357.83861473125421</v>
      </c>
      <c r="U53" s="58">
        <f t="shared" si="41"/>
        <v>357.83861473125421</v>
      </c>
      <c r="V53" s="58">
        <f t="shared" si="41"/>
        <v>357.83861473125421</v>
      </c>
      <c r="W53" s="58">
        <f t="shared" si="41"/>
        <v>357.83861473125421</v>
      </c>
      <c r="X53" s="58">
        <f t="shared" si="41"/>
        <v>357.83861473125421</v>
      </c>
      <c r="Y53" s="58">
        <f t="shared" si="41"/>
        <v>357.83861473125421</v>
      </c>
      <c r="Z53" s="58">
        <f t="shared" si="41"/>
        <v>357.83861473125421</v>
      </c>
      <c r="AA53" s="58">
        <f t="shared" si="41"/>
        <v>357.83861473125421</v>
      </c>
      <c r="AB53" s="58">
        <f t="shared" si="41"/>
        <v>357.83861473125421</v>
      </c>
      <c r="AC53" s="58">
        <f t="shared" si="41"/>
        <v>357.83861473125421</v>
      </c>
      <c r="AD53" s="58">
        <f t="shared" si="41"/>
        <v>357.83861473125421</v>
      </c>
      <c r="AE53" s="58">
        <f t="shared" si="41"/>
        <v>357.83861473125421</v>
      </c>
      <c r="AF53" s="58">
        <f t="shared" si="41"/>
        <v>357.83861473125421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22.171287224745932</v>
      </c>
      <c r="C54" s="58">
        <f t="shared" si="42"/>
        <v>66.513861674237788</v>
      </c>
      <c r="D54" s="58">
        <f t="shared" si="42"/>
        <v>110.85643612372967</v>
      </c>
      <c r="E54" s="58">
        <f t="shared" si="42"/>
        <v>155.1990105732215</v>
      </c>
      <c r="F54" s="58">
        <f t="shared" si="42"/>
        <v>199.54158502271338</v>
      </c>
      <c r="G54" s="58">
        <f t="shared" si="42"/>
        <v>243.8841594722052</v>
      </c>
      <c r="H54" s="58">
        <f t="shared" si="42"/>
        <v>288.22673392169713</v>
      </c>
      <c r="I54" s="58">
        <f t="shared" si="42"/>
        <v>332.56930837118898</v>
      </c>
      <c r="J54" s="201">
        <f t="shared" si="42"/>
        <v>354.74059559593491</v>
      </c>
      <c r="K54" s="63">
        <f t="shared" si="42"/>
        <v>354.74059559593491</v>
      </c>
      <c r="L54" s="63">
        <f t="shared" si="42"/>
        <v>354.74059559593491</v>
      </c>
      <c r="M54" s="62">
        <f t="shared" si="42"/>
        <v>354.74059559593491</v>
      </c>
      <c r="N54" s="58">
        <f t="shared" si="42"/>
        <v>354.74059559593491</v>
      </c>
      <c r="O54" s="58">
        <f t="shared" si="42"/>
        <v>354.74059559593491</v>
      </c>
      <c r="P54" s="58">
        <f t="shared" si="42"/>
        <v>354.74059559593491</v>
      </c>
      <c r="Q54" s="58">
        <f t="shared" si="42"/>
        <v>354.74059559593491</v>
      </c>
      <c r="R54" s="58">
        <f t="shared" si="42"/>
        <v>354.74059559593491</v>
      </c>
      <c r="S54" s="58">
        <f t="shared" si="42"/>
        <v>354.74059559593491</v>
      </c>
      <c r="T54" s="58">
        <f t="shared" si="42"/>
        <v>354.74059559593491</v>
      </c>
      <c r="U54" s="58">
        <f t="shared" si="42"/>
        <v>354.74059559593491</v>
      </c>
      <c r="V54" s="58">
        <f t="shared" si="42"/>
        <v>354.74059559593491</v>
      </c>
      <c r="W54" s="58">
        <f t="shared" si="42"/>
        <v>354.74059559593491</v>
      </c>
      <c r="X54" s="58">
        <f t="shared" si="42"/>
        <v>354.74059559593491</v>
      </c>
      <c r="Y54" s="58">
        <f t="shared" si="42"/>
        <v>354.74059559593491</v>
      </c>
      <c r="Z54" s="58">
        <f t="shared" si="42"/>
        <v>354.74059559593491</v>
      </c>
      <c r="AA54" s="58">
        <f t="shared" si="42"/>
        <v>354.74059559593491</v>
      </c>
      <c r="AB54" s="58">
        <f t="shared" si="42"/>
        <v>354.74059559593491</v>
      </c>
      <c r="AC54" s="58">
        <f t="shared" si="42"/>
        <v>354.74059559593491</v>
      </c>
      <c r="AD54" s="58">
        <f t="shared" si="42"/>
        <v>354.74059559593491</v>
      </c>
      <c r="AE54" s="58">
        <f t="shared" si="42"/>
        <v>354.74059559593491</v>
      </c>
      <c r="AF54" s="58">
        <f t="shared" si="42"/>
        <v>354.74059559593491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21.979337364531688</v>
      </c>
      <c r="C55" s="58">
        <f t="shared" si="43"/>
        <v>65.938012093595063</v>
      </c>
      <c r="D55" s="58">
        <f t="shared" si="43"/>
        <v>109.89668682265845</v>
      </c>
      <c r="E55" s="58">
        <f t="shared" si="43"/>
        <v>153.85536155172178</v>
      </c>
      <c r="F55" s="58">
        <f t="shared" si="43"/>
        <v>197.81403628078519</v>
      </c>
      <c r="G55" s="58">
        <f t="shared" si="43"/>
        <v>241.77271100984851</v>
      </c>
      <c r="H55" s="58">
        <f t="shared" si="43"/>
        <v>285.73138573891197</v>
      </c>
      <c r="I55" s="58">
        <f t="shared" si="43"/>
        <v>329.69006046797534</v>
      </c>
      <c r="J55" s="201">
        <f t="shared" si="43"/>
        <v>351.669397832507</v>
      </c>
      <c r="K55" s="63">
        <f t="shared" si="43"/>
        <v>351.669397832507</v>
      </c>
      <c r="L55" s="63">
        <f t="shared" si="43"/>
        <v>351.669397832507</v>
      </c>
      <c r="M55" s="62">
        <f t="shared" si="43"/>
        <v>351.669397832507</v>
      </c>
      <c r="N55" s="58">
        <f t="shared" si="43"/>
        <v>351.669397832507</v>
      </c>
      <c r="O55" s="58">
        <f t="shared" si="43"/>
        <v>351.669397832507</v>
      </c>
      <c r="P55" s="58">
        <f t="shared" si="43"/>
        <v>351.669397832507</v>
      </c>
      <c r="Q55" s="58">
        <f t="shared" si="43"/>
        <v>351.669397832507</v>
      </c>
      <c r="R55" s="58">
        <f t="shared" si="43"/>
        <v>351.669397832507</v>
      </c>
      <c r="S55" s="58">
        <f t="shared" si="43"/>
        <v>351.669397832507</v>
      </c>
      <c r="T55" s="58">
        <f t="shared" si="43"/>
        <v>351.669397832507</v>
      </c>
      <c r="U55" s="58">
        <f t="shared" si="43"/>
        <v>351.669397832507</v>
      </c>
      <c r="V55" s="58">
        <f t="shared" si="43"/>
        <v>351.669397832507</v>
      </c>
      <c r="W55" s="58">
        <f t="shared" si="43"/>
        <v>351.669397832507</v>
      </c>
      <c r="X55" s="58">
        <f t="shared" si="43"/>
        <v>351.669397832507</v>
      </c>
      <c r="Y55" s="58">
        <f t="shared" si="43"/>
        <v>351.669397832507</v>
      </c>
      <c r="Z55" s="58">
        <f t="shared" si="43"/>
        <v>351.669397832507</v>
      </c>
      <c r="AA55" s="58">
        <f t="shared" si="43"/>
        <v>351.669397832507</v>
      </c>
      <c r="AB55" s="58">
        <f t="shared" si="43"/>
        <v>351.669397832507</v>
      </c>
      <c r="AC55" s="58">
        <f t="shared" si="43"/>
        <v>351.669397832507</v>
      </c>
      <c r="AD55" s="58">
        <f t="shared" si="43"/>
        <v>351.669397832507</v>
      </c>
      <c r="AE55" s="58">
        <f t="shared" si="43"/>
        <v>351.669397832507</v>
      </c>
      <c r="AF55" s="58">
        <f t="shared" si="43"/>
        <v>351.669397832507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21.789049327037198</v>
      </c>
      <c r="C56" s="58">
        <f t="shared" si="44"/>
        <v>65.3671479811116</v>
      </c>
      <c r="D56" s="58">
        <f t="shared" si="44"/>
        <v>108.94524663518601</v>
      </c>
      <c r="E56" s="58">
        <f t="shared" si="44"/>
        <v>152.52334528926036</v>
      </c>
      <c r="F56" s="58">
        <f t="shared" si="44"/>
        <v>196.10144394333477</v>
      </c>
      <c r="G56" s="58">
        <f t="shared" si="44"/>
        <v>239.67954259740912</v>
      </c>
      <c r="H56" s="58">
        <f t="shared" si="44"/>
        <v>283.25764125148362</v>
      </c>
      <c r="I56" s="58">
        <f t="shared" si="44"/>
        <v>326.835739905558</v>
      </c>
      <c r="J56" s="201">
        <f t="shared" si="44"/>
        <v>348.62478923259516</v>
      </c>
      <c r="K56" s="63">
        <f t="shared" si="44"/>
        <v>348.62478923259516</v>
      </c>
      <c r="L56" s="63">
        <f t="shared" si="44"/>
        <v>348.62478923259516</v>
      </c>
      <c r="M56" s="62">
        <f t="shared" si="44"/>
        <v>348.62478923259516</v>
      </c>
      <c r="N56" s="58">
        <f t="shared" si="44"/>
        <v>348.62478923259516</v>
      </c>
      <c r="O56" s="58">
        <f t="shared" si="44"/>
        <v>348.62478923259516</v>
      </c>
      <c r="P56" s="58">
        <f t="shared" si="44"/>
        <v>348.62478923259516</v>
      </c>
      <c r="Q56" s="58">
        <f t="shared" si="44"/>
        <v>348.62478923259516</v>
      </c>
      <c r="R56" s="58">
        <f t="shared" si="44"/>
        <v>348.62478923259516</v>
      </c>
      <c r="S56" s="58">
        <f t="shared" si="44"/>
        <v>348.62478923259516</v>
      </c>
      <c r="T56" s="58">
        <f t="shared" si="44"/>
        <v>348.62478923259516</v>
      </c>
      <c r="U56" s="58">
        <f t="shared" si="44"/>
        <v>348.62478923259516</v>
      </c>
      <c r="V56" s="58">
        <f t="shared" si="44"/>
        <v>348.62478923259516</v>
      </c>
      <c r="W56" s="58">
        <f t="shared" si="44"/>
        <v>348.62478923259516</v>
      </c>
      <c r="X56" s="58">
        <f t="shared" si="44"/>
        <v>348.62478923259516</v>
      </c>
      <c r="Y56" s="58">
        <f t="shared" si="44"/>
        <v>348.62478923259516</v>
      </c>
      <c r="Z56" s="58">
        <f t="shared" si="44"/>
        <v>348.62478923259516</v>
      </c>
      <c r="AA56" s="58">
        <f t="shared" si="44"/>
        <v>348.62478923259516</v>
      </c>
      <c r="AB56" s="58">
        <f t="shared" si="44"/>
        <v>348.62478923259516</v>
      </c>
      <c r="AC56" s="58">
        <f t="shared" si="44"/>
        <v>348.62478923259516</v>
      </c>
      <c r="AD56" s="58">
        <f t="shared" si="44"/>
        <v>348.62478923259516</v>
      </c>
      <c r="AE56" s="58">
        <f t="shared" si="44"/>
        <v>348.62478923259516</v>
      </c>
      <c r="AF56" s="58">
        <f t="shared" si="44"/>
        <v>348.62478923259516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21.600408724886773</v>
      </c>
      <c r="C57" s="58">
        <f t="shared" si="45"/>
        <v>64.801226174660343</v>
      </c>
      <c r="D57" s="58">
        <f t="shared" si="45"/>
        <v>108.0020436244339</v>
      </c>
      <c r="E57" s="58">
        <f t="shared" si="45"/>
        <v>151.20286107420742</v>
      </c>
      <c r="F57" s="58">
        <f t="shared" si="45"/>
        <v>194.40367852398097</v>
      </c>
      <c r="G57" s="58">
        <f t="shared" si="45"/>
        <v>237.6044959737545</v>
      </c>
      <c r="H57" s="58">
        <f t="shared" si="45"/>
        <v>280.80531342352816</v>
      </c>
      <c r="I57" s="58">
        <f t="shared" si="45"/>
        <v>324.00613087330163</v>
      </c>
      <c r="J57" s="201">
        <f t="shared" si="45"/>
        <v>345.60653959818836</v>
      </c>
      <c r="K57" s="63">
        <f t="shared" si="45"/>
        <v>345.60653959818836</v>
      </c>
      <c r="L57" s="63">
        <f t="shared" si="45"/>
        <v>345.60653959818836</v>
      </c>
      <c r="M57" s="62">
        <f t="shared" si="45"/>
        <v>345.60653959818836</v>
      </c>
      <c r="N57" s="58">
        <f t="shared" si="45"/>
        <v>345.60653959818836</v>
      </c>
      <c r="O57" s="58">
        <f t="shared" si="45"/>
        <v>345.60653959818836</v>
      </c>
      <c r="P57" s="58">
        <f t="shared" si="45"/>
        <v>345.60653959818836</v>
      </c>
      <c r="Q57" s="58">
        <f t="shared" si="45"/>
        <v>345.60653959818836</v>
      </c>
      <c r="R57" s="58">
        <f t="shared" si="45"/>
        <v>345.60653959818836</v>
      </c>
      <c r="S57" s="58">
        <f t="shared" si="45"/>
        <v>345.60653959818836</v>
      </c>
      <c r="T57" s="58">
        <f t="shared" si="45"/>
        <v>345.60653959818836</v>
      </c>
      <c r="U57" s="58">
        <f t="shared" si="45"/>
        <v>345.60653959818836</v>
      </c>
      <c r="V57" s="58">
        <f t="shared" si="45"/>
        <v>345.60653959818836</v>
      </c>
      <c r="W57" s="58">
        <f t="shared" si="45"/>
        <v>345.60653959818836</v>
      </c>
      <c r="X57" s="58">
        <f t="shared" si="45"/>
        <v>345.60653959818836</v>
      </c>
      <c r="Y57" s="58">
        <f t="shared" si="45"/>
        <v>345.60653959818836</v>
      </c>
      <c r="Z57" s="58">
        <f t="shared" si="45"/>
        <v>345.60653959818836</v>
      </c>
      <c r="AA57" s="58">
        <f t="shared" si="45"/>
        <v>345.60653959818836</v>
      </c>
      <c r="AB57" s="58">
        <f t="shared" si="45"/>
        <v>345.60653959818836</v>
      </c>
      <c r="AC57" s="58">
        <f t="shared" si="45"/>
        <v>345.60653959818836</v>
      </c>
      <c r="AD57" s="58">
        <f t="shared" si="45"/>
        <v>345.60653959818836</v>
      </c>
      <c r="AE57" s="58">
        <f t="shared" si="45"/>
        <v>345.60653959818836</v>
      </c>
      <c r="AF57" s="58">
        <f t="shared" si="45"/>
        <v>345.60653959818836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21.413401295264695</v>
      </c>
      <c r="C58" s="58">
        <f t="shared" si="46"/>
        <v>64.240203885794116</v>
      </c>
      <c r="D58" s="58">
        <f t="shared" si="46"/>
        <v>107.06700647632351</v>
      </c>
      <c r="E58" s="58">
        <f t="shared" si="46"/>
        <v>149.89380906685287</v>
      </c>
      <c r="F58" s="58">
        <f t="shared" si="46"/>
        <v>192.72061165738228</v>
      </c>
      <c r="G58" s="58">
        <f t="shared" si="46"/>
        <v>235.54741424791163</v>
      </c>
      <c r="H58" s="58">
        <f t="shared" si="46"/>
        <v>278.37421683844116</v>
      </c>
      <c r="I58" s="58">
        <f t="shared" si="46"/>
        <v>321.20101942897048</v>
      </c>
      <c r="J58" s="201">
        <f t="shared" si="46"/>
        <v>342.61442072423512</v>
      </c>
      <c r="K58" s="63">
        <f t="shared" si="46"/>
        <v>342.61442072423512</v>
      </c>
      <c r="L58" s="63">
        <f t="shared" si="46"/>
        <v>342.61442072423512</v>
      </c>
      <c r="M58" s="62">
        <f t="shared" si="46"/>
        <v>342.61442072423512</v>
      </c>
      <c r="N58" s="58">
        <f t="shared" si="46"/>
        <v>342.61442072423512</v>
      </c>
      <c r="O58" s="58">
        <f t="shared" si="46"/>
        <v>342.61442072423512</v>
      </c>
      <c r="P58" s="58">
        <f t="shared" si="46"/>
        <v>342.61442072423512</v>
      </c>
      <c r="Q58" s="58">
        <f t="shared" si="46"/>
        <v>342.61442072423512</v>
      </c>
      <c r="R58" s="58">
        <f t="shared" si="46"/>
        <v>342.61442072423512</v>
      </c>
      <c r="S58" s="58">
        <f t="shared" si="46"/>
        <v>342.61442072423512</v>
      </c>
      <c r="T58" s="58">
        <f t="shared" si="46"/>
        <v>342.61442072423512</v>
      </c>
      <c r="U58" s="58">
        <f t="shared" si="46"/>
        <v>342.61442072423512</v>
      </c>
      <c r="V58" s="58">
        <f t="shared" si="46"/>
        <v>342.61442072423512</v>
      </c>
      <c r="W58" s="58">
        <f t="shared" si="46"/>
        <v>342.61442072423512</v>
      </c>
      <c r="X58" s="58">
        <f t="shared" si="46"/>
        <v>342.61442072423512</v>
      </c>
      <c r="Y58" s="58">
        <f t="shared" si="46"/>
        <v>342.61442072423512</v>
      </c>
      <c r="Z58" s="58">
        <f t="shared" si="46"/>
        <v>342.61442072423512</v>
      </c>
      <c r="AA58" s="58">
        <f t="shared" si="46"/>
        <v>342.61442072423512</v>
      </c>
      <c r="AB58" s="58">
        <f t="shared" si="46"/>
        <v>342.61442072423512</v>
      </c>
      <c r="AC58" s="58">
        <f t="shared" si="46"/>
        <v>342.61442072423512</v>
      </c>
      <c r="AD58" s="58">
        <f t="shared" si="46"/>
        <v>342.61442072423512</v>
      </c>
      <c r="AE58" s="58">
        <f t="shared" si="46"/>
        <v>342.61442072423512</v>
      </c>
      <c r="AF58" s="58">
        <f t="shared" si="46"/>
        <v>342.61442072423512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21.228012898836816</v>
      </c>
      <c r="C59" s="58">
        <f t="shared" si="47"/>
        <v>63.684038696510491</v>
      </c>
      <c r="D59" s="58">
        <f t="shared" si="47"/>
        <v>106.14006449418413</v>
      </c>
      <c r="E59" s="58">
        <f t="shared" si="47"/>
        <v>148.59609029185773</v>
      </c>
      <c r="F59" s="58">
        <f t="shared" si="47"/>
        <v>191.05211608953135</v>
      </c>
      <c r="G59" s="58">
        <f t="shared" si="47"/>
        <v>233.50814188720497</v>
      </c>
      <c r="H59" s="58">
        <f t="shared" si="47"/>
        <v>275.9641676848787</v>
      </c>
      <c r="I59" s="58">
        <f t="shared" si="47"/>
        <v>318.42019348255229</v>
      </c>
      <c r="J59" s="201">
        <f t="shared" si="47"/>
        <v>339.64820638138906</v>
      </c>
      <c r="K59" s="63">
        <f t="shared" si="47"/>
        <v>339.64820638138906</v>
      </c>
      <c r="L59" s="63">
        <f t="shared" si="47"/>
        <v>339.64820638138906</v>
      </c>
      <c r="M59" s="62">
        <f t="shared" si="47"/>
        <v>339.64820638138906</v>
      </c>
      <c r="N59" s="58">
        <f t="shared" si="47"/>
        <v>339.64820638138906</v>
      </c>
      <c r="O59" s="58">
        <f t="shared" si="47"/>
        <v>339.64820638138906</v>
      </c>
      <c r="P59" s="58">
        <f t="shared" si="47"/>
        <v>339.64820638138906</v>
      </c>
      <c r="Q59" s="58">
        <f t="shared" si="47"/>
        <v>339.64820638138906</v>
      </c>
      <c r="R59" s="58">
        <f t="shared" si="47"/>
        <v>339.64820638138906</v>
      </c>
      <c r="S59" s="58">
        <f t="shared" si="47"/>
        <v>339.64820638138906</v>
      </c>
      <c r="T59" s="58">
        <f t="shared" si="47"/>
        <v>339.64820638138906</v>
      </c>
      <c r="U59" s="58">
        <f t="shared" si="47"/>
        <v>339.64820638138906</v>
      </c>
      <c r="V59" s="58">
        <f t="shared" si="47"/>
        <v>339.64820638138906</v>
      </c>
      <c r="W59" s="58">
        <f t="shared" si="47"/>
        <v>339.64820638138906</v>
      </c>
      <c r="X59" s="58">
        <f t="shared" si="47"/>
        <v>339.64820638138906</v>
      </c>
      <c r="Y59" s="58">
        <f t="shared" si="47"/>
        <v>339.64820638138906</v>
      </c>
      <c r="Z59" s="58">
        <f t="shared" si="47"/>
        <v>339.64820638138906</v>
      </c>
      <c r="AA59" s="58">
        <f t="shared" si="47"/>
        <v>339.64820638138906</v>
      </c>
      <c r="AB59" s="58">
        <f t="shared" si="47"/>
        <v>339.64820638138906</v>
      </c>
      <c r="AC59" s="58">
        <f t="shared" si="47"/>
        <v>339.64820638138906</v>
      </c>
      <c r="AD59" s="58">
        <f t="shared" si="47"/>
        <v>339.64820638138906</v>
      </c>
      <c r="AE59" s="58">
        <f t="shared" si="47"/>
        <v>339.64820638138906</v>
      </c>
      <c r="AF59" s="58">
        <f t="shared" si="47"/>
        <v>339.64820638138906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21.044229518681515</v>
      </c>
      <c r="C60" s="58">
        <f t="shared" si="48"/>
        <v>63.132688556044577</v>
      </c>
      <c r="D60" s="58">
        <f t="shared" si="48"/>
        <v>105.22114759340761</v>
      </c>
      <c r="E60" s="58">
        <f t="shared" si="48"/>
        <v>147.30960663077062</v>
      </c>
      <c r="F60" s="58">
        <f t="shared" si="48"/>
        <v>189.39806566813365</v>
      </c>
      <c r="G60" s="58">
        <f t="shared" si="48"/>
        <v>231.48652470549666</v>
      </c>
      <c r="H60" s="58">
        <f t="shared" si="48"/>
        <v>273.57498374285979</v>
      </c>
      <c r="I60" s="58">
        <f t="shared" si="48"/>
        <v>315.66344278022279</v>
      </c>
      <c r="J60" s="201">
        <f t="shared" si="48"/>
        <v>336.70767229890424</v>
      </c>
      <c r="K60" s="63">
        <f t="shared" si="48"/>
        <v>336.70767229890424</v>
      </c>
      <c r="L60" s="63">
        <f t="shared" si="48"/>
        <v>336.70767229890424</v>
      </c>
      <c r="M60" s="62">
        <f t="shared" si="48"/>
        <v>336.70767229890424</v>
      </c>
      <c r="N60" s="58">
        <f t="shared" si="48"/>
        <v>336.70767229890424</v>
      </c>
      <c r="O60" s="58">
        <f t="shared" si="48"/>
        <v>336.70767229890424</v>
      </c>
      <c r="P60" s="58">
        <f t="shared" si="48"/>
        <v>336.70767229890424</v>
      </c>
      <c r="Q60" s="58">
        <f t="shared" si="48"/>
        <v>336.70767229890424</v>
      </c>
      <c r="R60" s="58">
        <f t="shared" si="48"/>
        <v>336.70767229890424</v>
      </c>
      <c r="S60" s="58">
        <f t="shared" si="48"/>
        <v>336.70767229890424</v>
      </c>
      <c r="T60" s="58">
        <f t="shared" si="48"/>
        <v>336.70767229890424</v>
      </c>
      <c r="U60" s="58">
        <f t="shared" si="48"/>
        <v>336.70767229890424</v>
      </c>
      <c r="V60" s="58">
        <f t="shared" si="48"/>
        <v>336.70767229890424</v>
      </c>
      <c r="W60" s="58">
        <f t="shared" si="48"/>
        <v>336.70767229890424</v>
      </c>
      <c r="X60" s="58">
        <f t="shared" si="48"/>
        <v>336.70767229890424</v>
      </c>
      <c r="Y60" s="58">
        <f t="shared" si="48"/>
        <v>336.70767229890424</v>
      </c>
      <c r="Z60" s="58">
        <f t="shared" si="48"/>
        <v>336.70767229890424</v>
      </c>
      <c r="AA60" s="58">
        <f t="shared" si="48"/>
        <v>336.70767229890424</v>
      </c>
      <c r="AB60" s="58">
        <f t="shared" si="48"/>
        <v>336.70767229890424</v>
      </c>
      <c r="AC60" s="58">
        <f t="shared" si="48"/>
        <v>336.70767229890424</v>
      </c>
      <c r="AD60" s="58">
        <f t="shared" si="48"/>
        <v>336.70767229890424</v>
      </c>
      <c r="AE60" s="58">
        <f t="shared" si="48"/>
        <v>336.70767229890424</v>
      </c>
      <c r="AF60" s="58">
        <f t="shared" si="48"/>
        <v>336.70767229890424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20.862037259229893</v>
      </c>
      <c r="C61" s="58">
        <f t="shared" si="49"/>
        <v>62.586111777689709</v>
      </c>
      <c r="D61" s="58">
        <f t="shared" si="49"/>
        <v>104.3101862961495</v>
      </c>
      <c r="E61" s="58">
        <f t="shared" si="49"/>
        <v>146.03426081460927</v>
      </c>
      <c r="F61" s="58">
        <f t="shared" si="49"/>
        <v>187.75833533306906</v>
      </c>
      <c r="G61" s="58">
        <f t="shared" si="49"/>
        <v>229.48240985152881</v>
      </c>
      <c r="H61" s="58">
        <f t="shared" si="49"/>
        <v>271.20648436998869</v>
      </c>
      <c r="I61" s="58">
        <f t="shared" si="49"/>
        <v>312.93055888844845</v>
      </c>
      <c r="J61" s="201">
        <f t="shared" si="49"/>
        <v>333.7925961476783</v>
      </c>
      <c r="K61" s="63">
        <f t="shared" si="49"/>
        <v>333.7925961476783</v>
      </c>
      <c r="L61" s="63">
        <f t="shared" si="49"/>
        <v>333.7925961476783</v>
      </c>
      <c r="M61" s="62">
        <f t="shared" si="49"/>
        <v>333.7925961476783</v>
      </c>
      <c r="N61" s="58">
        <f t="shared" si="49"/>
        <v>333.7925961476783</v>
      </c>
      <c r="O61" s="58">
        <f t="shared" si="49"/>
        <v>333.7925961476783</v>
      </c>
      <c r="P61" s="58">
        <f t="shared" si="49"/>
        <v>333.7925961476783</v>
      </c>
      <c r="Q61" s="58">
        <f t="shared" si="49"/>
        <v>333.7925961476783</v>
      </c>
      <c r="R61" s="58">
        <f t="shared" si="49"/>
        <v>333.7925961476783</v>
      </c>
      <c r="S61" s="58">
        <f t="shared" si="49"/>
        <v>333.7925961476783</v>
      </c>
      <c r="T61" s="58">
        <f t="shared" si="49"/>
        <v>333.7925961476783</v>
      </c>
      <c r="U61" s="58">
        <f t="shared" si="49"/>
        <v>333.7925961476783</v>
      </c>
      <c r="V61" s="58">
        <f t="shared" si="49"/>
        <v>333.7925961476783</v>
      </c>
      <c r="W61" s="58">
        <f t="shared" si="49"/>
        <v>333.7925961476783</v>
      </c>
      <c r="X61" s="58">
        <f t="shared" si="49"/>
        <v>333.7925961476783</v>
      </c>
      <c r="Y61" s="58">
        <f t="shared" si="49"/>
        <v>333.7925961476783</v>
      </c>
      <c r="Z61" s="58">
        <f t="shared" si="49"/>
        <v>333.7925961476783</v>
      </c>
      <c r="AA61" s="58">
        <f t="shared" si="49"/>
        <v>333.7925961476783</v>
      </c>
      <c r="AB61" s="58">
        <f t="shared" si="49"/>
        <v>333.7925961476783</v>
      </c>
      <c r="AC61" s="58">
        <f t="shared" si="49"/>
        <v>333.7925961476783</v>
      </c>
      <c r="AD61" s="58">
        <f t="shared" si="49"/>
        <v>333.7925961476783</v>
      </c>
      <c r="AE61" s="58">
        <f t="shared" si="49"/>
        <v>333.7925961476783</v>
      </c>
      <c r="AF61" s="58">
        <f t="shared" si="49"/>
        <v>333.7925961476783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20.681422345215157</v>
      </c>
      <c r="C62" s="58">
        <f t="shared" si="50"/>
        <v>62.044267035645497</v>
      </c>
      <c r="D62" s="58">
        <f t="shared" si="50"/>
        <v>103.40711172607581</v>
      </c>
      <c r="E62" s="58">
        <f t="shared" si="50"/>
        <v>144.76995641650612</v>
      </c>
      <c r="F62" s="58">
        <f t="shared" si="50"/>
        <v>186.13280110693643</v>
      </c>
      <c r="G62" s="58">
        <f t="shared" si="50"/>
        <v>227.49564579736673</v>
      </c>
      <c r="H62" s="58">
        <f t="shared" si="50"/>
        <v>268.8584904877971</v>
      </c>
      <c r="I62" s="58">
        <f t="shared" si="50"/>
        <v>310.22133517822743</v>
      </c>
      <c r="J62" s="201">
        <f t="shared" si="50"/>
        <v>330.90275752344252</v>
      </c>
      <c r="K62" s="63">
        <f t="shared" si="50"/>
        <v>330.90275752344252</v>
      </c>
      <c r="L62" s="63">
        <f t="shared" si="50"/>
        <v>330.90275752344252</v>
      </c>
      <c r="M62" s="62">
        <f t="shared" si="50"/>
        <v>330.90275752344252</v>
      </c>
      <c r="N62" s="58">
        <f t="shared" si="50"/>
        <v>330.90275752344252</v>
      </c>
      <c r="O62" s="58">
        <f t="shared" si="50"/>
        <v>330.90275752344252</v>
      </c>
      <c r="P62" s="58">
        <f t="shared" si="50"/>
        <v>330.90275752344252</v>
      </c>
      <c r="Q62" s="58">
        <f t="shared" si="50"/>
        <v>330.90275752344252</v>
      </c>
      <c r="R62" s="58">
        <f t="shared" si="50"/>
        <v>330.90275752344252</v>
      </c>
      <c r="S62" s="58">
        <f t="shared" si="50"/>
        <v>330.90275752344252</v>
      </c>
      <c r="T62" s="58">
        <f t="shared" si="50"/>
        <v>330.90275752344252</v>
      </c>
      <c r="U62" s="58">
        <f t="shared" si="50"/>
        <v>330.90275752344252</v>
      </c>
      <c r="V62" s="58">
        <f t="shared" si="50"/>
        <v>330.90275752344252</v>
      </c>
      <c r="W62" s="58">
        <f t="shared" si="50"/>
        <v>330.90275752344252</v>
      </c>
      <c r="X62" s="58">
        <f t="shared" si="50"/>
        <v>330.90275752344252</v>
      </c>
      <c r="Y62" s="58">
        <f t="shared" si="50"/>
        <v>330.90275752344252</v>
      </c>
      <c r="Z62" s="58">
        <f t="shared" si="50"/>
        <v>330.90275752344252</v>
      </c>
      <c r="AA62" s="58">
        <f t="shared" si="50"/>
        <v>330.90275752344252</v>
      </c>
      <c r="AB62" s="58">
        <f t="shared" si="50"/>
        <v>330.90275752344252</v>
      </c>
      <c r="AC62" s="58">
        <f t="shared" si="50"/>
        <v>330.90275752344252</v>
      </c>
      <c r="AD62" s="58">
        <f t="shared" si="50"/>
        <v>330.90275752344252</v>
      </c>
      <c r="AE62" s="58">
        <f t="shared" si="50"/>
        <v>330.90275752344252</v>
      </c>
      <c r="AF62" s="58">
        <f t="shared" si="50"/>
        <v>330.90275752344252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20.502371120631096</v>
      </c>
      <c r="C63" s="58">
        <f t="shared" si="51"/>
        <v>61.507113361893303</v>
      </c>
      <c r="D63" s="58">
        <f t="shared" si="51"/>
        <v>102.5118556031555</v>
      </c>
      <c r="E63" s="58">
        <f t="shared" si="51"/>
        <v>143.51659784441767</v>
      </c>
      <c r="F63" s="58">
        <f t="shared" si="51"/>
        <v>184.52134008567987</v>
      </c>
      <c r="G63" s="58">
        <f t="shared" si="51"/>
        <v>225.52608232694203</v>
      </c>
      <c r="H63" s="58">
        <f t="shared" si="51"/>
        <v>266.53082456820425</v>
      </c>
      <c r="I63" s="58">
        <f t="shared" si="51"/>
        <v>307.53556680946645</v>
      </c>
      <c r="J63" s="201">
        <f t="shared" si="51"/>
        <v>328.03793793009754</v>
      </c>
      <c r="K63" s="63">
        <f t="shared" si="51"/>
        <v>328.03793793009754</v>
      </c>
      <c r="L63" s="63">
        <f t="shared" si="51"/>
        <v>328.03793793009754</v>
      </c>
      <c r="M63" s="62">
        <f t="shared" si="51"/>
        <v>328.03793793009754</v>
      </c>
      <c r="N63" s="58">
        <f t="shared" si="51"/>
        <v>328.03793793009754</v>
      </c>
      <c r="O63" s="58">
        <f t="shared" si="51"/>
        <v>328.03793793009754</v>
      </c>
      <c r="P63" s="58">
        <f t="shared" si="51"/>
        <v>328.03793793009754</v>
      </c>
      <c r="Q63" s="58">
        <f t="shared" si="51"/>
        <v>328.03793793009754</v>
      </c>
      <c r="R63" s="58">
        <f t="shared" si="51"/>
        <v>328.03793793009754</v>
      </c>
      <c r="S63" s="58">
        <f t="shared" si="51"/>
        <v>328.03793793009754</v>
      </c>
      <c r="T63" s="58">
        <f t="shared" si="51"/>
        <v>328.03793793009754</v>
      </c>
      <c r="U63" s="58">
        <f t="shared" si="51"/>
        <v>328.03793793009754</v>
      </c>
      <c r="V63" s="58">
        <f t="shared" si="51"/>
        <v>328.03793793009754</v>
      </c>
      <c r="W63" s="58">
        <f t="shared" si="51"/>
        <v>328.03793793009754</v>
      </c>
      <c r="X63" s="58">
        <f t="shared" si="51"/>
        <v>328.03793793009754</v>
      </c>
      <c r="Y63" s="58">
        <f t="shared" si="51"/>
        <v>328.03793793009754</v>
      </c>
      <c r="Z63" s="58">
        <f t="shared" si="51"/>
        <v>328.03793793009754</v>
      </c>
      <c r="AA63" s="58">
        <f t="shared" si="51"/>
        <v>328.03793793009754</v>
      </c>
      <c r="AB63" s="58">
        <f t="shared" si="51"/>
        <v>328.03793793009754</v>
      </c>
      <c r="AC63" s="58">
        <f t="shared" si="51"/>
        <v>328.03793793009754</v>
      </c>
      <c r="AD63" s="58">
        <f t="shared" si="51"/>
        <v>328.03793793009754</v>
      </c>
      <c r="AE63" s="58">
        <f t="shared" si="51"/>
        <v>328.03793793009754</v>
      </c>
      <c r="AF63" s="58">
        <f t="shared" si="51"/>
        <v>328.03793793009754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20.324870047699559</v>
      </c>
      <c r="C64" s="58">
        <f t="shared" si="52"/>
        <v>60.974610143098694</v>
      </c>
      <c r="D64" s="58">
        <f t="shared" si="52"/>
        <v>101.62435023849781</v>
      </c>
      <c r="E64" s="58">
        <f t="shared" si="52"/>
        <v>142.27409033389691</v>
      </c>
      <c r="F64" s="58">
        <f t="shared" si="52"/>
        <v>182.92383042929606</v>
      </c>
      <c r="G64" s="58">
        <f t="shared" si="52"/>
        <v>223.57357052469513</v>
      </c>
      <c r="H64" s="58">
        <f t="shared" si="52"/>
        <v>264.22331062009431</v>
      </c>
      <c r="I64" s="58">
        <f t="shared" si="52"/>
        <v>304.87305071549338</v>
      </c>
      <c r="J64" s="201">
        <f t="shared" si="52"/>
        <v>325.19792076319294</v>
      </c>
      <c r="K64" s="63">
        <f t="shared" si="52"/>
        <v>325.19792076319294</v>
      </c>
      <c r="L64" s="63">
        <f t="shared" si="52"/>
        <v>325.19792076319294</v>
      </c>
      <c r="M64" s="62">
        <f t="shared" si="52"/>
        <v>325.19792076319294</v>
      </c>
      <c r="N64" s="58">
        <f t="shared" si="52"/>
        <v>325.19792076319294</v>
      </c>
      <c r="O64" s="58">
        <f t="shared" si="52"/>
        <v>325.19792076319294</v>
      </c>
      <c r="P64" s="58">
        <f t="shared" si="52"/>
        <v>325.19792076319294</v>
      </c>
      <c r="Q64" s="58">
        <f t="shared" si="52"/>
        <v>325.19792076319294</v>
      </c>
      <c r="R64" s="58">
        <f t="shared" si="52"/>
        <v>325.19792076319294</v>
      </c>
      <c r="S64" s="58">
        <f t="shared" si="52"/>
        <v>325.19792076319294</v>
      </c>
      <c r="T64" s="58">
        <f t="shared" si="52"/>
        <v>325.19792076319294</v>
      </c>
      <c r="U64" s="58">
        <f t="shared" si="52"/>
        <v>325.19792076319294</v>
      </c>
      <c r="V64" s="58">
        <f t="shared" si="52"/>
        <v>325.19792076319294</v>
      </c>
      <c r="W64" s="58">
        <f t="shared" si="52"/>
        <v>325.19792076319294</v>
      </c>
      <c r="X64" s="58">
        <f t="shared" si="52"/>
        <v>325.19792076319294</v>
      </c>
      <c r="Y64" s="58">
        <f t="shared" si="52"/>
        <v>325.19792076319294</v>
      </c>
      <c r="Z64" s="58">
        <f t="shared" si="52"/>
        <v>325.19792076319294</v>
      </c>
      <c r="AA64" s="58">
        <f t="shared" si="52"/>
        <v>325.19792076319294</v>
      </c>
      <c r="AB64" s="58">
        <f t="shared" si="52"/>
        <v>325.19792076319294</v>
      </c>
      <c r="AC64" s="58">
        <f t="shared" si="52"/>
        <v>325.19792076319294</v>
      </c>
      <c r="AD64" s="58">
        <f t="shared" si="52"/>
        <v>325.19792076319294</v>
      </c>
      <c r="AE64" s="58">
        <f t="shared" si="52"/>
        <v>325.19792076319294</v>
      </c>
      <c r="AF64" s="58">
        <f t="shared" si="52"/>
        <v>325.19792076319294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20.148905705846904</v>
      </c>
      <c r="C65" s="58">
        <f t="shared" si="53"/>
        <v>60.446717117540729</v>
      </c>
      <c r="D65" s="58">
        <f t="shared" si="53"/>
        <v>100.74452852923454</v>
      </c>
      <c r="E65" s="58">
        <f t="shared" si="53"/>
        <v>141.04233994092834</v>
      </c>
      <c r="F65" s="58">
        <f t="shared" si="53"/>
        <v>181.34015135262217</v>
      </c>
      <c r="G65" s="58">
        <f t="shared" si="53"/>
        <v>221.63796276431592</v>
      </c>
      <c r="H65" s="58">
        <f t="shared" si="53"/>
        <v>261.93577417600983</v>
      </c>
      <c r="I65" s="58">
        <f t="shared" si="53"/>
        <v>302.23358558770354</v>
      </c>
      <c r="J65" s="201">
        <f t="shared" si="53"/>
        <v>322.38249129355046</v>
      </c>
      <c r="K65" s="63">
        <f t="shared" si="53"/>
        <v>322.38249129355046</v>
      </c>
      <c r="L65" s="63">
        <f t="shared" si="53"/>
        <v>322.38249129355046</v>
      </c>
      <c r="M65" s="62">
        <f t="shared" si="53"/>
        <v>322.38249129355046</v>
      </c>
      <c r="N65" s="58">
        <f t="shared" si="53"/>
        <v>322.38249129355046</v>
      </c>
      <c r="O65" s="58">
        <f t="shared" si="53"/>
        <v>322.38249129355046</v>
      </c>
      <c r="P65" s="58">
        <f t="shared" si="53"/>
        <v>322.38249129355046</v>
      </c>
      <c r="Q65" s="58">
        <f t="shared" si="53"/>
        <v>322.38249129355046</v>
      </c>
      <c r="R65" s="58">
        <f t="shared" si="53"/>
        <v>322.38249129355046</v>
      </c>
      <c r="S65" s="58">
        <f t="shared" si="53"/>
        <v>322.38249129355046</v>
      </c>
      <c r="T65" s="58">
        <f t="shared" si="53"/>
        <v>322.38249129355046</v>
      </c>
      <c r="U65" s="58">
        <f t="shared" si="53"/>
        <v>322.38249129355046</v>
      </c>
      <c r="V65" s="58">
        <f t="shared" si="53"/>
        <v>322.38249129355046</v>
      </c>
      <c r="W65" s="58">
        <f t="shared" si="53"/>
        <v>322.38249129355046</v>
      </c>
      <c r="X65" s="58">
        <f t="shared" si="53"/>
        <v>322.38249129355046</v>
      </c>
      <c r="Y65" s="58">
        <f t="shared" si="53"/>
        <v>322.38249129355046</v>
      </c>
      <c r="Z65" s="58">
        <f t="shared" si="53"/>
        <v>322.38249129355046</v>
      </c>
      <c r="AA65" s="58">
        <f t="shared" si="53"/>
        <v>322.38249129355046</v>
      </c>
      <c r="AB65" s="58">
        <f t="shared" si="53"/>
        <v>322.38249129355046</v>
      </c>
      <c r="AC65" s="58">
        <f t="shared" si="53"/>
        <v>322.38249129355046</v>
      </c>
      <c r="AD65" s="58">
        <f t="shared" si="53"/>
        <v>322.38249129355046</v>
      </c>
      <c r="AE65" s="58">
        <f t="shared" si="53"/>
        <v>322.38249129355046</v>
      </c>
      <c r="AF65" s="58">
        <f t="shared" si="53"/>
        <v>322.38249129355046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19.974464790689279</v>
      </c>
      <c r="C66" s="58">
        <f t="shared" si="54"/>
        <v>59.923394372067847</v>
      </c>
      <c r="D66" s="58">
        <f t="shared" si="54"/>
        <v>99.872323953446411</v>
      </c>
      <c r="E66" s="58">
        <f t="shared" si="54"/>
        <v>139.82125353482496</v>
      </c>
      <c r="F66" s="58">
        <f t="shared" si="54"/>
        <v>179.77018311620355</v>
      </c>
      <c r="G66" s="58">
        <f t="shared" si="54"/>
        <v>219.71911269758201</v>
      </c>
      <c r="H66" s="58">
        <f t="shared" si="54"/>
        <v>259.66804227896068</v>
      </c>
      <c r="I66" s="58">
        <f t="shared" si="54"/>
        <v>299.61697186033916</v>
      </c>
      <c r="J66" s="201">
        <f t="shared" si="54"/>
        <v>319.59143665102846</v>
      </c>
      <c r="K66" s="63">
        <f t="shared" si="54"/>
        <v>319.59143665102846</v>
      </c>
      <c r="L66" s="63">
        <f t="shared" si="54"/>
        <v>319.59143665102846</v>
      </c>
      <c r="M66" s="62">
        <f t="shared" si="54"/>
        <v>319.59143665102846</v>
      </c>
      <c r="N66" s="58">
        <f t="shared" si="54"/>
        <v>319.59143665102846</v>
      </c>
      <c r="O66" s="58">
        <f t="shared" si="54"/>
        <v>319.59143665102846</v>
      </c>
      <c r="P66" s="58">
        <f t="shared" si="54"/>
        <v>319.59143665102846</v>
      </c>
      <c r="Q66" s="58">
        <f t="shared" si="54"/>
        <v>319.59143665102846</v>
      </c>
      <c r="R66" s="58">
        <f t="shared" si="54"/>
        <v>319.59143665102846</v>
      </c>
      <c r="S66" s="58">
        <f t="shared" si="54"/>
        <v>319.59143665102846</v>
      </c>
      <c r="T66" s="58">
        <f t="shared" si="54"/>
        <v>319.59143665102846</v>
      </c>
      <c r="U66" s="58">
        <f t="shared" si="54"/>
        <v>319.59143665102846</v>
      </c>
      <c r="V66" s="58">
        <f t="shared" si="54"/>
        <v>319.59143665102846</v>
      </c>
      <c r="W66" s="58">
        <f t="shared" si="54"/>
        <v>319.59143665102846</v>
      </c>
      <c r="X66" s="58">
        <f t="shared" si="54"/>
        <v>319.59143665102846</v>
      </c>
      <c r="Y66" s="58">
        <f t="shared" si="54"/>
        <v>319.59143665102846</v>
      </c>
      <c r="Z66" s="58">
        <f t="shared" si="54"/>
        <v>319.59143665102846</v>
      </c>
      <c r="AA66" s="58">
        <f t="shared" si="54"/>
        <v>319.59143665102846</v>
      </c>
      <c r="AB66" s="58">
        <f t="shared" si="54"/>
        <v>319.59143665102846</v>
      </c>
      <c r="AC66" s="58">
        <f t="shared" si="54"/>
        <v>319.59143665102846</v>
      </c>
      <c r="AD66" s="58">
        <f t="shared" si="54"/>
        <v>319.59143665102846</v>
      </c>
      <c r="AE66" s="58">
        <f t="shared" si="54"/>
        <v>319.59143665102846</v>
      </c>
      <c r="AF66" s="58">
        <f t="shared" si="54"/>
        <v>319.59143665102846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19.801534113026694</v>
      </c>
      <c r="C67" s="58">
        <f t="shared" si="55"/>
        <v>59.404602339080093</v>
      </c>
      <c r="D67" s="58">
        <f t="shared" si="55"/>
        <v>99.007670565133481</v>
      </c>
      <c r="E67" s="58">
        <f t="shared" si="55"/>
        <v>138.61073879118686</v>
      </c>
      <c r="F67" s="58">
        <f t="shared" si="55"/>
        <v>178.2138070172403</v>
      </c>
      <c r="G67" s="58">
        <f t="shared" si="55"/>
        <v>217.81687524329357</v>
      </c>
      <c r="H67" s="58">
        <f t="shared" si="55"/>
        <v>257.41994346934706</v>
      </c>
      <c r="I67" s="58">
        <f t="shared" si="55"/>
        <v>297.02301169540038</v>
      </c>
      <c r="J67" s="201">
        <f t="shared" si="55"/>
        <v>316.8245458084271</v>
      </c>
      <c r="K67" s="63">
        <f t="shared" si="55"/>
        <v>316.8245458084271</v>
      </c>
      <c r="L67" s="63">
        <f t="shared" si="55"/>
        <v>316.8245458084271</v>
      </c>
      <c r="M67" s="62">
        <f t="shared" si="55"/>
        <v>316.8245458084271</v>
      </c>
      <c r="N67" s="58">
        <f t="shared" si="55"/>
        <v>316.8245458084271</v>
      </c>
      <c r="O67" s="58">
        <f t="shared" si="55"/>
        <v>316.8245458084271</v>
      </c>
      <c r="P67" s="58">
        <f t="shared" si="55"/>
        <v>316.8245458084271</v>
      </c>
      <c r="Q67" s="58">
        <f t="shared" si="55"/>
        <v>316.8245458084271</v>
      </c>
      <c r="R67" s="58">
        <f t="shared" si="55"/>
        <v>316.8245458084271</v>
      </c>
      <c r="S67" s="58">
        <f t="shared" si="55"/>
        <v>316.8245458084271</v>
      </c>
      <c r="T67" s="58">
        <f t="shared" si="55"/>
        <v>316.8245458084271</v>
      </c>
      <c r="U67" s="58">
        <f t="shared" si="55"/>
        <v>316.8245458084271</v>
      </c>
      <c r="V67" s="58">
        <f t="shared" si="55"/>
        <v>316.8245458084271</v>
      </c>
      <c r="W67" s="58">
        <f t="shared" si="55"/>
        <v>316.8245458084271</v>
      </c>
      <c r="X67" s="58">
        <f t="shared" si="55"/>
        <v>316.8245458084271</v>
      </c>
      <c r="Y67" s="58">
        <f t="shared" si="55"/>
        <v>316.8245458084271</v>
      </c>
      <c r="Z67" s="58">
        <f t="shared" si="55"/>
        <v>316.8245458084271</v>
      </c>
      <c r="AA67" s="58">
        <f t="shared" si="55"/>
        <v>316.8245458084271</v>
      </c>
      <c r="AB67" s="58">
        <f t="shared" si="55"/>
        <v>316.8245458084271</v>
      </c>
      <c r="AC67" s="58">
        <f t="shared" si="55"/>
        <v>316.8245458084271</v>
      </c>
      <c r="AD67" s="58">
        <f t="shared" si="55"/>
        <v>316.8245458084271</v>
      </c>
      <c r="AE67" s="58">
        <f t="shared" si="55"/>
        <v>316.8245458084271</v>
      </c>
      <c r="AF67" s="58">
        <f t="shared" si="55"/>
        <v>316.8245458084271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19.630100597845818</v>
      </c>
      <c r="C68" s="58">
        <f t="shared" si="56"/>
        <v>58.890301793537461</v>
      </c>
      <c r="D68" s="58">
        <f t="shared" si="56"/>
        <v>98.150502989229111</v>
      </c>
      <c r="E68" s="58">
        <f t="shared" si="56"/>
        <v>137.41070418492075</v>
      </c>
      <c r="F68" s="58">
        <f t="shared" si="56"/>
        <v>176.6709053806124</v>
      </c>
      <c r="G68" s="58">
        <f t="shared" si="56"/>
        <v>215.93110657630393</v>
      </c>
      <c r="H68" s="58">
        <f t="shared" si="56"/>
        <v>255.19130777199567</v>
      </c>
      <c r="I68" s="58">
        <f t="shared" si="56"/>
        <v>294.45150896768729</v>
      </c>
      <c r="J68" s="201">
        <f t="shared" si="56"/>
        <v>314.08160956553309</v>
      </c>
      <c r="K68" s="63">
        <f t="shared" si="56"/>
        <v>314.08160956553309</v>
      </c>
      <c r="L68" s="63">
        <f t="shared" si="56"/>
        <v>314.08160956553309</v>
      </c>
      <c r="M68" s="62">
        <f t="shared" si="56"/>
        <v>314.08160956553309</v>
      </c>
      <c r="N68" s="58">
        <f t="shared" si="56"/>
        <v>314.08160956553309</v>
      </c>
      <c r="O68" s="58">
        <f t="shared" si="56"/>
        <v>314.08160956553309</v>
      </c>
      <c r="P68" s="58">
        <f t="shared" si="56"/>
        <v>314.08160956553309</v>
      </c>
      <c r="Q68" s="58">
        <f t="shared" si="56"/>
        <v>314.08160956553309</v>
      </c>
      <c r="R68" s="58">
        <f t="shared" si="56"/>
        <v>314.08160956553309</v>
      </c>
      <c r="S68" s="58">
        <f t="shared" si="56"/>
        <v>314.08160956553309</v>
      </c>
      <c r="T68" s="58">
        <f t="shared" si="56"/>
        <v>314.08160956553309</v>
      </c>
      <c r="U68" s="58">
        <f t="shared" si="56"/>
        <v>314.08160956553309</v>
      </c>
      <c r="V68" s="58">
        <f t="shared" si="56"/>
        <v>314.08160956553309</v>
      </c>
      <c r="W68" s="58">
        <f t="shared" si="56"/>
        <v>314.08160956553309</v>
      </c>
      <c r="X68" s="58">
        <f t="shared" si="56"/>
        <v>314.08160956553309</v>
      </c>
      <c r="Y68" s="58">
        <f t="shared" si="56"/>
        <v>314.08160956553309</v>
      </c>
      <c r="Z68" s="58">
        <f t="shared" si="56"/>
        <v>314.08160956553309</v>
      </c>
      <c r="AA68" s="58">
        <f t="shared" si="56"/>
        <v>314.08160956553309</v>
      </c>
      <c r="AB68" s="58">
        <f t="shared" si="56"/>
        <v>314.08160956553309</v>
      </c>
      <c r="AC68" s="58">
        <f t="shared" si="56"/>
        <v>314.08160956553309</v>
      </c>
      <c r="AD68" s="58">
        <f t="shared" si="56"/>
        <v>314.08160956553309</v>
      </c>
      <c r="AE68" s="58">
        <f t="shared" si="56"/>
        <v>314.08160956553309</v>
      </c>
      <c r="AF68" s="58">
        <f t="shared" si="56"/>
        <v>314.08160956553309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19.460151283331392</v>
      </c>
      <c r="C69" s="58">
        <f t="shared" si="57"/>
        <v>58.380453849994183</v>
      </c>
      <c r="D69" s="58">
        <f t="shared" si="57"/>
        <v>97.300756416656981</v>
      </c>
      <c r="E69" s="58">
        <f t="shared" si="57"/>
        <v>136.22105898331975</v>
      </c>
      <c r="F69" s="58">
        <f t="shared" si="57"/>
        <v>175.14136154998255</v>
      </c>
      <c r="G69" s="58">
        <f t="shared" si="57"/>
        <v>214.06166411664523</v>
      </c>
      <c r="H69" s="58">
        <f t="shared" si="57"/>
        <v>252.98196668330812</v>
      </c>
      <c r="I69" s="58">
        <f t="shared" si="57"/>
        <v>291.90226924997086</v>
      </c>
      <c r="J69" s="201">
        <f t="shared" si="57"/>
        <v>311.36242053330227</v>
      </c>
      <c r="K69" s="63">
        <f t="shared" si="57"/>
        <v>311.36242053330227</v>
      </c>
      <c r="L69" s="63">
        <f t="shared" si="57"/>
        <v>311.36242053330227</v>
      </c>
      <c r="M69" s="62">
        <f t="shared" si="57"/>
        <v>311.36242053330227</v>
      </c>
      <c r="N69" s="58">
        <f t="shared" si="57"/>
        <v>311.36242053330227</v>
      </c>
      <c r="O69" s="58">
        <f t="shared" si="57"/>
        <v>311.36242053330227</v>
      </c>
      <c r="P69" s="58">
        <f t="shared" si="57"/>
        <v>311.36242053330227</v>
      </c>
      <c r="Q69" s="58">
        <f t="shared" si="57"/>
        <v>311.36242053330227</v>
      </c>
      <c r="R69" s="58">
        <f t="shared" si="57"/>
        <v>311.36242053330227</v>
      </c>
      <c r="S69" s="58">
        <f t="shared" si="57"/>
        <v>311.36242053330227</v>
      </c>
      <c r="T69" s="58">
        <f t="shared" si="57"/>
        <v>311.36242053330227</v>
      </c>
      <c r="U69" s="58">
        <f t="shared" si="57"/>
        <v>311.36242053330227</v>
      </c>
      <c r="V69" s="58">
        <f t="shared" si="57"/>
        <v>311.36242053330227</v>
      </c>
      <c r="W69" s="58">
        <f t="shared" si="57"/>
        <v>311.36242053330227</v>
      </c>
      <c r="X69" s="58">
        <f t="shared" si="57"/>
        <v>311.36242053330227</v>
      </c>
      <c r="Y69" s="58">
        <f t="shared" si="57"/>
        <v>311.36242053330227</v>
      </c>
      <c r="Z69" s="58">
        <f t="shared" si="57"/>
        <v>311.36242053330227</v>
      </c>
      <c r="AA69" s="58">
        <f t="shared" si="57"/>
        <v>311.36242053330227</v>
      </c>
      <c r="AB69" s="58">
        <f t="shared" si="57"/>
        <v>311.36242053330227</v>
      </c>
      <c r="AC69" s="58">
        <f t="shared" si="57"/>
        <v>311.36242053330227</v>
      </c>
      <c r="AD69" s="58">
        <f t="shared" si="57"/>
        <v>311.36242053330227</v>
      </c>
      <c r="AE69" s="58">
        <f t="shared" si="57"/>
        <v>311.36242053330227</v>
      </c>
      <c r="AF69" s="58">
        <f t="shared" si="57"/>
        <v>311.36242053330227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19.291673319886204</v>
      </c>
      <c r="C70" s="58">
        <f t="shared" si="58"/>
        <v>57.875019959658623</v>
      </c>
      <c r="D70" s="58">
        <f t="shared" si="58"/>
        <v>96.458366599431045</v>
      </c>
      <c r="E70" s="58">
        <f t="shared" si="58"/>
        <v>135.04171323920343</v>
      </c>
      <c r="F70" s="58">
        <f t="shared" si="58"/>
        <v>173.62505987897586</v>
      </c>
      <c r="G70" s="58">
        <f t="shared" si="58"/>
        <v>212.20840651874821</v>
      </c>
      <c r="H70" s="58">
        <f t="shared" si="58"/>
        <v>250.79175315852072</v>
      </c>
      <c r="I70" s="58">
        <f t="shared" si="58"/>
        <v>289.37509979829304</v>
      </c>
      <c r="J70" s="201">
        <f t="shared" si="58"/>
        <v>308.66677311817926</v>
      </c>
      <c r="K70" s="63">
        <f t="shared" si="58"/>
        <v>308.66677311817926</v>
      </c>
      <c r="L70" s="63">
        <f t="shared" si="58"/>
        <v>308.66677311817926</v>
      </c>
      <c r="M70" s="62">
        <f t="shared" si="58"/>
        <v>308.66677311817926</v>
      </c>
      <c r="N70" s="58">
        <f t="shared" si="58"/>
        <v>308.66677311817926</v>
      </c>
      <c r="O70" s="58">
        <f t="shared" si="58"/>
        <v>308.66677311817926</v>
      </c>
      <c r="P70" s="58">
        <f t="shared" si="58"/>
        <v>308.66677311817926</v>
      </c>
      <c r="Q70" s="58">
        <f t="shared" si="58"/>
        <v>308.66677311817926</v>
      </c>
      <c r="R70" s="58">
        <f t="shared" si="58"/>
        <v>308.66677311817926</v>
      </c>
      <c r="S70" s="58">
        <f t="shared" si="58"/>
        <v>308.66677311817926</v>
      </c>
      <c r="T70" s="58">
        <f t="shared" si="58"/>
        <v>308.66677311817926</v>
      </c>
      <c r="U70" s="58">
        <f t="shared" si="58"/>
        <v>308.66677311817926</v>
      </c>
      <c r="V70" s="58">
        <f t="shared" si="58"/>
        <v>308.66677311817926</v>
      </c>
      <c r="W70" s="58">
        <f t="shared" si="58"/>
        <v>308.66677311817926</v>
      </c>
      <c r="X70" s="58">
        <f t="shared" si="58"/>
        <v>308.66677311817926</v>
      </c>
      <c r="Y70" s="58">
        <f t="shared" si="58"/>
        <v>308.66677311817926</v>
      </c>
      <c r="Z70" s="58">
        <f t="shared" si="58"/>
        <v>308.66677311817926</v>
      </c>
      <c r="AA70" s="58">
        <f t="shared" si="58"/>
        <v>308.66677311817926</v>
      </c>
      <c r="AB70" s="58">
        <f t="shared" si="58"/>
        <v>308.66677311817926</v>
      </c>
      <c r="AC70" s="58">
        <f t="shared" si="58"/>
        <v>308.66677311817926</v>
      </c>
      <c r="AD70" s="58">
        <f t="shared" si="58"/>
        <v>308.66677311817926</v>
      </c>
      <c r="AE70" s="58">
        <f t="shared" si="58"/>
        <v>308.66677311817926</v>
      </c>
      <c r="AF70" s="58">
        <f t="shared" si="58"/>
        <v>308.66677311817926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265.86568738804351</v>
      </c>
      <c r="C9" s="58">
        <f t="shared" si="3"/>
        <v>797.59706216413019</v>
      </c>
      <c r="D9" s="58">
        <f t="shared" si="3"/>
        <v>1329.3284369402149</v>
      </c>
      <c r="E9" s="58">
        <f t="shared" si="3"/>
        <v>1861.059811716304</v>
      </c>
      <c r="F9" s="58">
        <f t="shared" si="3"/>
        <v>2392.7911864923899</v>
      </c>
      <c r="G9" s="58">
        <f t="shared" si="3"/>
        <v>2924.522561268479</v>
      </c>
      <c r="H9" s="58">
        <f t="shared" si="3"/>
        <v>3456.2539360445617</v>
      </c>
      <c r="I9" s="58">
        <f t="shared" si="3"/>
        <v>3987.9853108206507</v>
      </c>
      <c r="J9" s="92">
        <f t="shared" si="3"/>
        <v>4635.2369862674586</v>
      </c>
      <c r="K9" s="69">
        <f t="shared" si="3"/>
        <v>5376.5415771572425</v>
      </c>
      <c r="L9" s="69">
        <f t="shared" si="3"/>
        <v>6123.2130143539562</v>
      </c>
      <c r="M9" s="101">
        <f t="shared" si="3"/>
        <v>6864.5176052437291</v>
      </c>
      <c r="N9" s="58">
        <f t="shared" si="3"/>
        <v>7229.803054381684</v>
      </c>
      <c r="O9" s="58">
        <f t="shared" si="3"/>
        <v>7229.803054381684</v>
      </c>
      <c r="P9" s="58">
        <f t="shared" si="3"/>
        <v>7235.1699006886265</v>
      </c>
      <c r="Q9" s="58">
        <f t="shared" si="3"/>
        <v>7235.1699006886229</v>
      </c>
      <c r="R9" s="58">
        <f t="shared" si="3"/>
        <v>7235.1699006886211</v>
      </c>
      <c r="S9" s="58">
        <f t="shared" si="3"/>
        <v>7240.5367469955636</v>
      </c>
      <c r="T9" s="58">
        <f t="shared" si="3"/>
        <v>7229.8030543816858</v>
      </c>
      <c r="U9" s="58">
        <f t="shared" si="3"/>
        <v>7240.5367469955636</v>
      </c>
      <c r="V9" s="58">
        <f t="shared" si="3"/>
        <v>7235.1699006886302</v>
      </c>
      <c r="W9" s="58">
        <f t="shared" si="3"/>
        <v>7235.1699006886229</v>
      </c>
      <c r="X9" s="58">
        <f t="shared" si="3"/>
        <v>7235.1699006886192</v>
      </c>
      <c r="Y9" s="58">
        <f t="shared" si="3"/>
        <v>7229.8030543816894</v>
      </c>
      <c r="Z9" s="58">
        <f t="shared" si="3"/>
        <v>7229.8030543816822</v>
      </c>
      <c r="AA9" s="58">
        <f t="shared" si="3"/>
        <v>7235.1699006886192</v>
      </c>
      <c r="AB9" s="58">
        <f t="shared" si="3"/>
        <v>7235.1699006886156</v>
      </c>
      <c r="AC9" s="58">
        <f t="shared" si="3"/>
        <v>7235.1699006886265</v>
      </c>
      <c r="AD9" s="58">
        <f t="shared" si="3"/>
        <v>7235.1699006886265</v>
      </c>
      <c r="AE9" s="58">
        <f t="shared" si="3"/>
        <v>7229.8030543816858</v>
      </c>
      <c r="AF9" s="58">
        <f t="shared" si="3"/>
        <v>7229.8030543817003</v>
      </c>
    </row>
    <row r="10" spans="1:32" ht="15.75" customHeight="1" x14ac:dyDescent="0.15">
      <c r="A10" s="60" t="s">
        <v>86</v>
      </c>
      <c r="B10" s="61">
        <f t="shared" ref="B10:AF10" si="4">B9/B21</f>
        <v>0.33233210923505435</v>
      </c>
      <c r="C10" s="61">
        <f t="shared" si="4"/>
        <v>0.33233210923505424</v>
      </c>
      <c r="D10" s="61">
        <f t="shared" si="4"/>
        <v>0.3323321092350538</v>
      </c>
      <c r="E10" s="61">
        <f t="shared" si="4"/>
        <v>0.3323321092350543</v>
      </c>
      <c r="F10" s="61">
        <f t="shared" si="4"/>
        <v>0.33233210923505413</v>
      </c>
      <c r="G10" s="61">
        <f t="shared" si="4"/>
        <v>0.33233210923505435</v>
      </c>
      <c r="H10" s="61">
        <f t="shared" si="4"/>
        <v>0.33233210923505402</v>
      </c>
      <c r="I10" s="61">
        <f t="shared" si="4"/>
        <v>0.33233210923505424</v>
      </c>
      <c r="J10" s="94">
        <f t="shared" si="4"/>
        <v>0.34082624899025438</v>
      </c>
      <c r="K10" s="66">
        <f t="shared" si="4"/>
        <v>0.3537198406024501</v>
      </c>
      <c r="L10" s="66">
        <f t="shared" si="4"/>
        <v>0.36447696514011646</v>
      </c>
      <c r="M10" s="103">
        <f t="shared" si="4"/>
        <v>0.37307160898063763</v>
      </c>
      <c r="N10" s="61">
        <f t="shared" si="4"/>
        <v>0.36851752371401619</v>
      </c>
      <c r="O10" s="61">
        <f t="shared" si="4"/>
        <v>0.3530641113890271</v>
      </c>
      <c r="P10" s="61">
        <f t="shared" si="4"/>
        <v>0.33919144407049429</v>
      </c>
      <c r="Q10" s="61">
        <f t="shared" si="4"/>
        <v>0.32606522118336845</v>
      </c>
      <c r="R10" s="61">
        <f t="shared" si="4"/>
        <v>0.3139901941267445</v>
      </c>
      <c r="S10" s="61">
        <f t="shared" si="4"/>
        <v>0.30293412363412781</v>
      </c>
      <c r="T10" s="61">
        <f t="shared" si="4"/>
        <v>0.29212129152363236</v>
      </c>
      <c r="U10" s="61">
        <f t="shared" si="4"/>
        <v>0.28274494883958584</v>
      </c>
      <c r="V10" s="61">
        <f t="shared" si="4"/>
        <v>0.27342413747171934</v>
      </c>
      <c r="W10" s="61">
        <f t="shared" si="4"/>
        <v>0.26488218501687005</v>
      </c>
      <c r="X10" s="61">
        <f t="shared" si="4"/>
        <v>0.25680884695878098</v>
      </c>
      <c r="Y10" s="61">
        <f t="shared" si="4"/>
        <v>0.24912033210918524</v>
      </c>
      <c r="Z10" s="61">
        <f t="shared" si="4"/>
        <v>0.24196108469966163</v>
      </c>
      <c r="AA10" s="61">
        <f t="shared" si="4"/>
        <v>0.23541752727434112</v>
      </c>
      <c r="AB10" s="61">
        <f t="shared" si="4"/>
        <v>0.22901870345926953</v>
      </c>
      <c r="AC10" s="61">
        <f t="shared" si="4"/>
        <v>0.22299540457844177</v>
      </c>
      <c r="AD10" s="61">
        <f t="shared" si="4"/>
        <v>0.21724580345999386</v>
      </c>
      <c r="AE10" s="61">
        <f t="shared" si="4"/>
        <v>0.21169465614739336</v>
      </c>
      <c r="AF10" s="61">
        <f t="shared" si="4"/>
        <v>0.20650249838845644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462.206147672898</v>
      </c>
      <c r="C13" s="58">
        <f t="shared" si="6"/>
        <v>1386.6184430186938</v>
      </c>
      <c r="D13" s="58">
        <f t="shared" si="6"/>
        <v>2311.0307383644908</v>
      </c>
      <c r="E13" s="58">
        <f t="shared" si="6"/>
        <v>3235.4430337102854</v>
      </c>
      <c r="F13" s="58">
        <f t="shared" si="6"/>
        <v>4159.8553290560822</v>
      </c>
      <c r="G13" s="58">
        <f t="shared" si="6"/>
        <v>5084.2676244018776</v>
      </c>
      <c r="H13" s="58">
        <f t="shared" si="6"/>
        <v>6008.6799197476757</v>
      </c>
      <c r="I13" s="69">
        <f t="shared" si="6"/>
        <v>6933.0922150934693</v>
      </c>
      <c r="J13" s="92">
        <f t="shared" si="6"/>
        <v>7395.298362766368</v>
      </c>
      <c r="K13" s="69">
        <f t="shared" si="6"/>
        <v>7395.298362766368</v>
      </c>
      <c r="L13" s="69">
        <f t="shared" si="6"/>
        <v>7395.298362766368</v>
      </c>
      <c r="M13" s="101">
        <f t="shared" si="6"/>
        <v>7395.298362766368</v>
      </c>
      <c r="N13" s="69">
        <f t="shared" si="6"/>
        <v>7395.298362766368</v>
      </c>
      <c r="O13" s="58">
        <f t="shared" si="6"/>
        <v>7395.298362766368</v>
      </c>
      <c r="P13" s="58">
        <f t="shared" si="6"/>
        <v>7395.298362766368</v>
      </c>
      <c r="Q13" s="58">
        <f t="shared" si="6"/>
        <v>7395.298362766368</v>
      </c>
      <c r="R13" s="58">
        <f t="shared" si="6"/>
        <v>7395.298362766368</v>
      </c>
      <c r="S13" s="58">
        <f t="shared" si="6"/>
        <v>7395.298362766368</v>
      </c>
      <c r="T13" s="58">
        <f t="shared" si="6"/>
        <v>7395.298362766368</v>
      </c>
      <c r="U13" s="58">
        <f t="shared" si="6"/>
        <v>7395.298362766368</v>
      </c>
      <c r="V13" s="58">
        <f t="shared" si="6"/>
        <v>7395.298362766368</v>
      </c>
      <c r="W13" s="58">
        <f t="shared" si="6"/>
        <v>7395.298362766368</v>
      </c>
      <c r="X13" s="58">
        <f t="shared" si="6"/>
        <v>7395.298362766368</v>
      </c>
      <c r="Y13" s="58">
        <f t="shared" si="6"/>
        <v>7395.298362766368</v>
      </c>
      <c r="Z13" s="58">
        <f t="shared" si="6"/>
        <v>7395.298362766368</v>
      </c>
      <c r="AA13" s="58">
        <f t="shared" si="6"/>
        <v>7395.298362766368</v>
      </c>
      <c r="AB13" s="58">
        <f t="shared" si="6"/>
        <v>7395.298362766368</v>
      </c>
      <c r="AC13" s="58">
        <f t="shared" si="6"/>
        <v>7395.298362766368</v>
      </c>
      <c r="AD13" s="58">
        <f t="shared" si="6"/>
        <v>7395.298362766368</v>
      </c>
      <c r="AE13" s="58">
        <f t="shared" si="6"/>
        <v>7395.298362766368</v>
      </c>
      <c r="AF13" s="58">
        <f t="shared" si="6"/>
        <v>7395.298362766368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71.928164939058647</v>
      </c>
      <c r="C19" s="58">
        <f t="shared" si="10"/>
        <v>215.78449481717593</v>
      </c>
      <c r="D19" s="58">
        <f t="shared" si="10"/>
        <v>359.64082469529325</v>
      </c>
      <c r="E19" s="58">
        <f t="shared" si="10"/>
        <v>503.49715457341051</v>
      </c>
      <c r="F19" s="58">
        <f t="shared" si="10"/>
        <v>647.35348445152772</v>
      </c>
      <c r="G19" s="58">
        <f t="shared" si="10"/>
        <v>791.20981432964504</v>
      </c>
      <c r="H19" s="58">
        <f t="shared" si="10"/>
        <v>935.06614420776248</v>
      </c>
      <c r="I19" s="58">
        <f t="shared" si="10"/>
        <v>1078.9224740858797</v>
      </c>
      <c r="J19" s="92">
        <f t="shared" si="10"/>
        <v>1203.1773905175924</v>
      </c>
      <c r="K19" s="69">
        <f t="shared" si="10"/>
        <v>1310.5143166563701</v>
      </c>
      <c r="L19" s="69">
        <f t="shared" si="10"/>
        <v>1417.1803870067804</v>
      </c>
      <c r="M19" s="101">
        <f t="shared" si="10"/>
        <v>1524.5173131455581</v>
      </c>
      <c r="N19" s="58">
        <f t="shared" si="10"/>
        <v>1631.1833834959684</v>
      </c>
      <c r="O19" s="58">
        <f t="shared" si="10"/>
        <v>1738.5203096347464</v>
      </c>
      <c r="P19" s="58">
        <f t="shared" si="10"/>
        <v>1844.5155241967893</v>
      </c>
      <c r="Q19" s="58">
        <f t="shared" si="10"/>
        <v>1951.852450335567</v>
      </c>
      <c r="R19" s="58">
        <f t="shared" si="10"/>
        <v>2058.5185206859774</v>
      </c>
      <c r="S19" s="58">
        <f t="shared" si="10"/>
        <v>2165.1845910363872</v>
      </c>
      <c r="T19" s="58">
        <f t="shared" si="10"/>
        <v>2272.5215171751652</v>
      </c>
      <c r="U19" s="58">
        <f t="shared" si="10"/>
        <v>2378.5167317372084</v>
      </c>
      <c r="V19" s="58">
        <f t="shared" si="10"/>
        <v>2485.8536578759858</v>
      </c>
      <c r="W19" s="58">
        <f t="shared" si="10"/>
        <v>2592.5197282263962</v>
      </c>
      <c r="X19" s="58">
        <f t="shared" si="10"/>
        <v>2699.8566543651741</v>
      </c>
      <c r="Y19" s="58">
        <f t="shared" si="10"/>
        <v>2806.5227247155844</v>
      </c>
      <c r="Z19" s="58">
        <f t="shared" si="10"/>
        <v>2913.8596508543624</v>
      </c>
      <c r="AA19" s="58">
        <f t="shared" si="10"/>
        <v>3019.8548654164051</v>
      </c>
      <c r="AB19" s="58">
        <f t="shared" si="10"/>
        <v>3127.1917915551826</v>
      </c>
      <c r="AC19" s="58">
        <f t="shared" si="10"/>
        <v>3233.8578619055934</v>
      </c>
      <c r="AD19" s="58">
        <f t="shared" si="10"/>
        <v>3341.1947880443709</v>
      </c>
      <c r="AE19" s="58">
        <f t="shared" si="10"/>
        <v>3447.8608583947807</v>
      </c>
      <c r="AF19" s="58">
        <f t="shared" si="10"/>
        <v>3555.1977845335587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534.1343126119566</v>
      </c>
      <c r="C22" s="58">
        <f t="shared" si="12"/>
        <v>1602.4029378358698</v>
      </c>
      <c r="D22" s="58">
        <f t="shared" si="12"/>
        <v>2670.6715630597841</v>
      </c>
      <c r="E22" s="58">
        <f t="shared" si="12"/>
        <v>3738.940188283696</v>
      </c>
      <c r="F22" s="58">
        <f t="shared" si="12"/>
        <v>4807.2088135076101</v>
      </c>
      <c r="G22" s="58">
        <f t="shared" si="12"/>
        <v>5875.4774387315229</v>
      </c>
      <c r="H22" s="58">
        <f t="shared" si="12"/>
        <v>6943.7460639554383</v>
      </c>
      <c r="I22" s="58">
        <f t="shared" si="12"/>
        <v>8012.0146891793493</v>
      </c>
      <c r="J22" s="92">
        <f t="shared" si="12"/>
        <v>8964.7630137325395</v>
      </c>
      <c r="K22" s="69">
        <f t="shared" si="12"/>
        <v>9823.4584228427611</v>
      </c>
      <c r="L22" s="69">
        <f t="shared" si="12"/>
        <v>10676.786985646044</v>
      </c>
      <c r="M22" s="101">
        <f t="shared" si="12"/>
        <v>11535.482394756264</v>
      </c>
      <c r="N22" s="58">
        <f t="shared" si="12"/>
        <v>12388.81095755955</v>
      </c>
      <c r="O22" s="58">
        <f t="shared" si="12"/>
        <v>13247.50636666977</v>
      </c>
      <c r="P22" s="58">
        <f t="shared" si="12"/>
        <v>14095.468083166114</v>
      </c>
      <c r="Q22" s="58">
        <f t="shared" si="12"/>
        <v>14954.163492276337</v>
      </c>
      <c r="R22" s="58">
        <f t="shared" si="12"/>
        <v>15807.492055079621</v>
      </c>
      <c r="S22" s="58">
        <f t="shared" si="12"/>
        <v>16660.820617882899</v>
      </c>
      <c r="T22" s="58">
        <f t="shared" si="12"/>
        <v>17519.516026993118</v>
      </c>
      <c r="U22" s="58">
        <f t="shared" si="12"/>
        <v>18367.477743489468</v>
      </c>
      <c r="V22" s="58">
        <f t="shared" si="12"/>
        <v>19226.173152599687</v>
      </c>
      <c r="W22" s="58">
        <f t="shared" si="12"/>
        <v>20079.50171540297</v>
      </c>
      <c r="X22" s="58">
        <f t="shared" si="12"/>
        <v>20938.197124513194</v>
      </c>
      <c r="Y22" s="58">
        <f t="shared" si="12"/>
        <v>21791.525687316473</v>
      </c>
      <c r="Z22" s="58">
        <f t="shared" si="12"/>
        <v>22650.2210964267</v>
      </c>
      <c r="AA22" s="58">
        <f t="shared" si="12"/>
        <v>23498.182812923042</v>
      </c>
      <c r="AB22" s="58">
        <f t="shared" si="12"/>
        <v>24356.878222033269</v>
      </c>
      <c r="AC22" s="58">
        <f t="shared" si="12"/>
        <v>25210.20678483654</v>
      </c>
      <c r="AD22" s="58">
        <f t="shared" si="12"/>
        <v>26068.902193946764</v>
      </c>
      <c r="AE22" s="58">
        <f t="shared" si="12"/>
        <v>26922.230756750054</v>
      </c>
      <c r="AF22" s="58">
        <f t="shared" si="12"/>
        <v>27780.926165860263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23.976054979686214</v>
      </c>
      <c r="C50" s="58">
        <f t="shared" si="37"/>
        <v>71.928164939058647</v>
      </c>
      <c r="D50" s="58">
        <f t="shared" si="37"/>
        <v>119.88027489843108</v>
      </c>
      <c r="E50" s="58">
        <f t="shared" si="37"/>
        <v>167.8323848578035</v>
      </c>
      <c r="F50" s="58">
        <f t="shared" si="37"/>
        <v>215.78449481717593</v>
      </c>
      <c r="G50" s="58">
        <f t="shared" si="37"/>
        <v>263.73660477654835</v>
      </c>
      <c r="H50" s="58">
        <f t="shared" si="37"/>
        <v>311.68871473592083</v>
      </c>
      <c r="I50" s="58">
        <f t="shared" si="37"/>
        <v>359.64082469529325</v>
      </c>
      <c r="J50" s="110">
        <f t="shared" ref="J50:AF50" si="38">J$5/85*((1+$H$1-$K$1)/(1+$F$1))^($A26-$C$1)</f>
        <v>383.61687967497943</v>
      </c>
      <c r="K50" s="70">
        <f t="shared" si="38"/>
        <v>383.61687967497943</v>
      </c>
      <c r="L50" s="70">
        <f t="shared" si="38"/>
        <v>383.61687967497943</v>
      </c>
      <c r="M50" s="216">
        <f t="shared" si="38"/>
        <v>383.61687967497943</v>
      </c>
      <c r="N50" s="63">
        <f t="shared" si="38"/>
        <v>383.61687967497943</v>
      </c>
      <c r="O50" s="63">
        <f t="shared" si="38"/>
        <v>383.61687967497943</v>
      </c>
      <c r="P50" s="63">
        <f t="shared" si="38"/>
        <v>383.61687967497943</v>
      </c>
      <c r="Q50" s="63">
        <f t="shared" si="38"/>
        <v>383.61687967497943</v>
      </c>
      <c r="R50" s="63">
        <f t="shared" si="38"/>
        <v>383.61687967497943</v>
      </c>
      <c r="S50" s="63">
        <f t="shared" si="38"/>
        <v>383.61687967497943</v>
      </c>
      <c r="T50" s="63">
        <f t="shared" si="38"/>
        <v>383.61687967497943</v>
      </c>
      <c r="U50" s="63">
        <f t="shared" si="38"/>
        <v>383.61687967497943</v>
      </c>
      <c r="V50" s="63">
        <f t="shared" si="38"/>
        <v>383.61687967497943</v>
      </c>
      <c r="W50" s="63">
        <f t="shared" si="38"/>
        <v>383.61687967497943</v>
      </c>
      <c r="X50" s="63">
        <f t="shared" si="38"/>
        <v>383.61687967497943</v>
      </c>
      <c r="Y50" s="63">
        <f t="shared" si="38"/>
        <v>383.61687967497943</v>
      </c>
      <c r="Z50" s="63">
        <f t="shared" si="38"/>
        <v>383.61687967497943</v>
      </c>
      <c r="AA50" s="63">
        <f t="shared" si="38"/>
        <v>383.61687967497943</v>
      </c>
      <c r="AB50" s="63">
        <f t="shared" si="38"/>
        <v>383.61687967497943</v>
      </c>
      <c r="AC50" s="63">
        <f t="shared" si="38"/>
        <v>383.61687967497943</v>
      </c>
      <c r="AD50" s="63">
        <f t="shared" si="38"/>
        <v>383.61687967497943</v>
      </c>
      <c r="AE50" s="63">
        <f t="shared" si="38"/>
        <v>383.61687967497943</v>
      </c>
      <c r="AF50" s="63">
        <f t="shared" si="38"/>
        <v>383.61687967497943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23.768480184628615</v>
      </c>
      <c r="C51" s="58">
        <f t="shared" si="39"/>
        <v>71.305440553885845</v>
      </c>
      <c r="D51" s="58">
        <f t="shared" si="39"/>
        <v>118.8424009231431</v>
      </c>
      <c r="E51" s="58">
        <f t="shared" si="39"/>
        <v>166.37936129240032</v>
      </c>
      <c r="F51" s="58">
        <f t="shared" si="39"/>
        <v>213.91632166165755</v>
      </c>
      <c r="G51" s="58">
        <f t="shared" si="39"/>
        <v>261.45328203091475</v>
      </c>
      <c r="H51" s="58">
        <f t="shared" si="39"/>
        <v>308.99024240017206</v>
      </c>
      <c r="I51" s="58">
        <f t="shared" si="39"/>
        <v>356.52720276942927</v>
      </c>
      <c r="J51" s="110">
        <f t="shared" si="39"/>
        <v>380.29568295405784</v>
      </c>
      <c r="K51" s="70">
        <f t="shared" si="39"/>
        <v>380.29568295405784</v>
      </c>
      <c r="L51" s="70">
        <f t="shared" si="39"/>
        <v>380.29568295405784</v>
      </c>
      <c r="M51" s="216">
        <f t="shared" si="39"/>
        <v>380.29568295405784</v>
      </c>
      <c r="N51" s="58">
        <f t="shared" si="39"/>
        <v>380.29568295405784</v>
      </c>
      <c r="O51" s="58">
        <f t="shared" si="39"/>
        <v>380.29568295405784</v>
      </c>
      <c r="P51" s="58">
        <f t="shared" si="39"/>
        <v>380.29568295405784</v>
      </c>
      <c r="Q51" s="58">
        <f t="shared" si="39"/>
        <v>380.29568295405784</v>
      </c>
      <c r="R51" s="58">
        <f t="shared" si="39"/>
        <v>380.29568295405784</v>
      </c>
      <c r="S51" s="58">
        <f t="shared" si="39"/>
        <v>380.29568295405784</v>
      </c>
      <c r="T51" s="58">
        <f t="shared" si="39"/>
        <v>380.29568295405784</v>
      </c>
      <c r="U51" s="58">
        <f t="shared" si="39"/>
        <v>380.29568295405784</v>
      </c>
      <c r="V51" s="58">
        <f t="shared" si="39"/>
        <v>380.29568295405784</v>
      </c>
      <c r="W51" s="58">
        <f t="shared" si="39"/>
        <v>380.29568295405784</v>
      </c>
      <c r="X51" s="58">
        <f t="shared" si="39"/>
        <v>380.29568295405784</v>
      </c>
      <c r="Y51" s="58">
        <f t="shared" si="39"/>
        <v>380.29568295405784</v>
      </c>
      <c r="Z51" s="58">
        <f t="shared" si="39"/>
        <v>380.29568295405784</v>
      </c>
      <c r="AA51" s="58">
        <f t="shared" si="39"/>
        <v>380.29568295405784</v>
      </c>
      <c r="AB51" s="58">
        <f t="shared" si="39"/>
        <v>380.29568295405784</v>
      </c>
      <c r="AC51" s="58">
        <f t="shared" si="39"/>
        <v>380.29568295405784</v>
      </c>
      <c r="AD51" s="58">
        <f t="shared" si="39"/>
        <v>380.29568295405784</v>
      </c>
      <c r="AE51" s="58">
        <f t="shared" si="39"/>
        <v>380.29568295405784</v>
      </c>
      <c r="AF51" s="58">
        <f t="shared" si="39"/>
        <v>380.29568295405784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23.562702486532118</v>
      </c>
      <c r="C52" s="58">
        <f t="shared" si="40"/>
        <v>70.688107459596353</v>
      </c>
      <c r="D52" s="58">
        <f t="shared" si="40"/>
        <v>117.81351243266063</v>
      </c>
      <c r="E52" s="58">
        <f t="shared" si="40"/>
        <v>164.93891740572485</v>
      </c>
      <c r="F52" s="58">
        <f t="shared" si="40"/>
        <v>212.06432237878909</v>
      </c>
      <c r="G52" s="58">
        <f t="shared" si="40"/>
        <v>259.18972735185332</v>
      </c>
      <c r="H52" s="58">
        <f t="shared" si="40"/>
        <v>306.31513232491761</v>
      </c>
      <c r="I52" s="58">
        <f t="shared" si="40"/>
        <v>353.44053729798179</v>
      </c>
      <c r="J52" s="110">
        <f t="shared" si="40"/>
        <v>377.00323978451388</v>
      </c>
      <c r="K52" s="70">
        <f t="shared" si="40"/>
        <v>377.00323978451388</v>
      </c>
      <c r="L52" s="70">
        <f t="shared" si="40"/>
        <v>377.00323978451388</v>
      </c>
      <c r="M52" s="216">
        <f t="shared" si="40"/>
        <v>377.00323978451388</v>
      </c>
      <c r="N52" s="58">
        <f t="shared" si="40"/>
        <v>377.00323978451388</v>
      </c>
      <c r="O52" s="58">
        <f t="shared" si="40"/>
        <v>377.00323978451388</v>
      </c>
      <c r="P52" s="58">
        <f t="shared" si="40"/>
        <v>377.00323978451388</v>
      </c>
      <c r="Q52" s="58">
        <f t="shared" si="40"/>
        <v>377.00323978451388</v>
      </c>
      <c r="R52" s="58">
        <f t="shared" si="40"/>
        <v>377.00323978451388</v>
      </c>
      <c r="S52" s="58">
        <f t="shared" si="40"/>
        <v>377.00323978451388</v>
      </c>
      <c r="T52" s="58">
        <f t="shared" si="40"/>
        <v>377.00323978451388</v>
      </c>
      <c r="U52" s="58">
        <f t="shared" si="40"/>
        <v>377.00323978451388</v>
      </c>
      <c r="V52" s="58">
        <f t="shared" si="40"/>
        <v>377.00323978451388</v>
      </c>
      <c r="W52" s="58">
        <f t="shared" si="40"/>
        <v>377.00323978451388</v>
      </c>
      <c r="X52" s="58">
        <f t="shared" si="40"/>
        <v>377.00323978451388</v>
      </c>
      <c r="Y52" s="58">
        <f t="shared" si="40"/>
        <v>377.00323978451388</v>
      </c>
      <c r="Z52" s="58">
        <f t="shared" si="40"/>
        <v>377.00323978451388</v>
      </c>
      <c r="AA52" s="58">
        <f t="shared" si="40"/>
        <v>377.00323978451388</v>
      </c>
      <c r="AB52" s="58">
        <f t="shared" si="40"/>
        <v>377.00323978451388</v>
      </c>
      <c r="AC52" s="58">
        <f t="shared" si="40"/>
        <v>377.00323978451388</v>
      </c>
      <c r="AD52" s="58">
        <f t="shared" si="40"/>
        <v>377.00323978451388</v>
      </c>
      <c r="AE52" s="58">
        <f t="shared" si="40"/>
        <v>377.00323978451388</v>
      </c>
      <c r="AF52" s="58">
        <f t="shared" si="40"/>
        <v>377.00323978451388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23.358706326872451</v>
      </c>
      <c r="C53" s="58">
        <f t="shared" si="41"/>
        <v>70.076118980617352</v>
      </c>
      <c r="D53" s="58">
        <f t="shared" si="41"/>
        <v>116.79353163436228</v>
      </c>
      <c r="E53" s="58">
        <f t="shared" si="41"/>
        <v>163.51094428810717</v>
      </c>
      <c r="F53" s="58">
        <f t="shared" si="41"/>
        <v>210.22835694185207</v>
      </c>
      <c r="G53" s="58">
        <f t="shared" si="41"/>
        <v>256.94576959559697</v>
      </c>
      <c r="H53" s="58">
        <f t="shared" si="41"/>
        <v>303.66318224934196</v>
      </c>
      <c r="I53" s="58">
        <f t="shared" si="41"/>
        <v>350.38059490308677</v>
      </c>
      <c r="J53" s="110">
        <f t="shared" si="41"/>
        <v>373.73930122995921</v>
      </c>
      <c r="K53" s="70">
        <f t="shared" si="41"/>
        <v>373.73930122995921</v>
      </c>
      <c r="L53" s="70">
        <f t="shared" si="41"/>
        <v>373.73930122995921</v>
      </c>
      <c r="M53" s="216">
        <f t="shared" si="41"/>
        <v>373.73930122995921</v>
      </c>
      <c r="N53" s="58">
        <f t="shared" si="41"/>
        <v>373.73930122995921</v>
      </c>
      <c r="O53" s="58">
        <f t="shared" si="41"/>
        <v>373.73930122995921</v>
      </c>
      <c r="P53" s="58">
        <f t="shared" si="41"/>
        <v>373.73930122995921</v>
      </c>
      <c r="Q53" s="58">
        <f t="shared" si="41"/>
        <v>373.73930122995921</v>
      </c>
      <c r="R53" s="58">
        <f t="shared" si="41"/>
        <v>373.73930122995921</v>
      </c>
      <c r="S53" s="58">
        <f t="shared" si="41"/>
        <v>373.73930122995921</v>
      </c>
      <c r="T53" s="58">
        <f t="shared" si="41"/>
        <v>373.73930122995921</v>
      </c>
      <c r="U53" s="58">
        <f t="shared" si="41"/>
        <v>373.73930122995921</v>
      </c>
      <c r="V53" s="58">
        <f t="shared" si="41"/>
        <v>373.73930122995921</v>
      </c>
      <c r="W53" s="58">
        <f t="shared" si="41"/>
        <v>373.73930122995921</v>
      </c>
      <c r="X53" s="58">
        <f t="shared" si="41"/>
        <v>373.73930122995921</v>
      </c>
      <c r="Y53" s="58">
        <f t="shared" si="41"/>
        <v>373.73930122995921</v>
      </c>
      <c r="Z53" s="58">
        <f t="shared" si="41"/>
        <v>373.73930122995921</v>
      </c>
      <c r="AA53" s="58">
        <f t="shared" si="41"/>
        <v>373.73930122995921</v>
      </c>
      <c r="AB53" s="58">
        <f t="shared" si="41"/>
        <v>373.73930122995921</v>
      </c>
      <c r="AC53" s="58">
        <f t="shared" si="41"/>
        <v>373.73930122995921</v>
      </c>
      <c r="AD53" s="58">
        <f t="shared" si="41"/>
        <v>373.73930122995921</v>
      </c>
      <c r="AE53" s="58">
        <f t="shared" si="41"/>
        <v>373.73930122995921</v>
      </c>
      <c r="AF53" s="58">
        <f t="shared" si="41"/>
        <v>373.73930122995921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23.15647628182462</v>
      </c>
      <c r="C54" s="58">
        <f t="shared" si="42"/>
        <v>69.469428845473871</v>
      </c>
      <c r="D54" s="58">
        <f t="shared" si="42"/>
        <v>115.78238140912313</v>
      </c>
      <c r="E54" s="58">
        <f t="shared" si="42"/>
        <v>162.09533397277235</v>
      </c>
      <c r="F54" s="58">
        <f t="shared" si="42"/>
        <v>208.4082865364216</v>
      </c>
      <c r="G54" s="58">
        <f t="shared" si="42"/>
        <v>254.72123910007085</v>
      </c>
      <c r="H54" s="58">
        <f t="shared" si="42"/>
        <v>301.03419166372015</v>
      </c>
      <c r="I54" s="58">
        <f t="shared" si="42"/>
        <v>347.34714422736931</v>
      </c>
      <c r="J54" s="110">
        <f t="shared" si="42"/>
        <v>370.50362050919392</v>
      </c>
      <c r="K54" s="70">
        <f t="shared" si="42"/>
        <v>370.50362050919392</v>
      </c>
      <c r="L54" s="70">
        <f t="shared" si="42"/>
        <v>370.50362050919392</v>
      </c>
      <c r="M54" s="216">
        <f t="shared" si="42"/>
        <v>370.50362050919392</v>
      </c>
      <c r="N54" s="58">
        <f t="shared" si="42"/>
        <v>370.50362050919392</v>
      </c>
      <c r="O54" s="58">
        <f t="shared" si="42"/>
        <v>370.50362050919392</v>
      </c>
      <c r="P54" s="58">
        <f t="shared" si="42"/>
        <v>370.50362050919392</v>
      </c>
      <c r="Q54" s="58">
        <f t="shared" si="42"/>
        <v>370.50362050919392</v>
      </c>
      <c r="R54" s="58">
        <f t="shared" si="42"/>
        <v>370.50362050919392</v>
      </c>
      <c r="S54" s="58">
        <f t="shared" si="42"/>
        <v>370.50362050919392</v>
      </c>
      <c r="T54" s="58">
        <f t="shared" si="42"/>
        <v>370.50362050919392</v>
      </c>
      <c r="U54" s="58">
        <f t="shared" si="42"/>
        <v>370.50362050919392</v>
      </c>
      <c r="V54" s="58">
        <f t="shared" si="42"/>
        <v>370.50362050919392</v>
      </c>
      <c r="W54" s="58">
        <f t="shared" si="42"/>
        <v>370.50362050919392</v>
      </c>
      <c r="X54" s="58">
        <f t="shared" si="42"/>
        <v>370.50362050919392</v>
      </c>
      <c r="Y54" s="58">
        <f t="shared" si="42"/>
        <v>370.50362050919392</v>
      </c>
      <c r="Z54" s="58">
        <f t="shared" si="42"/>
        <v>370.50362050919392</v>
      </c>
      <c r="AA54" s="58">
        <f t="shared" si="42"/>
        <v>370.50362050919392</v>
      </c>
      <c r="AB54" s="58">
        <f t="shared" si="42"/>
        <v>370.50362050919392</v>
      </c>
      <c r="AC54" s="58">
        <f t="shared" si="42"/>
        <v>370.50362050919392</v>
      </c>
      <c r="AD54" s="58">
        <f t="shared" si="42"/>
        <v>370.50362050919392</v>
      </c>
      <c r="AE54" s="58">
        <f t="shared" si="42"/>
        <v>370.50362050919392</v>
      </c>
      <c r="AF54" s="58">
        <f t="shared" si="42"/>
        <v>370.50362050919392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22.955997061096756</v>
      </c>
      <c r="C55" s="58">
        <f t="shared" si="43"/>
        <v>68.867991183290286</v>
      </c>
      <c r="D55" s="58">
        <f t="shared" si="43"/>
        <v>114.77998530548382</v>
      </c>
      <c r="E55" s="58">
        <f t="shared" si="43"/>
        <v>160.6919794276773</v>
      </c>
      <c r="F55" s="58">
        <f t="shared" si="43"/>
        <v>206.60397354987086</v>
      </c>
      <c r="G55" s="58">
        <f t="shared" si="43"/>
        <v>252.51596767206436</v>
      </c>
      <c r="H55" s="58">
        <f t="shared" si="43"/>
        <v>298.42796179425795</v>
      </c>
      <c r="I55" s="58">
        <f t="shared" si="43"/>
        <v>344.3399559164514</v>
      </c>
      <c r="J55" s="110">
        <f t="shared" si="43"/>
        <v>367.2959529775481</v>
      </c>
      <c r="K55" s="70">
        <f t="shared" si="43"/>
        <v>367.2959529775481</v>
      </c>
      <c r="L55" s="70">
        <f t="shared" si="43"/>
        <v>367.2959529775481</v>
      </c>
      <c r="M55" s="216">
        <f t="shared" si="43"/>
        <v>367.2959529775481</v>
      </c>
      <c r="N55" s="58">
        <f t="shared" si="43"/>
        <v>367.2959529775481</v>
      </c>
      <c r="O55" s="58">
        <f t="shared" si="43"/>
        <v>367.2959529775481</v>
      </c>
      <c r="P55" s="58">
        <f t="shared" si="43"/>
        <v>367.2959529775481</v>
      </c>
      <c r="Q55" s="58">
        <f t="shared" si="43"/>
        <v>367.2959529775481</v>
      </c>
      <c r="R55" s="58">
        <f t="shared" si="43"/>
        <v>367.2959529775481</v>
      </c>
      <c r="S55" s="58">
        <f t="shared" si="43"/>
        <v>367.2959529775481</v>
      </c>
      <c r="T55" s="58">
        <f t="shared" si="43"/>
        <v>367.2959529775481</v>
      </c>
      <c r="U55" s="58">
        <f t="shared" si="43"/>
        <v>367.2959529775481</v>
      </c>
      <c r="V55" s="58">
        <f t="shared" si="43"/>
        <v>367.2959529775481</v>
      </c>
      <c r="W55" s="58">
        <f t="shared" si="43"/>
        <v>367.2959529775481</v>
      </c>
      <c r="X55" s="58">
        <f t="shared" si="43"/>
        <v>367.2959529775481</v>
      </c>
      <c r="Y55" s="58">
        <f t="shared" si="43"/>
        <v>367.2959529775481</v>
      </c>
      <c r="Z55" s="58">
        <f t="shared" si="43"/>
        <v>367.2959529775481</v>
      </c>
      <c r="AA55" s="58">
        <f t="shared" si="43"/>
        <v>367.2959529775481</v>
      </c>
      <c r="AB55" s="58">
        <f t="shared" si="43"/>
        <v>367.2959529775481</v>
      </c>
      <c r="AC55" s="58">
        <f t="shared" si="43"/>
        <v>367.2959529775481</v>
      </c>
      <c r="AD55" s="58">
        <f t="shared" si="43"/>
        <v>367.2959529775481</v>
      </c>
      <c r="AE55" s="58">
        <f t="shared" si="43"/>
        <v>367.2959529775481</v>
      </c>
      <c r="AF55" s="58">
        <f t="shared" si="43"/>
        <v>367.2959529775481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22.757253506774028</v>
      </c>
      <c r="C56" s="58">
        <f t="shared" si="44"/>
        <v>68.271760520322104</v>
      </c>
      <c r="D56" s="58">
        <f t="shared" si="44"/>
        <v>113.78626753387019</v>
      </c>
      <c r="E56" s="58">
        <f t="shared" si="44"/>
        <v>159.3007745474182</v>
      </c>
      <c r="F56" s="58">
        <f t="shared" si="44"/>
        <v>204.81528156096633</v>
      </c>
      <c r="G56" s="58">
        <f t="shared" si="44"/>
        <v>250.32978857451434</v>
      </c>
      <c r="H56" s="58">
        <f t="shared" si="44"/>
        <v>295.84429558806249</v>
      </c>
      <c r="I56" s="58">
        <f t="shared" si="44"/>
        <v>341.35880260161048</v>
      </c>
      <c r="J56" s="201">
        <f t="shared" si="44"/>
        <v>364.11605610838444</v>
      </c>
      <c r="K56" s="63">
        <f t="shared" si="44"/>
        <v>364.11605610838444</v>
      </c>
      <c r="L56" s="63">
        <f t="shared" si="44"/>
        <v>364.11605610838444</v>
      </c>
      <c r="M56" s="62">
        <f t="shared" si="44"/>
        <v>364.11605610838444</v>
      </c>
      <c r="N56" s="58">
        <f t="shared" si="44"/>
        <v>364.11605610838444</v>
      </c>
      <c r="O56" s="58">
        <f t="shared" si="44"/>
        <v>364.11605610838444</v>
      </c>
      <c r="P56" s="58">
        <f t="shared" si="44"/>
        <v>364.11605610838444</v>
      </c>
      <c r="Q56" s="58">
        <f t="shared" si="44"/>
        <v>364.11605610838444</v>
      </c>
      <c r="R56" s="58">
        <f t="shared" si="44"/>
        <v>364.11605610838444</v>
      </c>
      <c r="S56" s="58">
        <f t="shared" si="44"/>
        <v>364.11605610838444</v>
      </c>
      <c r="T56" s="58">
        <f t="shared" si="44"/>
        <v>364.11605610838444</v>
      </c>
      <c r="U56" s="58">
        <f t="shared" si="44"/>
        <v>364.11605610838444</v>
      </c>
      <c r="V56" s="58">
        <f t="shared" si="44"/>
        <v>364.11605610838444</v>
      </c>
      <c r="W56" s="58">
        <f t="shared" si="44"/>
        <v>364.11605610838444</v>
      </c>
      <c r="X56" s="58">
        <f t="shared" si="44"/>
        <v>364.11605610838444</v>
      </c>
      <c r="Y56" s="58">
        <f t="shared" si="44"/>
        <v>364.11605610838444</v>
      </c>
      <c r="Z56" s="58">
        <f t="shared" si="44"/>
        <v>364.11605610838444</v>
      </c>
      <c r="AA56" s="58">
        <f t="shared" si="44"/>
        <v>364.11605610838444</v>
      </c>
      <c r="AB56" s="58">
        <f t="shared" si="44"/>
        <v>364.11605610838444</v>
      </c>
      <c r="AC56" s="58">
        <f t="shared" si="44"/>
        <v>364.11605610838444</v>
      </c>
      <c r="AD56" s="58">
        <f t="shared" si="44"/>
        <v>364.11605610838444</v>
      </c>
      <c r="AE56" s="58">
        <f t="shared" si="44"/>
        <v>364.11605610838444</v>
      </c>
      <c r="AF56" s="58">
        <f t="shared" si="44"/>
        <v>364.11605610838444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22.560230592172577</v>
      </c>
      <c r="C57" s="58">
        <f t="shared" si="45"/>
        <v>67.680691776517747</v>
      </c>
      <c r="D57" s="58">
        <f t="shared" si="45"/>
        <v>112.80115296086294</v>
      </c>
      <c r="E57" s="58">
        <f t="shared" si="45"/>
        <v>157.92161414520803</v>
      </c>
      <c r="F57" s="58">
        <f t="shared" si="45"/>
        <v>203.04207532955326</v>
      </c>
      <c r="G57" s="58">
        <f t="shared" si="45"/>
        <v>248.16253651389837</v>
      </c>
      <c r="H57" s="58">
        <f t="shared" si="45"/>
        <v>293.28299769824361</v>
      </c>
      <c r="I57" s="58">
        <f t="shared" si="45"/>
        <v>338.40345888258872</v>
      </c>
      <c r="J57" s="201">
        <f t="shared" si="45"/>
        <v>360.96368947476122</v>
      </c>
      <c r="K57" s="63">
        <f t="shared" si="45"/>
        <v>360.96368947476122</v>
      </c>
      <c r="L57" s="63">
        <f t="shared" si="45"/>
        <v>360.96368947476122</v>
      </c>
      <c r="M57" s="62">
        <f t="shared" si="45"/>
        <v>360.96368947476122</v>
      </c>
      <c r="N57" s="58">
        <f t="shared" si="45"/>
        <v>360.96368947476122</v>
      </c>
      <c r="O57" s="58">
        <f t="shared" si="45"/>
        <v>360.96368947476122</v>
      </c>
      <c r="P57" s="58">
        <f t="shared" si="45"/>
        <v>360.96368947476122</v>
      </c>
      <c r="Q57" s="58">
        <f t="shared" si="45"/>
        <v>360.96368947476122</v>
      </c>
      <c r="R57" s="58">
        <f t="shared" si="45"/>
        <v>360.96368947476122</v>
      </c>
      <c r="S57" s="58">
        <f t="shared" si="45"/>
        <v>360.96368947476122</v>
      </c>
      <c r="T57" s="58">
        <f t="shared" si="45"/>
        <v>360.96368947476122</v>
      </c>
      <c r="U57" s="58">
        <f t="shared" si="45"/>
        <v>360.96368947476122</v>
      </c>
      <c r="V57" s="58">
        <f t="shared" si="45"/>
        <v>360.96368947476122</v>
      </c>
      <c r="W57" s="58">
        <f t="shared" si="45"/>
        <v>360.96368947476122</v>
      </c>
      <c r="X57" s="58">
        <f t="shared" si="45"/>
        <v>360.96368947476122</v>
      </c>
      <c r="Y57" s="58">
        <f t="shared" si="45"/>
        <v>360.96368947476122</v>
      </c>
      <c r="Z57" s="58">
        <f t="shared" si="45"/>
        <v>360.96368947476122</v>
      </c>
      <c r="AA57" s="58">
        <f t="shared" si="45"/>
        <v>360.96368947476122</v>
      </c>
      <c r="AB57" s="58">
        <f t="shared" si="45"/>
        <v>360.96368947476122</v>
      </c>
      <c r="AC57" s="58">
        <f t="shared" si="45"/>
        <v>360.96368947476122</v>
      </c>
      <c r="AD57" s="58">
        <f t="shared" si="45"/>
        <v>360.96368947476122</v>
      </c>
      <c r="AE57" s="58">
        <f t="shared" si="45"/>
        <v>360.96368947476122</v>
      </c>
      <c r="AF57" s="58">
        <f t="shared" si="45"/>
        <v>360.96368947476122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22.364913420703378</v>
      </c>
      <c r="C58" s="58">
        <f t="shared" si="46"/>
        <v>67.094740262110136</v>
      </c>
      <c r="D58" s="58">
        <f t="shared" si="46"/>
        <v>111.82456710351693</v>
      </c>
      <c r="E58" s="58">
        <f t="shared" si="46"/>
        <v>156.55439394492362</v>
      </c>
      <c r="F58" s="58">
        <f t="shared" si="46"/>
        <v>201.28422078633045</v>
      </c>
      <c r="G58" s="58">
        <f t="shared" si="46"/>
        <v>246.01404762773714</v>
      </c>
      <c r="H58" s="58">
        <f t="shared" si="46"/>
        <v>290.74387446914403</v>
      </c>
      <c r="I58" s="58">
        <f t="shared" si="46"/>
        <v>335.47370131055067</v>
      </c>
      <c r="J58" s="201">
        <f t="shared" si="46"/>
        <v>357.83861473125404</v>
      </c>
      <c r="K58" s="63">
        <f t="shared" si="46"/>
        <v>357.83861473125404</v>
      </c>
      <c r="L58" s="63">
        <f t="shared" si="46"/>
        <v>357.83861473125404</v>
      </c>
      <c r="M58" s="62">
        <f t="shared" si="46"/>
        <v>357.83861473125404</v>
      </c>
      <c r="N58" s="58">
        <f t="shared" si="46"/>
        <v>357.83861473125404</v>
      </c>
      <c r="O58" s="58">
        <f t="shared" si="46"/>
        <v>357.83861473125404</v>
      </c>
      <c r="P58" s="58">
        <f t="shared" si="46"/>
        <v>357.83861473125404</v>
      </c>
      <c r="Q58" s="58">
        <f t="shared" si="46"/>
        <v>357.83861473125404</v>
      </c>
      <c r="R58" s="58">
        <f t="shared" si="46"/>
        <v>357.83861473125404</v>
      </c>
      <c r="S58" s="58">
        <f t="shared" si="46"/>
        <v>357.83861473125404</v>
      </c>
      <c r="T58" s="58">
        <f t="shared" si="46"/>
        <v>357.83861473125404</v>
      </c>
      <c r="U58" s="58">
        <f t="shared" si="46"/>
        <v>357.83861473125404</v>
      </c>
      <c r="V58" s="58">
        <f t="shared" si="46"/>
        <v>357.83861473125404</v>
      </c>
      <c r="W58" s="58">
        <f t="shared" si="46"/>
        <v>357.83861473125404</v>
      </c>
      <c r="X58" s="58">
        <f t="shared" si="46"/>
        <v>357.83861473125404</v>
      </c>
      <c r="Y58" s="58">
        <f t="shared" si="46"/>
        <v>357.83861473125404</v>
      </c>
      <c r="Z58" s="58">
        <f t="shared" si="46"/>
        <v>357.83861473125404</v>
      </c>
      <c r="AA58" s="58">
        <f t="shared" si="46"/>
        <v>357.83861473125404</v>
      </c>
      <c r="AB58" s="58">
        <f t="shared" si="46"/>
        <v>357.83861473125404</v>
      </c>
      <c r="AC58" s="58">
        <f t="shared" si="46"/>
        <v>357.83861473125404</v>
      </c>
      <c r="AD58" s="58">
        <f t="shared" si="46"/>
        <v>357.83861473125404</v>
      </c>
      <c r="AE58" s="58">
        <f t="shared" si="46"/>
        <v>357.83861473125404</v>
      </c>
      <c r="AF58" s="58">
        <f t="shared" si="46"/>
        <v>357.83861473125404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22.171287224745921</v>
      </c>
      <c r="C59" s="58">
        <f t="shared" si="47"/>
        <v>66.513861674237774</v>
      </c>
      <c r="D59" s="58">
        <f t="shared" si="47"/>
        <v>110.85643612372965</v>
      </c>
      <c r="E59" s="58">
        <f t="shared" si="47"/>
        <v>155.19901057322144</v>
      </c>
      <c r="F59" s="58">
        <f t="shared" si="47"/>
        <v>199.54158502271335</v>
      </c>
      <c r="G59" s="58">
        <f t="shared" si="47"/>
        <v>243.88415947220514</v>
      </c>
      <c r="H59" s="58">
        <f t="shared" si="47"/>
        <v>288.22673392169713</v>
      </c>
      <c r="I59" s="58">
        <f t="shared" si="47"/>
        <v>332.56930837118887</v>
      </c>
      <c r="J59" s="201">
        <f t="shared" si="47"/>
        <v>354.74059559593474</v>
      </c>
      <c r="K59" s="63">
        <f t="shared" si="47"/>
        <v>354.74059559593474</v>
      </c>
      <c r="L59" s="63">
        <f t="shared" si="47"/>
        <v>354.74059559593474</v>
      </c>
      <c r="M59" s="62">
        <f t="shared" si="47"/>
        <v>354.74059559593474</v>
      </c>
      <c r="N59" s="58">
        <f t="shared" si="47"/>
        <v>354.74059559593474</v>
      </c>
      <c r="O59" s="58">
        <f t="shared" si="47"/>
        <v>354.74059559593474</v>
      </c>
      <c r="P59" s="58">
        <f t="shared" si="47"/>
        <v>354.74059559593474</v>
      </c>
      <c r="Q59" s="58">
        <f t="shared" si="47"/>
        <v>354.74059559593474</v>
      </c>
      <c r="R59" s="58">
        <f t="shared" si="47"/>
        <v>354.74059559593474</v>
      </c>
      <c r="S59" s="58">
        <f t="shared" si="47"/>
        <v>354.74059559593474</v>
      </c>
      <c r="T59" s="58">
        <f t="shared" si="47"/>
        <v>354.74059559593474</v>
      </c>
      <c r="U59" s="58">
        <f t="shared" si="47"/>
        <v>354.74059559593474</v>
      </c>
      <c r="V59" s="58">
        <f t="shared" si="47"/>
        <v>354.74059559593474</v>
      </c>
      <c r="W59" s="58">
        <f t="shared" si="47"/>
        <v>354.74059559593474</v>
      </c>
      <c r="X59" s="58">
        <f t="shared" si="47"/>
        <v>354.74059559593474</v>
      </c>
      <c r="Y59" s="58">
        <f t="shared" si="47"/>
        <v>354.74059559593474</v>
      </c>
      <c r="Z59" s="58">
        <f t="shared" si="47"/>
        <v>354.74059559593474</v>
      </c>
      <c r="AA59" s="58">
        <f t="shared" si="47"/>
        <v>354.74059559593474</v>
      </c>
      <c r="AB59" s="58">
        <f t="shared" si="47"/>
        <v>354.74059559593474</v>
      </c>
      <c r="AC59" s="58">
        <f t="shared" si="47"/>
        <v>354.74059559593474</v>
      </c>
      <c r="AD59" s="58">
        <f t="shared" si="47"/>
        <v>354.74059559593474</v>
      </c>
      <c r="AE59" s="58">
        <f t="shared" si="47"/>
        <v>354.74059559593474</v>
      </c>
      <c r="AF59" s="58">
        <f t="shared" si="47"/>
        <v>354.74059559593474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21.979337364531677</v>
      </c>
      <c r="C60" s="58">
        <f t="shared" si="48"/>
        <v>65.938012093595049</v>
      </c>
      <c r="D60" s="58">
        <f t="shared" si="48"/>
        <v>109.89668682265844</v>
      </c>
      <c r="E60" s="58">
        <f t="shared" si="48"/>
        <v>153.85536155172173</v>
      </c>
      <c r="F60" s="58">
        <f t="shared" si="48"/>
        <v>197.81403628078516</v>
      </c>
      <c r="G60" s="58">
        <f t="shared" si="48"/>
        <v>241.77271100984845</v>
      </c>
      <c r="H60" s="58">
        <f t="shared" si="48"/>
        <v>285.73138573891197</v>
      </c>
      <c r="I60" s="58">
        <f t="shared" si="48"/>
        <v>329.69006046797523</v>
      </c>
      <c r="J60" s="201">
        <f t="shared" si="48"/>
        <v>351.66939783250683</v>
      </c>
      <c r="K60" s="63">
        <f t="shared" si="48"/>
        <v>351.66939783250683</v>
      </c>
      <c r="L60" s="63">
        <f t="shared" si="48"/>
        <v>351.66939783250683</v>
      </c>
      <c r="M60" s="62">
        <f t="shared" si="48"/>
        <v>351.66939783250683</v>
      </c>
      <c r="N60" s="58">
        <f t="shared" si="48"/>
        <v>351.66939783250683</v>
      </c>
      <c r="O60" s="58">
        <f t="shared" si="48"/>
        <v>351.66939783250683</v>
      </c>
      <c r="P60" s="58">
        <f t="shared" si="48"/>
        <v>351.66939783250683</v>
      </c>
      <c r="Q60" s="58">
        <f t="shared" si="48"/>
        <v>351.66939783250683</v>
      </c>
      <c r="R60" s="58">
        <f t="shared" si="48"/>
        <v>351.66939783250683</v>
      </c>
      <c r="S60" s="58">
        <f t="shared" si="48"/>
        <v>351.66939783250683</v>
      </c>
      <c r="T60" s="58">
        <f t="shared" si="48"/>
        <v>351.66939783250683</v>
      </c>
      <c r="U60" s="58">
        <f t="shared" si="48"/>
        <v>351.66939783250683</v>
      </c>
      <c r="V60" s="58">
        <f t="shared" si="48"/>
        <v>351.66939783250683</v>
      </c>
      <c r="W60" s="58">
        <f t="shared" si="48"/>
        <v>351.66939783250683</v>
      </c>
      <c r="X60" s="58">
        <f t="shared" si="48"/>
        <v>351.66939783250683</v>
      </c>
      <c r="Y60" s="58">
        <f t="shared" si="48"/>
        <v>351.66939783250683</v>
      </c>
      <c r="Z60" s="58">
        <f t="shared" si="48"/>
        <v>351.66939783250683</v>
      </c>
      <c r="AA60" s="58">
        <f t="shared" si="48"/>
        <v>351.66939783250683</v>
      </c>
      <c r="AB60" s="58">
        <f t="shared" si="48"/>
        <v>351.66939783250683</v>
      </c>
      <c r="AC60" s="58">
        <f t="shared" si="48"/>
        <v>351.66939783250683</v>
      </c>
      <c r="AD60" s="58">
        <f t="shared" si="48"/>
        <v>351.66939783250683</v>
      </c>
      <c r="AE60" s="58">
        <f t="shared" si="48"/>
        <v>351.66939783250683</v>
      </c>
      <c r="AF60" s="58">
        <f t="shared" si="48"/>
        <v>351.66939783250683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21.789049327037187</v>
      </c>
      <c r="C61" s="58">
        <f t="shared" si="49"/>
        <v>65.367147981111572</v>
      </c>
      <c r="D61" s="58">
        <f t="shared" si="49"/>
        <v>108.945246635186</v>
      </c>
      <c r="E61" s="58">
        <f t="shared" si="49"/>
        <v>152.52334528926031</v>
      </c>
      <c r="F61" s="58">
        <f t="shared" si="49"/>
        <v>196.10144394333474</v>
      </c>
      <c r="G61" s="58">
        <f t="shared" si="49"/>
        <v>239.67954259740907</v>
      </c>
      <c r="H61" s="58">
        <f t="shared" si="49"/>
        <v>283.25764125148362</v>
      </c>
      <c r="I61" s="58">
        <f t="shared" si="49"/>
        <v>326.83573990555789</v>
      </c>
      <c r="J61" s="201">
        <f t="shared" si="49"/>
        <v>348.62478923259499</v>
      </c>
      <c r="K61" s="63">
        <f t="shared" si="49"/>
        <v>348.62478923259499</v>
      </c>
      <c r="L61" s="63">
        <f t="shared" si="49"/>
        <v>348.62478923259499</v>
      </c>
      <c r="M61" s="62">
        <f t="shared" si="49"/>
        <v>348.62478923259499</v>
      </c>
      <c r="N61" s="58">
        <f t="shared" si="49"/>
        <v>348.62478923259499</v>
      </c>
      <c r="O61" s="58">
        <f t="shared" si="49"/>
        <v>348.62478923259499</v>
      </c>
      <c r="P61" s="58">
        <f t="shared" si="49"/>
        <v>348.62478923259499</v>
      </c>
      <c r="Q61" s="58">
        <f t="shared" si="49"/>
        <v>348.62478923259499</v>
      </c>
      <c r="R61" s="58">
        <f t="shared" si="49"/>
        <v>348.62478923259499</v>
      </c>
      <c r="S61" s="58">
        <f t="shared" si="49"/>
        <v>348.62478923259499</v>
      </c>
      <c r="T61" s="58">
        <f t="shared" si="49"/>
        <v>348.62478923259499</v>
      </c>
      <c r="U61" s="58">
        <f t="shared" si="49"/>
        <v>348.62478923259499</v>
      </c>
      <c r="V61" s="58">
        <f t="shared" si="49"/>
        <v>348.62478923259499</v>
      </c>
      <c r="W61" s="58">
        <f t="shared" si="49"/>
        <v>348.62478923259499</v>
      </c>
      <c r="X61" s="58">
        <f t="shared" si="49"/>
        <v>348.62478923259499</v>
      </c>
      <c r="Y61" s="58">
        <f t="shared" si="49"/>
        <v>348.62478923259499</v>
      </c>
      <c r="Z61" s="58">
        <f t="shared" si="49"/>
        <v>348.62478923259499</v>
      </c>
      <c r="AA61" s="58">
        <f t="shared" si="49"/>
        <v>348.62478923259499</v>
      </c>
      <c r="AB61" s="58">
        <f t="shared" si="49"/>
        <v>348.62478923259499</v>
      </c>
      <c r="AC61" s="58">
        <f t="shared" si="49"/>
        <v>348.62478923259499</v>
      </c>
      <c r="AD61" s="58">
        <f t="shared" si="49"/>
        <v>348.62478923259499</v>
      </c>
      <c r="AE61" s="58">
        <f t="shared" si="49"/>
        <v>348.62478923259499</v>
      </c>
      <c r="AF61" s="58">
        <f t="shared" si="49"/>
        <v>348.62478923259499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21.600408724886766</v>
      </c>
      <c r="C62" s="58">
        <f t="shared" si="50"/>
        <v>64.801226174660314</v>
      </c>
      <c r="D62" s="58">
        <f t="shared" si="50"/>
        <v>108.00204362443388</v>
      </c>
      <c r="E62" s="58">
        <f t="shared" si="50"/>
        <v>151.20286107420733</v>
      </c>
      <c r="F62" s="58">
        <f t="shared" si="50"/>
        <v>194.40367852398094</v>
      </c>
      <c r="G62" s="58">
        <f t="shared" si="50"/>
        <v>237.60449597375444</v>
      </c>
      <c r="H62" s="58">
        <f t="shared" si="50"/>
        <v>280.80531342352816</v>
      </c>
      <c r="I62" s="58">
        <f t="shared" si="50"/>
        <v>324.00613087330152</v>
      </c>
      <c r="J62" s="201">
        <f t="shared" si="50"/>
        <v>345.60653959818825</v>
      </c>
      <c r="K62" s="63">
        <f t="shared" si="50"/>
        <v>345.60653959818825</v>
      </c>
      <c r="L62" s="63">
        <f t="shared" si="50"/>
        <v>345.60653959818825</v>
      </c>
      <c r="M62" s="62">
        <f t="shared" si="50"/>
        <v>345.60653959818825</v>
      </c>
      <c r="N62" s="58">
        <f t="shared" si="50"/>
        <v>345.60653959818825</v>
      </c>
      <c r="O62" s="58">
        <f t="shared" si="50"/>
        <v>345.60653959818825</v>
      </c>
      <c r="P62" s="58">
        <f t="shared" si="50"/>
        <v>345.60653959818825</v>
      </c>
      <c r="Q62" s="58">
        <f t="shared" si="50"/>
        <v>345.60653959818825</v>
      </c>
      <c r="R62" s="58">
        <f t="shared" si="50"/>
        <v>345.60653959818825</v>
      </c>
      <c r="S62" s="58">
        <f t="shared" si="50"/>
        <v>345.60653959818825</v>
      </c>
      <c r="T62" s="58">
        <f t="shared" si="50"/>
        <v>345.60653959818825</v>
      </c>
      <c r="U62" s="58">
        <f t="shared" si="50"/>
        <v>345.60653959818825</v>
      </c>
      <c r="V62" s="58">
        <f t="shared" si="50"/>
        <v>345.60653959818825</v>
      </c>
      <c r="W62" s="58">
        <f t="shared" si="50"/>
        <v>345.60653959818825</v>
      </c>
      <c r="X62" s="58">
        <f t="shared" si="50"/>
        <v>345.60653959818825</v>
      </c>
      <c r="Y62" s="58">
        <f t="shared" si="50"/>
        <v>345.60653959818825</v>
      </c>
      <c r="Z62" s="58">
        <f t="shared" si="50"/>
        <v>345.60653959818825</v>
      </c>
      <c r="AA62" s="58">
        <f t="shared" si="50"/>
        <v>345.60653959818825</v>
      </c>
      <c r="AB62" s="58">
        <f t="shared" si="50"/>
        <v>345.60653959818825</v>
      </c>
      <c r="AC62" s="58">
        <f t="shared" si="50"/>
        <v>345.60653959818825</v>
      </c>
      <c r="AD62" s="58">
        <f t="shared" si="50"/>
        <v>345.60653959818825</v>
      </c>
      <c r="AE62" s="58">
        <f t="shared" si="50"/>
        <v>345.60653959818825</v>
      </c>
      <c r="AF62" s="58">
        <f t="shared" si="50"/>
        <v>345.60653959818825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21.413401295264688</v>
      </c>
      <c r="C63" s="58">
        <f t="shared" si="51"/>
        <v>64.240203885794088</v>
      </c>
      <c r="D63" s="58">
        <f t="shared" si="51"/>
        <v>107.0670064763235</v>
      </c>
      <c r="E63" s="58">
        <f t="shared" si="51"/>
        <v>149.89380906685278</v>
      </c>
      <c r="F63" s="58">
        <f t="shared" si="51"/>
        <v>192.72061165738225</v>
      </c>
      <c r="G63" s="58">
        <f t="shared" si="51"/>
        <v>235.54741424791158</v>
      </c>
      <c r="H63" s="58">
        <f t="shared" si="51"/>
        <v>278.37421683844116</v>
      </c>
      <c r="I63" s="58">
        <f t="shared" si="51"/>
        <v>321.20101942897037</v>
      </c>
      <c r="J63" s="201">
        <f t="shared" si="51"/>
        <v>342.614420724235</v>
      </c>
      <c r="K63" s="63">
        <f t="shared" si="51"/>
        <v>342.614420724235</v>
      </c>
      <c r="L63" s="63">
        <f t="shared" si="51"/>
        <v>342.614420724235</v>
      </c>
      <c r="M63" s="62">
        <f t="shared" si="51"/>
        <v>342.614420724235</v>
      </c>
      <c r="N63" s="58">
        <f t="shared" si="51"/>
        <v>342.614420724235</v>
      </c>
      <c r="O63" s="58">
        <f t="shared" si="51"/>
        <v>342.614420724235</v>
      </c>
      <c r="P63" s="58">
        <f t="shared" si="51"/>
        <v>342.614420724235</v>
      </c>
      <c r="Q63" s="58">
        <f t="shared" si="51"/>
        <v>342.614420724235</v>
      </c>
      <c r="R63" s="58">
        <f t="shared" si="51"/>
        <v>342.614420724235</v>
      </c>
      <c r="S63" s="58">
        <f t="shared" si="51"/>
        <v>342.614420724235</v>
      </c>
      <c r="T63" s="58">
        <f t="shared" si="51"/>
        <v>342.614420724235</v>
      </c>
      <c r="U63" s="58">
        <f t="shared" si="51"/>
        <v>342.614420724235</v>
      </c>
      <c r="V63" s="58">
        <f t="shared" si="51"/>
        <v>342.614420724235</v>
      </c>
      <c r="W63" s="58">
        <f t="shared" si="51"/>
        <v>342.614420724235</v>
      </c>
      <c r="X63" s="58">
        <f t="shared" si="51"/>
        <v>342.614420724235</v>
      </c>
      <c r="Y63" s="58">
        <f t="shared" si="51"/>
        <v>342.614420724235</v>
      </c>
      <c r="Z63" s="58">
        <f t="shared" si="51"/>
        <v>342.614420724235</v>
      </c>
      <c r="AA63" s="58">
        <f t="shared" si="51"/>
        <v>342.614420724235</v>
      </c>
      <c r="AB63" s="58">
        <f t="shared" si="51"/>
        <v>342.614420724235</v>
      </c>
      <c r="AC63" s="58">
        <f t="shared" si="51"/>
        <v>342.614420724235</v>
      </c>
      <c r="AD63" s="58">
        <f t="shared" si="51"/>
        <v>342.614420724235</v>
      </c>
      <c r="AE63" s="58">
        <f t="shared" si="51"/>
        <v>342.614420724235</v>
      </c>
      <c r="AF63" s="58">
        <f t="shared" si="51"/>
        <v>342.614420724235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21.228012898836809</v>
      </c>
      <c r="C64" s="58">
        <f t="shared" si="52"/>
        <v>63.684038696510463</v>
      </c>
      <c r="D64" s="58">
        <f t="shared" si="52"/>
        <v>106.14006449418412</v>
      </c>
      <c r="E64" s="58">
        <f t="shared" si="52"/>
        <v>148.59609029185765</v>
      </c>
      <c r="F64" s="58">
        <f t="shared" si="52"/>
        <v>191.05211608953135</v>
      </c>
      <c r="G64" s="58">
        <f t="shared" si="52"/>
        <v>233.50814188720491</v>
      </c>
      <c r="H64" s="58">
        <f t="shared" si="52"/>
        <v>275.9641676848787</v>
      </c>
      <c r="I64" s="58">
        <f t="shared" si="52"/>
        <v>318.42019348255218</v>
      </c>
      <c r="J64" s="201">
        <f t="shared" si="52"/>
        <v>339.64820638138895</v>
      </c>
      <c r="K64" s="63">
        <f t="shared" si="52"/>
        <v>339.64820638138895</v>
      </c>
      <c r="L64" s="63">
        <f t="shared" si="52"/>
        <v>339.64820638138895</v>
      </c>
      <c r="M64" s="62">
        <f t="shared" si="52"/>
        <v>339.64820638138895</v>
      </c>
      <c r="N64" s="58">
        <f t="shared" si="52"/>
        <v>339.64820638138895</v>
      </c>
      <c r="O64" s="58">
        <f t="shared" si="52"/>
        <v>339.64820638138895</v>
      </c>
      <c r="P64" s="58">
        <f t="shared" si="52"/>
        <v>339.64820638138895</v>
      </c>
      <c r="Q64" s="58">
        <f t="shared" si="52"/>
        <v>339.64820638138895</v>
      </c>
      <c r="R64" s="58">
        <f t="shared" si="52"/>
        <v>339.64820638138895</v>
      </c>
      <c r="S64" s="58">
        <f t="shared" si="52"/>
        <v>339.64820638138895</v>
      </c>
      <c r="T64" s="58">
        <f t="shared" si="52"/>
        <v>339.64820638138895</v>
      </c>
      <c r="U64" s="58">
        <f t="shared" si="52"/>
        <v>339.64820638138895</v>
      </c>
      <c r="V64" s="58">
        <f t="shared" si="52"/>
        <v>339.64820638138895</v>
      </c>
      <c r="W64" s="58">
        <f t="shared" si="52"/>
        <v>339.64820638138895</v>
      </c>
      <c r="X64" s="58">
        <f t="shared" si="52"/>
        <v>339.64820638138895</v>
      </c>
      <c r="Y64" s="58">
        <f t="shared" si="52"/>
        <v>339.64820638138895</v>
      </c>
      <c r="Z64" s="58">
        <f t="shared" si="52"/>
        <v>339.64820638138895</v>
      </c>
      <c r="AA64" s="58">
        <f t="shared" si="52"/>
        <v>339.64820638138895</v>
      </c>
      <c r="AB64" s="58">
        <f t="shared" si="52"/>
        <v>339.64820638138895</v>
      </c>
      <c r="AC64" s="58">
        <f t="shared" si="52"/>
        <v>339.64820638138895</v>
      </c>
      <c r="AD64" s="58">
        <f t="shared" si="52"/>
        <v>339.64820638138895</v>
      </c>
      <c r="AE64" s="58">
        <f t="shared" si="52"/>
        <v>339.64820638138895</v>
      </c>
      <c r="AF64" s="58">
        <f t="shared" si="52"/>
        <v>339.64820638138895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21.044229518681508</v>
      </c>
      <c r="C65" s="58">
        <f t="shared" si="53"/>
        <v>63.132688556044549</v>
      </c>
      <c r="D65" s="58">
        <f t="shared" si="53"/>
        <v>105.22114759340761</v>
      </c>
      <c r="E65" s="58">
        <f t="shared" si="53"/>
        <v>147.30960663077053</v>
      </c>
      <c r="F65" s="58">
        <f t="shared" si="53"/>
        <v>189.39806566813365</v>
      </c>
      <c r="G65" s="58">
        <f t="shared" si="53"/>
        <v>231.48652470549661</v>
      </c>
      <c r="H65" s="58">
        <f t="shared" si="53"/>
        <v>273.57498374285979</v>
      </c>
      <c r="I65" s="58">
        <f t="shared" si="53"/>
        <v>315.66344278022268</v>
      </c>
      <c r="J65" s="201">
        <f t="shared" si="53"/>
        <v>336.70767229890413</v>
      </c>
      <c r="K65" s="63">
        <f t="shared" si="53"/>
        <v>336.70767229890413</v>
      </c>
      <c r="L65" s="63">
        <f t="shared" si="53"/>
        <v>336.70767229890413</v>
      </c>
      <c r="M65" s="62">
        <f t="shared" si="53"/>
        <v>336.70767229890413</v>
      </c>
      <c r="N65" s="58">
        <f t="shared" si="53"/>
        <v>336.70767229890413</v>
      </c>
      <c r="O65" s="58">
        <f t="shared" si="53"/>
        <v>336.70767229890413</v>
      </c>
      <c r="P65" s="58">
        <f t="shared" si="53"/>
        <v>336.70767229890413</v>
      </c>
      <c r="Q65" s="58">
        <f t="shared" si="53"/>
        <v>336.70767229890413</v>
      </c>
      <c r="R65" s="58">
        <f t="shared" si="53"/>
        <v>336.70767229890413</v>
      </c>
      <c r="S65" s="58">
        <f t="shared" si="53"/>
        <v>336.70767229890413</v>
      </c>
      <c r="T65" s="58">
        <f t="shared" si="53"/>
        <v>336.70767229890413</v>
      </c>
      <c r="U65" s="58">
        <f t="shared" si="53"/>
        <v>336.70767229890413</v>
      </c>
      <c r="V65" s="58">
        <f t="shared" si="53"/>
        <v>336.70767229890413</v>
      </c>
      <c r="W65" s="58">
        <f t="shared" si="53"/>
        <v>336.70767229890413</v>
      </c>
      <c r="X65" s="58">
        <f t="shared" si="53"/>
        <v>336.70767229890413</v>
      </c>
      <c r="Y65" s="58">
        <f t="shared" si="53"/>
        <v>336.70767229890413</v>
      </c>
      <c r="Z65" s="58">
        <f t="shared" si="53"/>
        <v>336.70767229890413</v>
      </c>
      <c r="AA65" s="58">
        <f t="shared" si="53"/>
        <v>336.70767229890413</v>
      </c>
      <c r="AB65" s="58">
        <f t="shared" si="53"/>
        <v>336.70767229890413</v>
      </c>
      <c r="AC65" s="58">
        <f t="shared" si="53"/>
        <v>336.70767229890413</v>
      </c>
      <c r="AD65" s="58">
        <f t="shared" si="53"/>
        <v>336.70767229890413</v>
      </c>
      <c r="AE65" s="58">
        <f t="shared" si="53"/>
        <v>336.70767229890413</v>
      </c>
      <c r="AF65" s="58">
        <f t="shared" si="53"/>
        <v>336.70767229890413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20.862037259229886</v>
      </c>
      <c r="C66" s="58">
        <f t="shared" si="54"/>
        <v>62.58611177768968</v>
      </c>
      <c r="D66" s="58">
        <f t="shared" si="54"/>
        <v>104.3101862961495</v>
      </c>
      <c r="E66" s="58">
        <f t="shared" si="54"/>
        <v>146.03426081460918</v>
      </c>
      <c r="F66" s="58">
        <f t="shared" si="54"/>
        <v>187.75833533306906</v>
      </c>
      <c r="G66" s="58">
        <f t="shared" si="54"/>
        <v>229.48240985152876</v>
      </c>
      <c r="H66" s="58">
        <f t="shared" si="54"/>
        <v>271.20648436998869</v>
      </c>
      <c r="I66" s="58">
        <f t="shared" si="54"/>
        <v>312.93055888844833</v>
      </c>
      <c r="J66" s="201">
        <f t="shared" si="54"/>
        <v>333.79259614767818</v>
      </c>
      <c r="K66" s="63">
        <f t="shared" si="54"/>
        <v>333.79259614767818</v>
      </c>
      <c r="L66" s="63">
        <f t="shared" si="54"/>
        <v>333.79259614767818</v>
      </c>
      <c r="M66" s="62">
        <f t="shared" si="54"/>
        <v>333.79259614767818</v>
      </c>
      <c r="N66" s="58">
        <f t="shared" si="54"/>
        <v>333.79259614767818</v>
      </c>
      <c r="O66" s="58">
        <f t="shared" si="54"/>
        <v>333.79259614767818</v>
      </c>
      <c r="P66" s="58">
        <f t="shared" si="54"/>
        <v>333.79259614767818</v>
      </c>
      <c r="Q66" s="58">
        <f t="shared" si="54"/>
        <v>333.79259614767818</v>
      </c>
      <c r="R66" s="58">
        <f t="shared" si="54"/>
        <v>333.79259614767818</v>
      </c>
      <c r="S66" s="58">
        <f t="shared" si="54"/>
        <v>333.79259614767818</v>
      </c>
      <c r="T66" s="58">
        <f t="shared" si="54"/>
        <v>333.79259614767818</v>
      </c>
      <c r="U66" s="58">
        <f t="shared" si="54"/>
        <v>333.79259614767818</v>
      </c>
      <c r="V66" s="58">
        <f t="shared" si="54"/>
        <v>333.79259614767818</v>
      </c>
      <c r="W66" s="58">
        <f t="shared" si="54"/>
        <v>333.79259614767818</v>
      </c>
      <c r="X66" s="58">
        <f t="shared" si="54"/>
        <v>333.79259614767818</v>
      </c>
      <c r="Y66" s="58">
        <f t="shared" si="54"/>
        <v>333.79259614767818</v>
      </c>
      <c r="Z66" s="58">
        <f t="shared" si="54"/>
        <v>333.79259614767818</v>
      </c>
      <c r="AA66" s="58">
        <f t="shared" si="54"/>
        <v>333.79259614767818</v>
      </c>
      <c r="AB66" s="58">
        <f t="shared" si="54"/>
        <v>333.79259614767818</v>
      </c>
      <c r="AC66" s="58">
        <f t="shared" si="54"/>
        <v>333.79259614767818</v>
      </c>
      <c r="AD66" s="58">
        <f t="shared" si="54"/>
        <v>333.79259614767818</v>
      </c>
      <c r="AE66" s="58">
        <f t="shared" si="54"/>
        <v>333.79259614767818</v>
      </c>
      <c r="AF66" s="58">
        <f t="shared" si="54"/>
        <v>333.79259614767818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20.68142234521515</v>
      </c>
      <c r="C67" s="58">
        <f t="shared" si="55"/>
        <v>62.044267035645468</v>
      </c>
      <c r="D67" s="58">
        <f t="shared" si="55"/>
        <v>103.40711172607581</v>
      </c>
      <c r="E67" s="58">
        <f t="shared" si="55"/>
        <v>144.76995641650603</v>
      </c>
      <c r="F67" s="58">
        <f t="shared" si="55"/>
        <v>186.13280110693643</v>
      </c>
      <c r="G67" s="58">
        <f t="shared" si="55"/>
        <v>227.49564579736668</v>
      </c>
      <c r="H67" s="58">
        <f t="shared" si="55"/>
        <v>268.8584904877971</v>
      </c>
      <c r="I67" s="58">
        <f t="shared" si="55"/>
        <v>310.22133517822732</v>
      </c>
      <c r="J67" s="201">
        <f t="shared" si="55"/>
        <v>330.9027575234424</v>
      </c>
      <c r="K67" s="63">
        <f t="shared" si="55"/>
        <v>330.9027575234424</v>
      </c>
      <c r="L67" s="63">
        <f t="shared" si="55"/>
        <v>330.9027575234424</v>
      </c>
      <c r="M67" s="62">
        <f t="shared" si="55"/>
        <v>330.9027575234424</v>
      </c>
      <c r="N67" s="58">
        <f t="shared" si="55"/>
        <v>330.9027575234424</v>
      </c>
      <c r="O67" s="58">
        <f t="shared" si="55"/>
        <v>330.9027575234424</v>
      </c>
      <c r="P67" s="58">
        <f t="shared" si="55"/>
        <v>330.9027575234424</v>
      </c>
      <c r="Q67" s="58">
        <f t="shared" si="55"/>
        <v>330.9027575234424</v>
      </c>
      <c r="R67" s="58">
        <f t="shared" si="55"/>
        <v>330.9027575234424</v>
      </c>
      <c r="S67" s="58">
        <f t="shared" si="55"/>
        <v>330.9027575234424</v>
      </c>
      <c r="T67" s="58">
        <f t="shared" si="55"/>
        <v>330.9027575234424</v>
      </c>
      <c r="U67" s="58">
        <f t="shared" si="55"/>
        <v>330.9027575234424</v>
      </c>
      <c r="V67" s="58">
        <f t="shared" si="55"/>
        <v>330.9027575234424</v>
      </c>
      <c r="W67" s="58">
        <f t="shared" si="55"/>
        <v>330.9027575234424</v>
      </c>
      <c r="X67" s="58">
        <f t="shared" si="55"/>
        <v>330.9027575234424</v>
      </c>
      <c r="Y67" s="58">
        <f t="shared" si="55"/>
        <v>330.9027575234424</v>
      </c>
      <c r="Z67" s="58">
        <f t="shared" si="55"/>
        <v>330.9027575234424</v>
      </c>
      <c r="AA67" s="58">
        <f t="shared" si="55"/>
        <v>330.9027575234424</v>
      </c>
      <c r="AB67" s="58">
        <f t="shared" si="55"/>
        <v>330.9027575234424</v>
      </c>
      <c r="AC67" s="58">
        <f t="shared" si="55"/>
        <v>330.9027575234424</v>
      </c>
      <c r="AD67" s="58">
        <f t="shared" si="55"/>
        <v>330.9027575234424</v>
      </c>
      <c r="AE67" s="58">
        <f t="shared" si="55"/>
        <v>330.9027575234424</v>
      </c>
      <c r="AF67" s="58">
        <f t="shared" si="55"/>
        <v>330.9027575234424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20.502371120631086</v>
      </c>
      <c r="C68" s="58">
        <f t="shared" si="56"/>
        <v>61.507113361893282</v>
      </c>
      <c r="D68" s="58">
        <f t="shared" si="56"/>
        <v>102.5118556031555</v>
      </c>
      <c r="E68" s="58">
        <f t="shared" si="56"/>
        <v>143.51659784441759</v>
      </c>
      <c r="F68" s="58">
        <f t="shared" si="56"/>
        <v>184.52134008567987</v>
      </c>
      <c r="G68" s="58">
        <f t="shared" si="56"/>
        <v>225.52608232694197</v>
      </c>
      <c r="H68" s="58">
        <f t="shared" si="56"/>
        <v>266.53082456820425</v>
      </c>
      <c r="I68" s="58">
        <f t="shared" si="56"/>
        <v>307.53556680946633</v>
      </c>
      <c r="J68" s="201">
        <f t="shared" si="56"/>
        <v>328.03793793009737</v>
      </c>
      <c r="K68" s="63">
        <f t="shared" si="56"/>
        <v>328.03793793009737</v>
      </c>
      <c r="L68" s="63">
        <f t="shared" si="56"/>
        <v>328.03793793009737</v>
      </c>
      <c r="M68" s="62">
        <f t="shared" si="56"/>
        <v>328.03793793009737</v>
      </c>
      <c r="N68" s="58">
        <f t="shared" si="56"/>
        <v>328.03793793009737</v>
      </c>
      <c r="O68" s="58">
        <f t="shared" si="56"/>
        <v>328.03793793009737</v>
      </c>
      <c r="P68" s="58">
        <f t="shared" si="56"/>
        <v>328.03793793009737</v>
      </c>
      <c r="Q68" s="58">
        <f t="shared" si="56"/>
        <v>328.03793793009737</v>
      </c>
      <c r="R68" s="58">
        <f t="shared" si="56"/>
        <v>328.03793793009737</v>
      </c>
      <c r="S68" s="58">
        <f t="shared" si="56"/>
        <v>328.03793793009737</v>
      </c>
      <c r="T68" s="58">
        <f t="shared" si="56"/>
        <v>328.03793793009737</v>
      </c>
      <c r="U68" s="58">
        <f t="shared" si="56"/>
        <v>328.03793793009737</v>
      </c>
      <c r="V68" s="58">
        <f t="shared" si="56"/>
        <v>328.03793793009737</v>
      </c>
      <c r="W68" s="58">
        <f t="shared" si="56"/>
        <v>328.03793793009737</v>
      </c>
      <c r="X68" s="58">
        <f t="shared" si="56"/>
        <v>328.03793793009737</v>
      </c>
      <c r="Y68" s="58">
        <f t="shared" si="56"/>
        <v>328.03793793009737</v>
      </c>
      <c r="Z68" s="58">
        <f t="shared" si="56"/>
        <v>328.03793793009737</v>
      </c>
      <c r="AA68" s="58">
        <f t="shared" si="56"/>
        <v>328.03793793009737</v>
      </c>
      <c r="AB68" s="58">
        <f t="shared" si="56"/>
        <v>328.03793793009737</v>
      </c>
      <c r="AC68" s="58">
        <f t="shared" si="56"/>
        <v>328.03793793009737</v>
      </c>
      <c r="AD68" s="58">
        <f t="shared" si="56"/>
        <v>328.03793793009737</v>
      </c>
      <c r="AE68" s="58">
        <f t="shared" si="56"/>
        <v>328.03793793009737</v>
      </c>
      <c r="AF68" s="58">
        <f t="shared" si="56"/>
        <v>328.03793793009737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20.324870047699548</v>
      </c>
      <c r="C69" s="58">
        <f t="shared" si="57"/>
        <v>60.974610143098673</v>
      </c>
      <c r="D69" s="58">
        <f t="shared" si="57"/>
        <v>101.62435023849781</v>
      </c>
      <c r="E69" s="58">
        <f t="shared" si="57"/>
        <v>142.27409033389682</v>
      </c>
      <c r="F69" s="58">
        <f t="shared" si="57"/>
        <v>182.92383042929606</v>
      </c>
      <c r="G69" s="58">
        <f t="shared" si="57"/>
        <v>223.57357052469507</v>
      </c>
      <c r="H69" s="58">
        <f t="shared" si="57"/>
        <v>264.22331062009431</v>
      </c>
      <c r="I69" s="58">
        <f t="shared" si="57"/>
        <v>304.87305071549326</v>
      </c>
      <c r="J69" s="201">
        <f t="shared" si="57"/>
        <v>325.19792076319277</v>
      </c>
      <c r="K69" s="63">
        <f t="shared" si="57"/>
        <v>325.19792076319277</v>
      </c>
      <c r="L69" s="63">
        <f t="shared" si="57"/>
        <v>325.19792076319277</v>
      </c>
      <c r="M69" s="62">
        <f t="shared" si="57"/>
        <v>325.19792076319277</v>
      </c>
      <c r="N69" s="58">
        <f t="shared" si="57"/>
        <v>325.19792076319277</v>
      </c>
      <c r="O69" s="58">
        <f t="shared" si="57"/>
        <v>325.19792076319277</v>
      </c>
      <c r="P69" s="58">
        <f t="shared" si="57"/>
        <v>325.19792076319277</v>
      </c>
      <c r="Q69" s="58">
        <f t="shared" si="57"/>
        <v>325.19792076319277</v>
      </c>
      <c r="R69" s="58">
        <f t="shared" si="57"/>
        <v>325.19792076319277</v>
      </c>
      <c r="S69" s="58">
        <f t="shared" si="57"/>
        <v>325.19792076319277</v>
      </c>
      <c r="T69" s="58">
        <f t="shared" si="57"/>
        <v>325.19792076319277</v>
      </c>
      <c r="U69" s="58">
        <f t="shared" si="57"/>
        <v>325.19792076319277</v>
      </c>
      <c r="V69" s="58">
        <f t="shared" si="57"/>
        <v>325.19792076319277</v>
      </c>
      <c r="W69" s="58">
        <f t="shared" si="57"/>
        <v>325.19792076319277</v>
      </c>
      <c r="X69" s="58">
        <f t="shared" si="57"/>
        <v>325.19792076319277</v>
      </c>
      <c r="Y69" s="58">
        <f t="shared" si="57"/>
        <v>325.19792076319277</v>
      </c>
      <c r="Z69" s="58">
        <f t="shared" si="57"/>
        <v>325.19792076319277</v>
      </c>
      <c r="AA69" s="58">
        <f t="shared" si="57"/>
        <v>325.19792076319277</v>
      </c>
      <c r="AB69" s="58">
        <f t="shared" si="57"/>
        <v>325.19792076319277</v>
      </c>
      <c r="AC69" s="58">
        <f t="shared" si="57"/>
        <v>325.19792076319277</v>
      </c>
      <c r="AD69" s="58">
        <f t="shared" si="57"/>
        <v>325.19792076319277</v>
      </c>
      <c r="AE69" s="58">
        <f t="shared" si="57"/>
        <v>325.19792076319277</v>
      </c>
      <c r="AF69" s="58">
        <f t="shared" si="57"/>
        <v>325.19792076319277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20.148905705846893</v>
      </c>
      <c r="C70" s="58">
        <f t="shared" si="58"/>
        <v>60.446717117540707</v>
      </c>
      <c r="D70" s="58">
        <f t="shared" si="58"/>
        <v>100.74452852923454</v>
      </c>
      <c r="E70" s="58">
        <f t="shared" si="58"/>
        <v>141.04233994092826</v>
      </c>
      <c r="F70" s="58">
        <f t="shared" si="58"/>
        <v>181.34015135262217</v>
      </c>
      <c r="G70" s="58">
        <f t="shared" si="58"/>
        <v>221.63796276431586</v>
      </c>
      <c r="H70" s="58">
        <f t="shared" si="58"/>
        <v>261.93577417600983</v>
      </c>
      <c r="I70" s="58">
        <f t="shared" si="58"/>
        <v>302.23358558770343</v>
      </c>
      <c r="J70" s="201">
        <f t="shared" si="58"/>
        <v>322.38249129355029</v>
      </c>
      <c r="K70" s="63">
        <f t="shared" si="58"/>
        <v>322.38249129355029</v>
      </c>
      <c r="L70" s="63">
        <f t="shared" si="58"/>
        <v>322.38249129355029</v>
      </c>
      <c r="M70" s="62">
        <f t="shared" si="58"/>
        <v>322.38249129355029</v>
      </c>
      <c r="N70" s="58">
        <f t="shared" si="58"/>
        <v>322.38249129355029</v>
      </c>
      <c r="O70" s="58">
        <f t="shared" si="58"/>
        <v>322.38249129355029</v>
      </c>
      <c r="P70" s="58">
        <f t="shared" si="58"/>
        <v>322.38249129355029</v>
      </c>
      <c r="Q70" s="58">
        <f t="shared" si="58"/>
        <v>322.38249129355029</v>
      </c>
      <c r="R70" s="58">
        <f t="shared" si="58"/>
        <v>322.38249129355029</v>
      </c>
      <c r="S70" s="58">
        <f t="shared" si="58"/>
        <v>322.38249129355029</v>
      </c>
      <c r="T70" s="58">
        <f t="shared" si="58"/>
        <v>322.38249129355029</v>
      </c>
      <c r="U70" s="58">
        <f t="shared" si="58"/>
        <v>322.38249129355029</v>
      </c>
      <c r="V70" s="58">
        <f t="shared" si="58"/>
        <v>322.38249129355029</v>
      </c>
      <c r="W70" s="58">
        <f t="shared" si="58"/>
        <v>322.38249129355029</v>
      </c>
      <c r="X70" s="58">
        <f t="shared" si="58"/>
        <v>322.38249129355029</v>
      </c>
      <c r="Y70" s="58">
        <f t="shared" si="58"/>
        <v>322.38249129355029</v>
      </c>
      <c r="Z70" s="58">
        <f t="shared" si="58"/>
        <v>322.38249129355029</v>
      </c>
      <c r="AA70" s="58">
        <f t="shared" si="58"/>
        <v>322.38249129355029</v>
      </c>
      <c r="AB70" s="58">
        <f t="shared" si="58"/>
        <v>322.38249129355029</v>
      </c>
      <c r="AC70" s="58">
        <f t="shared" si="58"/>
        <v>322.38249129355029</v>
      </c>
      <c r="AD70" s="58">
        <f t="shared" si="58"/>
        <v>322.38249129355029</v>
      </c>
      <c r="AE70" s="58">
        <f t="shared" si="58"/>
        <v>322.38249129355029</v>
      </c>
      <c r="AF70" s="58">
        <f t="shared" si="58"/>
        <v>322.38249129355029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242.13123866337878</v>
      </c>
      <c r="C9" s="58">
        <f t="shared" si="3"/>
        <v>726.39371599013589</v>
      </c>
      <c r="D9" s="58">
        <f t="shared" si="3"/>
        <v>1210.6561933168914</v>
      </c>
      <c r="E9" s="58">
        <f t="shared" si="3"/>
        <v>1694.9186706436503</v>
      </c>
      <c r="F9" s="58">
        <f t="shared" si="3"/>
        <v>2179.1811479704083</v>
      </c>
      <c r="G9" s="58">
        <f t="shared" si="3"/>
        <v>2663.4436252971655</v>
      </c>
      <c r="H9" s="58">
        <f t="shared" si="3"/>
        <v>3147.7061026239189</v>
      </c>
      <c r="I9" s="58">
        <f t="shared" si="3"/>
        <v>3631.9685799506788</v>
      </c>
      <c r="J9" s="92">
        <f t="shared" si="3"/>
        <v>4291.9950582255842</v>
      </c>
      <c r="K9" s="69">
        <f t="shared" si="3"/>
        <v>5111.4096191462813</v>
      </c>
      <c r="L9" s="69">
        <f t="shared" si="3"/>
        <v>5930.8241800669675</v>
      </c>
      <c r="M9" s="101">
        <f t="shared" si="3"/>
        <v>6755.6973804217705</v>
      </c>
      <c r="N9" s="58">
        <f t="shared" si="3"/>
        <v>7157.2167017309421</v>
      </c>
      <c r="O9" s="58">
        <f t="shared" si="3"/>
        <v>7157.2167017309421</v>
      </c>
      <c r="P9" s="58">
        <f t="shared" si="3"/>
        <v>7151.758062296818</v>
      </c>
      <c r="Q9" s="58">
        <f t="shared" si="3"/>
        <v>7151.7580622968217</v>
      </c>
      <c r="R9" s="58">
        <f t="shared" si="3"/>
        <v>7151.7580622968198</v>
      </c>
      <c r="S9" s="58">
        <f t="shared" si="3"/>
        <v>7151.7580622968235</v>
      </c>
      <c r="T9" s="58">
        <f t="shared" si="3"/>
        <v>7162.6753411650643</v>
      </c>
      <c r="U9" s="58">
        <f t="shared" si="3"/>
        <v>7157.2167017309439</v>
      </c>
      <c r="V9" s="58">
        <f t="shared" si="3"/>
        <v>7157.2167017309366</v>
      </c>
      <c r="W9" s="58">
        <f t="shared" si="3"/>
        <v>7162.6753411650643</v>
      </c>
      <c r="X9" s="58">
        <f t="shared" si="3"/>
        <v>7157.2167017309439</v>
      </c>
      <c r="Y9" s="58">
        <f t="shared" si="3"/>
        <v>7157.2167017309403</v>
      </c>
      <c r="Z9" s="58">
        <f t="shared" si="3"/>
        <v>7162.675341165057</v>
      </c>
      <c r="AA9" s="58">
        <f t="shared" si="3"/>
        <v>7157.2167017309366</v>
      </c>
      <c r="AB9" s="58">
        <f t="shared" si="3"/>
        <v>7157.2167017309439</v>
      </c>
      <c r="AC9" s="58">
        <f t="shared" si="3"/>
        <v>7151.7580622968271</v>
      </c>
      <c r="AD9" s="58">
        <f t="shared" si="3"/>
        <v>7151.7580622968235</v>
      </c>
      <c r="AE9" s="58">
        <f t="shared" si="3"/>
        <v>7151.7580622968308</v>
      </c>
      <c r="AF9" s="58">
        <f t="shared" si="3"/>
        <v>7151.7580622968271</v>
      </c>
    </row>
    <row r="10" spans="1:32" ht="15.75" customHeight="1" x14ac:dyDescent="0.15">
      <c r="A10" s="60" t="s">
        <v>86</v>
      </c>
      <c r="B10" s="61">
        <f t="shared" ref="B10:AF10" si="4">B9/B21</f>
        <v>0.30266404832922345</v>
      </c>
      <c r="C10" s="61">
        <f t="shared" si="4"/>
        <v>0.30266404832922328</v>
      </c>
      <c r="D10" s="61">
        <f t="shared" si="4"/>
        <v>0.30266404832922295</v>
      </c>
      <c r="E10" s="61">
        <f t="shared" si="4"/>
        <v>0.30266404832922328</v>
      </c>
      <c r="F10" s="61">
        <f t="shared" si="4"/>
        <v>0.30266404832922339</v>
      </c>
      <c r="G10" s="61">
        <f t="shared" si="4"/>
        <v>0.30266404832922328</v>
      </c>
      <c r="H10" s="61">
        <f t="shared" si="4"/>
        <v>0.302664048329223</v>
      </c>
      <c r="I10" s="61">
        <f t="shared" si="4"/>
        <v>0.30266404832922322</v>
      </c>
      <c r="J10" s="94">
        <f t="shared" si="4"/>
        <v>0.3155878719283518</v>
      </c>
      <c r="K10" s="66">
        <f t="shared" si="4"/>
        <v>0.33627694862804475</v>
      </c>
      <c r="L10" s="66">
        <f t="shared" si="4"/>
        <v>0.35302524881351</v>
      </c>
      <c r="M10" s="103">
        <f t="shared" si="4"/>
        <v>0.36715746632727025</v>
      </c>
      <c r="N10" s="61">
        <f t="shared" si="4"/>
        <v>0.3654978251474208</v>
      </c>
      <c r="O10" s="61">
        <f t="shared" si="4"/>
        <v>0.35148679430962465</v>
      </c>
      <c r="P10" s="61">
        <f t="shared" si="4"/>
        <v>0.3382521320044744</v>
      </c>
      <c r="Q10" s="61">
        <f t="shared" si="4"/>
        <v>0.32629011546183939</v>
      </c>
      <c r="R10" s="61">
        <f t="shared" si="4"/>
        <v>0.31506946921883899</v>
      </c>
      <c r="S10" s="61">
        <f t="shared" si="4"/>
        <v>0.30459489045809973</v>
      </c>
      <c r="T10" s="61">
        <f t="shared" si="4"/>
        <v>0.29517795589577706</v>
      </c>
      <c r="U10" s="61">
        <f t="shared" si="4"/>
        <v>0.28582284320847973</v>
      </c>
      <c r="V10" s="61">
        <f t="shared" si="4"/>
        <v>0.27718234511133411</v>
      </c>
      <c r="W10" s="61">
        <f t="shared" si="4"/>
        <v>0.26925412405831944</v>
      </c>
      <c r="X10" s="61">
        <f t="shared" si="4"/>
        <v>0.26143133853219941</v>
      </c>
      <c r="Y10" s="61">
        <f t="shared" si="4"/>
        <v>0.25418394179949655</v>
      </c>
      <c r="Z10" s="61">
        <f t="shared" si="4"/>
        <v>0.24751616151720504</v>
      </c>
      <c r="AA10" s="61">
        <f t="shared" si="4"/>
        <v>0.24087553974399092</v>
      </c>
      <c r="AB10" s="61">
        <f t="shared" si="4"/>
        <v>0.2347095922963883</v>
      </c>
      <c r="AC10" s="61">
        <f t="shared" si="4"/>
        <v>0.22867689899410273</v>
      </c>
      <c r="AD10" s="61">
        <f t="shared" si="4"/>
        <v>0.22314630307473082</v>
      </c>
      <c r="AE10" s="61">
        <f t="shared" si="4"/>
        <v>0.21784068097367848</v>
      </c>
      <c r="AF10" s="61">
        <f t="shared" si="4"/>
        <v>0.21278149694363371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482.7444427292894</v>
      </c>
      <c r="C13" s="58">
        <f t="shared" si="6"/>
        <v>1448.2333281878684</v>
      </c>
      <c r="D13" s="58">
        <f t="shared" si="6"/>
        <v>2413.7222136464484</v>
      </c>
      <c r="E13" s="58">
        <f t="shared" si="6"/>
        <v>3379.2110991050263</v>
      </c>
      <c r="F13" s="58">
        <f t="shared" si="6"/>
        <v>4344.6999845636046</v>
      </c>
      <c r="G13" s="58">
        <f t="shared" si="6"/>
        <v>5310.1888700221853</v>
      </c>
      <c r="H13" s="58">
        <f t="shared" si="6"/>
        <v>6275.6777554807668</v>
      </c>
      <c r="I13" s="69">
        <f t="shared" si="6"/>
        <v>7241.1666409393429</v>
      </c>
      <c r="J13" s="92">
        <f t="shared" si="6"/>
        <v>7723.9110836686305</v>
      </c>
      <c r="K13" s="69">
        <f t="shared" si="6"/>
        <v>7723.9110836686305</v>
      </c>
      <c r="L13" s="69">
        <f t="shared" si="6"/>
        <v>7723.9110836686305</v>
      </c>
      <c r="M13" s="101">
        <f t="shared" si="6"/>
        <v>7723.9110836686305</v>
      </c>
      <c r="N13" s="69">
        <f t="shared" si="6"/>
        <v>7723.9110836686305</v>
      </c>
      <c r="O13" s="58">
        <f t="shared" si="6"/>
        <v>7723.9110836686305</v>
      </c>
      <c r="P13" s="58">
        <f t="shared" si="6"/>
        <v>7723.9110836686305</v>
      </c>
      <c r="Q13" s="58">
        <f t="shared" si="6"/>
        <v>7723.9110836686305</v>
      </c>
      <c r="R13" s="58">
        <f t="shared" si="6"/>
        <v>7723.9110836686305</v>
      </c>
      <c r="S13" s="58">
        <f t="shared" si="6"/>
        <v>7723.9110836686305</v>
      </c>
      <c r="T13" s="58">
        <f t="shared" si="6"/>
        <v>7723.9110836686305</v>
      </c>
      <c r="U13" s="58">
        <f t="shared" si="6"/>
        <v>7723.9110836686305</v>
      </c>
      <c r="V13" s="58">
        <f t="shared" si="6"/>
        <v>7723.9110836686305</v>
      </c>
      <c r="W13" s="58">
        <f t="shared" si="6"/>
        <v>7723.9110836686305</v>
      </c>
      <c r="X13" s="58">
        <f t="shared" si="6"/>
        <v>7723.9110836686305</v>
      </c>
      <c r="Y13" s="58">
        <f t="shared" si="6"/>
        <v>7723.9110836686305</v>
      </c>
      <c r="Z13" s="58">
        <f t="shared" si="6"/>
        <v>7723.9110836686305</v>
      </c>
      <c r="AA13" s="58">
        <f t="shared" si="6"/>
        <v>7723.9110836686305</v>
      </c>
      <c r="AB13" s="58">
        <f t="shared" si="6"/>
        <v>7723.9110836686305</v>
      </c>
      <c r="AC13" s="58">
        <f t="shared" si="6"/>
        <v>7723.9110836686305</v>
      </c>
      <c r="AD13" s="58">
        <f t="shared" si="6"/>
        <v>7723.9110836686305</v>
      </c>
      <c r="AE13" s="58">
        <f t="shared" si="6"/>
        <v>7723.9110836686305</v>
      </c>
      <c r="AF13" s="58">
        <f t="shared" si="6"/>
        <v>7723.9110836686305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75.124318607331901</v>
      </c>
      <c r="C19" s="58">
        <f t="shared" si="10"/>
        <v>225.3729558219957</v>
      </c>
      <c r="D19" s="58">
        <f t="shared" si="10"/>
        <v>375.62159303665953</v>
      </c>
      <c r="E19" s="58">
        <f t="shared" si="10"/>
        <v>525.87023025132328</v>
      </c>
      <c r="F19" s="58">
        <f t="shared" si="10"/>
        <v>676.11886746598702</v>
      </c>
      <c r="G19" s="58">
        <f t="shared" si="10"/>
        <v>826.36750468065088</v>
      </c>
      <c r="H19" s="58">
        <f t="shared" si="10"/>
        <v>976.61614189531474</v>
      </c>
      <c r="I19" s="58">
        <f t="shared" si="10"/>
        <v>1126.8647791099786</v>
      </c>
      <c r="J19" s="92">
        <f t="shared" si="10"/>
        <v>1249.7521927658695</v>
      </c>
      <c r="K19" s="69">
        <f t="shared" si="10"/>
        <v>1347.3253726507833</v>
      </c>
      <c r="L19" s="69">
        <f t="shared" si="10"/>
        <v>1444.898552535697</v>
      </c>
      <c r="M19" s="101">
        <f t="shared" si="10"/>
        <v>1541.7894024913453</v>
      </c>
      <c r="N19" s="58">
        <f t="shared" si="10"/>
        <v>1639.3625823762591</v>
      </c>
      <c r="O19" s="58">
        <f t="shared" si="10"/>
        <v>1736.9357622611731</v>
      </c>
      <c r="P19" s="58">
        <f t="shared" si="10"/>
        <v>1835.1912720753517</v>
      </c>
      <c r="Q19" s="58">
        <f t="shared" si="10"/>
        <v>1932.0821220310004</v>
      </c>
      <c r="R19" s="58">
        <f t="shared" si="10"/>
        <v>2029.6553019159137</v>
      </c>
      <c r="S19" s="58">
        <f t="shared" si="10"/>
        <v>2127.2284818008275</v>
      </c>
      <c r="T19" s="58">
        <f t="shared" si="10"/>
        <v>2224.1193317564757</v>
      </c>
      <c r="U19" s="58">
        <f t="shared" si="10"/>
        <v>2321.69251164139</v>
      </c>
      <c r="V19" s="58">
        <f t="shared" si="10"/>
        <v>2419.2656915263037</v>
      </c>
      <c r="W19" s="58">
        <f t="shared" si="10"/>
        <v>2516.1565414819524</v>
      </c>
      <c r="X19" s="58">
        <f t="shared" si="10"/>
        <v>2613.7297213668658</v>
      </c>
      <c r="Y19" s="58">
        <f t="shared" si="10"/>
        <v>2711.3029012517795</v>
      </c>
      <c r="Z19" s="58">
        <f t="shared" si="10"/>
        <v>2808.1937512074282</v>
      </c>
      <c r="AA19" s="58">
        <f t="shared" si="10"/>
        <v>2905.766931092342</v>
      </c>
      <c r="AB19" s="58">
        <f t="shared" si="10"/>
        <v>3003.3401109772553</v>
      </c>
      <c r="AC19" s="58">
        <f t="shared" si="10"/>
        <v>3101.5956207914342</v>
      </c>
      <c r="AD19" s="58">
        <f t="shared" si="10"/>
        <v>3198.4864707470824</v>
      </c>
      <c r="AE19" s="58">
        <f t="shared" si="10"/>
        <v>3296.0596506319962</v>
      </c>
      <c r="AF19" s="58">
        <f t="shared" si="10"/>
        <v>3393.6328305169104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557.86876133662133</v>
      </c>
      <c r="C22" s="58">
        <f t="shared" si="12"/>
        <v>1673.6062840098641</v>
      </c>
      <c r="D22" s="58">
        <f t="shared" si="12"/>
        <v>2789.3438066831077</v>
      </c>
      <c r="E22" s="58">
        <f t="shared" si="12"/>
        <v>3905.0813293563497</v>
      </c>
      <c r="F22" s="58">
        <f t="shared" si="12"/>
        <v>5020.8188520295917</v>
      </c>
      <c r="G22" s="58">
        <f t="shared" si="12"/>
        <v>6136.5563747028364</v>
      </c>
      <c r="H22" s="58">
        <f t="shared" si="12"/>
        <v>7252.2938973760811</v>
      </c>
      <c r="I22" s="58">
        <f t="shared" si="12"/>
        <v>8368.0314200493212</v>
      </c>
      <c r="J22" s="92">
        <f t="shared" si="12"/>
        <v>9308.004941774414</v>
      </c>
      <c r="K22" s="69">
        <f t="shared" si="12"/>
        <v>10088.590380853722</v>
      </c>
      <c r="L22" s="69">
        <f t="shared" si="12"/>
        <v>10869.175819933032</v>
      </c>
      <c r="M22" s="101">
        <f t="shared" si="12"/>
        <v>11644.302619578222</v>
      </c>
      <c r="N22" s="58">
        <f t="shared" si="12"/>
        <v>12424.888058657531</v>
      </c>
      <c r="O22" s="58">
        <f t="shared" si="12"/>
        <v>13205.473497736841</v>
      </c>
      <c r="P22" s="58">
        <f t="shared" si="12"/>
        <v>13991.517576250271</v>
      </c>
      <c r="Q22" s="58">
        <f t="shared" si="12"/>
        <v>14766.644375895461</v>
      </c>
      <c r="R22" s="58">
        <f t="shared" si="12"/>
        <v>15547.229814974769</v>
      </c>
      <c r="S22" s="58">
        <f t="shared" si="12"/>
        <v>16327.815254054076</v>
      </c>
      <c r="T22" s="58">
        <f t="shared" si="12"/>
        <v>17102.942053699266</v>
      </c>
      <c r="U22" s="58">
        <f t="shared" si="12"/>
        <v>17883.527492778576</v>
      </c>
      <c r="V22" s="58">
        <f t="shared" si="12"/>
        <v>18664.11293185789</v>
      </c>
      <c r="W22" s="58">
        <f t="shared" si="12"/>
        <v>19439.239731503072</v>
      </c>
      <c r="X22" s="58">
        <f t="shared" si="12"/>
        <v>20219.825170582382</v>
      </c>
      <c r="Y22" s="58">
        <f t="shared" si="12"/>
        <v>21000.410609661696</v>
      </c>
      <c r="Z22" s="58">
        <f t="shared" si="12"/>
        <v>21775.537409306889</v>
      </c>
      <c r="AA22" s="58">
        <f t="shared" si="12"/>
        <v>22556.122848386196</v>
      </c>
      <c r="AB22" s="58">
        <f t="shared" si="12"/>
        <v>23336.708287465499</v>
      </c>
      <c r="AC22" s="58">
        <f t="shared" si="12"/>
        <v>24122.752365978926</v>
      </c>
      <c r="AD22" s="58">
        <f t="shared" si="12"/>
        <v>24897.879165624123</v>
      </c>
      <c r="AE22" s="58">
        <f t="shared" si="12"/>
        <v>25678.464604703426</v>
      </c>
      <c r="AF22" s="58">
        <f t="shared" si="12"/>
        <v>26459.050043782732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25.0414395357773</v>
      </c>
      <c r="C50" s="58">
        <f t="shared" si="37"/>
        <v>75.124318607331901</v>
      </c>
      <c r="D50" s="58">
        <f t="shared" si="37"/>
        <v>125.2071976788865</v>
      </c>
      <c r="E50" s="58">
        <f t="shared" si="37"/>
        <v>175.2900767504411</v>
      </c>
      <c r="F50" s="58">
        <f t="shared" si="37"/>
        <v>225.37295582199567</v>
      </c>
      <c r="G50" s="58">
        <f t="shared" si="37"/>
        <v>275.45583489355027</v>
      </c>
      <c r="H50" s="58">
        <f t="shared" si="37"/>
        <v>325.53871396510493</v>
      </c>
      <c r="I50" s="58">
        <f t="shared" si="37"/>
        <v>375.62159303665953</v>
      </c>
      <c r="J50" s="110">
        <f t="shared" ref="J50:AF50" si="38">J$5/85*((1+$H$1-$K$1)/(1+$F$1))^($A26-$C$1)</f>
        <v>400.6630325724368</v>
      </c>
      <c r="K50" s="70">
        <f t="shared" si="38"/>
        <v>400.6630325724368</v>
      </c>
      <c r="L50" s="70">
        <f t="shared" si="38"/>
        <v>400.6630325724368</v>
      </c>
      <c r="M50" s="216">
        <f t="shared" si="38"/>
        <v>400.6630325724368</v>
      </c>
      <c r="N50" s="58">
        <f t="shared" si="38"/>
        <v>400.6630325724368</v>
      </c>
      <c r="O50" s="58">
        <f t="shared" si="38"/>
        <v>400.6630325724368</v>
      </c>
      <c r="P50" s="58">
        <f t="shared" si="38"/>
        <v>400.6630325724368</v>
      </c>
      <c r="Q50" s="58">
        <f t="shared" si="38"/>
        <v>400.6630325724368</v>
      </c>
      <c r="R50" s="58">
        <f t="shared" si="38"/>
        <v>400.6630325724368</v>
      </c>
      <c r="S50" s="58">
        <f t="shared" si="38"/>
        <v>400.6630325724368</v>
      </c>
      <c r="T50" s="58">
        <f t="shared" si="38"/>
        <v>400.6630325724368</v>
      </c>
      <c r="U50" s="58">
        <f t="shared" si="38"/>
        <v>400.6630325724368</v>
      </c>
      <c r="V50" s="58">
        <f t="shared" si="38"/>
        <v>400.6630325724368</v>
      </c>
      <c r="W50" s="58">
        <f t="shared" si="38"/>
        <v>400.6630325724368</v>
      </c>
      <c r="X50" s="58">
        <f t="shared" si="38"/>
        <v>400.6630325724368</v>
      </c>
      <c r="Y50" s="58">
        <f t="shared" si="38"/>
        <v>400.6630325724368</v>
      </c>
      <c r="Z50" s="58">
        <f t="shared" si="38"/>
        <v>400.6630325724368</v>
      </c>
      <c r="AA50" s="58">
        <f t="shared" si="38"/>
        <v>400.6630325724368</v>
      </c>
      <c r="AB50" s="58">
        <f t="shared" si="38"/>
        <v>400.6630325724368</v>
      </c>
      <c r="AC50" s="58">
        <f t="shared" si="38"/>
        <v>400.6630325724368</v>
      </c>
      <c r="AD50" s="58">
        <f t="shared" si="38"/>
        <v>400.6630325724368</v>
      </c>
      <c r="AE50" s="58">
        <f t="shared" si="38"/>
        <v>400.6630325724368</v>
      </c>
      <c r="AF50" s="58">
        <f t="shared" si="38"/>
        <v>400.6630325724368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24.824641080652377</v>
      </c>
      <c r="C51" s="58">
        <f t="shared" si="39"/>
        <v>74.473923241957124</v>
      </c>
      <c r="D51" s="58">
        <f t="shared" si="39"/>
        <v>124.12320540326188</v>
      </c>
      <c r="E51" s="58">
        <f t="shared" si="39"/>
        <v>173.77248756456663</v>
      </c>
      <c r="F51" s="58">
        <f t="shared" si="39"/>
        <v>223.42176972587137</v>
      </c>
      <c r="G51" s="58">
        <f t="shared" si="39"/>
        <v>273.07105188717611</v>
      </c>
      <c r="H51" s="58">
        <f t="shared" si="39"/>
        <v>322.72033404848094</v>
      </c>
      <c r="I51" s="58">
        <f t="shared" si="39"/>
        <v>372.36961620978565</v>
      </c>
      <c r="J51" s="110">
        <f t="shared" si="39"/>
        <v>397.19425729043803</v>
      </c>
      <c r="K51" s="70">
        <f t="shared" si="39"/>
        <v>397.19425729043803</v>
      </c>
      <c r="L51" s="70">
        <f t="shared" si="39"/>
        <v>397.19425729043803</v>
      </c>
      <c r="M51" s="216">
        <f t="shared" si="39"/>
        <v>397.19425729043803</v>
      </c>
      <c r="N51" s="58">
        <f t="shared" si="39"/>
        <v>397.19425729043803</v>
      </c>
      <c r="O51" s="58">
        <f t="shared" si="39"/>
        <v>397.19425729043803</v>
      </c>
      <c r="P51" s="58">
        <f t="shared" si="39"/>
        <v>397.19425729043803</v>
      </c>
      <c r="Q51" s="58">
        <f t="shared" si="39"/>
        <v>397.19425729043803</v>
      </c>
      <c r="R51" s="58">
        <f t="shared" si="39"/>
        <v>397.19425729043803</v>
      </c>
      <c r="S51" s="58">
        <f t="shared" si="39"/>
        <v>397.19425729043803</v>
      </c>
      <c r="T51" s="58">
        <f t="shared" si="39"/>
        <v>397.19425729043803</v>
      </c>
      <c r="U51" s="58">
        <f t="shared" si="39"/>
        <v>397.19425729043803</v>
      </c>
      <c r="V51" s="58">
        <f t="shared" si="39"/>
        <v>397.19425729043803</v>
      </c>
      <c r="W51" s="58">
        <f t="shared" si="39"/>
        <v>397.19425729043803</v>
      </c>
      <c r="X51" s="58">
        <f t="shared" si="39"/>
        <v>397.19425729043803</v>
      </c>
      <c r="Y51" s="58">
        <f t="shared" si="39"/>
        <v>397.19425729043803</v>
      </c>
      <c r="Z51" s="58">
        <f t="shared" si="39"/>
        <v>397.19425729043803</v>
      </c>
      <c r="AA51" s="58">
        <f t="shared" si="39"/>
        <v>397.19425729043803</v>
      </c>
      <c r="AB51" s="58">
        <f t="shared" si="39"/>
        <v>397.19425729043803</v>
      </c>
      <c r="AC51" s="58">
        <f t="shared" si="39"/>
        <v>397.19425729043803</v>
      </c>
      <c r="AD51" s="58">
        <f t="shared" si="39"/>
        <v>397.19425729043803</v>
      </c>
      <c r="AE51" s="58">
        <f t="shared" si="39"/>
        <v>397.19425729043803</v>
      </c>
      <c r="AF51" s="58">
        <f t="shared" si="39"/>
        <v>397.19425729043803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24.609719577133106</v>
      </c>
      <c r="C52" s="58">
        <f t="shared" si="40"/>
        <v>73.829158731399318</v>
      </c>
      <c r="D52" s="58">
        <f t="shared" si="40"/>
        <v>123.04859788566553</v>
      </c>
      <c r="E52" s="58">
        <f t="shared" si="40"/>
        <v>172.26803703993176</v>
      </c>
      <c r="F52" s="58">
        <f t="shared" si="40"/>
        <v>221.48747619419794</v>
      </c>
      <c r="G52" s="58">
        <f t="shared" si="40"/>
        <v>270.70691534846418</v>
      </c>
      <c r="H52" s="58">
        <f t="shared" si="40"/>
        <v>319.92635450273042</v>
      </c>
      <c r="I52" s="58">
        <f t="shared" si="40"/>
        <v>369.1457936569966</v>
      </c>
      <c r="J52" s="201">
        <f t="shared" si="40"/>
        <v>393.75551323412969</v>
      </c>
      <c r="K52" s="63">
        <f t="shared" si="40"/>
        <v>393.75551323412969</v>
      </c>
      <c r="L52" s="63">
        <f t="shared" si="40"/>
        <v>393.75551323412969</v>
      </c>
      <c r="M52" s="62">
        <f t="shared" si="40"/>
        <v>393.75551323412969</v>
      </c>
      <c r="N52" s="58">
        <f t="shared" si="40"/>
        <v>393.75551323412969</v>
      </c>
      <c r="O52" s="58">
        <f t="shared" si="40"/>
        <v>393.75551323412969</v>
      </c>
      <c r="P52" s="58">
        <f t="shared" si="40"/>
        <v>393.75551323412969</v>
      </c>
      <c r="Q52" s="58">
        <f t="shared" si="40"/>
        <v>393.75551323412969</v>
      </c>
      <c r="R52" s="58">
        <f t="shared" si="40"/>
        <v>393.75551323412969</v>
      </c>
      <c r="S52" s="58">
        <f t="shared" si="40"/>
        <v>393.75551323412969</v>
      </c>
      <c r="T52" s="58">
        <f t="shared" si="40"/>
        <v>393.75551323412969</v>
      </c>
      <c r="U52" s="58">
        <f t="shared" si="40"/>
        <v>393.75551323412969</v>
      </c>
      <c r="V52" s="58">
        <f t="shared" si="40"/>
        <v>393.75551323412969</v>
      </c>
      <c r="W52" s="58">
        <f t="shared" si="40"/>
        <v>393.75551323412969</v>
      </c>
      <c r="X52" s="58">
        <f t="shared" si="40"/>
        <v>393.75551323412969</v>
      </c>
      <c r="Y52" s="58">
        <f t="shared" si="40"/>
        <v>393.75551323412969</v>
      </c>
      <c r="Z52" s="58">
        <f t="shared" si="40"/>
        <v>393.75551323412969</v>
      </c>
      <c r="AA52" s="58">
        <f t="shared" si="40"/>
        <v>393.75551323412969</v>
      </c>
      <c r="AB52" s="58">
        <f t="shared" si="40"/>
        <v>393.75551323412969</v>
      </c>
      <c r="AC52" s="58">
        <f t="shared" si="40"/>
        <v>393.75551323412969</v>
      </c>
      <c r="AD52" s="58">
        <f t="shared" si="40"/>
        <v>393.75551323412969</v>
      </c>
      <c r="AE52" s="58">
        <f t="shared" si="40"/>
        <v>393.75551323412969</v>
      </c>
      <c r="AF52" s="58">
        <f t="shared" si="40"/>
        <v>393.75551323412969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24.396658775346637</v>
      </c>
      <c r="C53" s="58">
        <f t="shared" si="41"/>
        <v>73.189976326039911</v>
      </c>
      <c r="D53" s="58">
        <f t="shared" si="41"/>
        <v>121.9832938767332</v>
      </c>
      <c r="E53" s="58">
        <f t="shared" si="41"/>
        <v>170.77661142742647</v>
      </c>
      <c r="F53" s="58">
        <f t="shared" si="41"/>
        <v>219.56992897811975</v>
      </c>
      <c r="G53" s="58">
        <f t="shared" si="41"/>
        <v>268.36324652881302</v>
      </c>
      <c r="H53" s="58">
        <f t="shared" si="41"/>
        <v>317.15656407950632</v>
      </c>
      <c r="I53" s="58">
        <f t="shared" si="41"/>
        <v>365.94988163019957</v>
      </c>
      <c r="J53" s="201">
        <f t="shared" si="41"/>
        <v>390.34654040554619</v>
      </c>
      <c r="K53" s="63">
        <f t="shared" si="41"/>
        <v>390.34654040554619</v>
      </c>
      <c r="L53" s="63">
        <f t="shared" si="41"/>
        <v>390.34654040554619</v>
      </c>
      <c r="M53" s="62">
        <f t="shared" si="41"/>
        <v>390.34654040554619</v>
      </c>
      <c r="N53" s="58">
        <f t="shared" si="41"/>
        <v>390.34654040554619</v>
      </c>
      <c r="O53" s="58">
        <f t="shared" si="41"/>
        <v>390.34654040554619</v>
      </c>
      <c r="P53" s="58">
        <f t="shared" si="41"/>
        <v>390.34654040554619</v>
      </c>
      <c r="Q53" s="58">
        <f t="shared" si="41"/>
        <v>390.34654040554619</v>
      </c>
      <c r="R53" s="58">
        <f t="shared" si="41"/>
        <v>390.34654040554619</v>
      </c>
      <c r="S53" s="58">
        <f t="shared" si="41"/>
        <v>390.34654040554619</v>
      </c>
      <c r="T53" s="58">
        <f t="shared" si="41"/>
        <v>390.34654040554619</v>
      </c>
      <c r="U53" s="58">
        <f t="shared" si="41"/>
        <v>390.34654040554619</v>
      </c>
      <c r="V53" s="58">
        <f t="shared" si="41"/>
        <v>390.34654040554619</v>
      </c>
      <c r="W53" s="58">
        <f t="shared" si="41"/>
        <v>390.34654040554619</v>
      </c>
      <c r="X53" s="58">
        <f t="shared" si="41"/>
        <v>390.34654040554619</v>
      </c>
      <c r="Y53" s="58">
        <f t="shared" si="41"/>
        <v>390.34654040554619</v>
      </c>
      <c r="Z53" s="58">
        <f t="shared" si="41"/>
        <v>390.34654040554619</v>
      </c>
      <c r="AA53" s="58">
        <f t="shared" si="41"/>
        <v>390.34654040554619</v>
      </c>
      <c r="AB53" s="58">
        <f t="shared" si="41"/>
        <v>390.34654040554619</v>
      </c>
      <c r="AC53" s="58">
        <f t="shared" si="41"/>
        <v>390.34654040554619</v>
      </c>
      <c r="AD53" s="58">
        <f t="shared" si="41"/>
        <v>390.34654040554619</v>
      </c>
      <c r="AE53" s="58">
        <f t="shared" si="41"/>
        <v>390.34654040554619</v>
      </c>
      <c r="AF53" s="58">
        <f t="shared" si="41"/>
        <v>390.34654040554619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24.185442566104818</v>
      </c>
      <c r="C54" s="58">
        <f t="shared" si="42"/>
        <v>72.556327698314448</v>
      </c>
      <c r="D54" s="58">
        <f t="shared" si="42"/>
        <v>120.92721283052411</v>
      </c>
      <c r="E54" s="58">
        <f t="shared" si="42"/>
        <v>169.29809796273375</v>
      </c>
      <c r="F54" s="58">
        <f t="shared" si="42"/>
        <v>217.6689830949434</v>
      </c>
      <c r="G54" s="58">
        <f t="shared" si="42"/>
        <v>266.03986822715302</v>
      </c>
      <c r="H54" s="58">
        <f t="shared" si="42"/>
        <v>314.41075335936273</v>
      </c>
      <c r="I54" s="58">
        <f t="shared" si="42"/>
        <v>362.78163849157232</v>
      </c>
      <c r="J54" s="201">
        <f t="shared" si="42"/>
        <v>386.96708105767709</v>
      </c>
      <c r="K54" s="63">
        <f t="shared" si="42"/>
        <v>386.96708105767709</v>
      </c>
      <c r="L54" s="63">
        <f t="shared" si="42"/>
        <v>386.96708105767709</v>
      </c>
      <c r="M54" s="62">
        <f t="shared" si="42"/>
        <v>386.96708105767709</v>
      </c>
      <c r="N54" s="58">
        <f t="shared" si="42"/>
        <v>386.96708105767709</v>
      </c>
      <c r="O54" s="58">
        <f t="shared" si="42"/>
        <v>386.96708105767709</v>
      </c>
      <c r="P54" s="58">
        <f t="shared" si="42"/>
        <v>386.96708105767709</v>
      </c>
      <c r="Q54" s="58">
        <f t="shared" si="42"/>
        <v>386.96708105767709</v>
      </c>
      <c r="R54" s="58">
        <f t="shared" si="42"/>
        <v>386.96708105767709</v>
      </c>
      <c r="S54" s="58">
        <f t="shared" si="42"/>
        <v>386.96708105767709</v>
      </c>
      <c r="T54" s="58">
        <f t="shared" si="42"/>
        <v>386.96708105767709</v>
      </c>
      <c r="U54" s="58">
        <f t="shared" si="42"/>
        <v>386.96708105767709</v>
      </c>
      <c r="V54" s="58">
        <f t="shared" si="42"/>
        <v>386.96708105767709</v>
      </c>
      <c r="W54" s="58">
        <f t="shared" si="42"/>
        <v>386.96708105767709</v>
      </c>
      <c r="X54" s="58">
        <f t="shared" si="42"/>
        <v>386.96708105767709</v>
      </c>
      <c r="Y54" s="58">
        <f t="shared" si="42"/>
        <v>386.96708105767709</v>
      </c>
      <c r="Z54" s="58">
        <f t="shared" si="42"/>
        <v>386.96708105767709</v>
      </c>
      <c r="AA54" s="58">
        <f t="shared" si="42"/>
        <v>386.96708105767709</v>
      </c>
      <c r="AB54" s="58">
        <f t="shared" si="42"/>
        <v>386.96708105767709</v>
      </c>
      <c r="AC54" s="58">
        <f t="shared" si="42"/>
        <v>386.96708105767709</v>
      </c>
      <c r="AD54" s="58">
        <f t="shared" si="42"/>
        <v>386.96708105767709</v>
      </c>
      <c r="AE54" s="58">
        <f t="shared" si="42"/>
        <v>386.96708105767709</v>
      </c>
      <c r="AF54" s="58">
        <f t="shared" si="42"/>
        <v>386.96708105767709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23.976054979686204</v>
      </c>
      <c r="C55" s="58">
        <f t="shared" si="43"/>
        <v>71.928164939058604</v>
      </c>
      <c r="D55" s="58">
        <f t="shared" si="43"/>
        <v>119.88027489843104</v>
      </c>
      <c r="E55" s="58">
        <f t="shared" si="43"/>
        <v>167.83238485780345</v>
      </c>
      <c r="F55" s="58">
        <f t="shared" si="43"/>
        <v>215.78449481717584</v>
      </c>
      <c r="G55" s="58">
        <f t="shared" si="43"/>
        <v>263.73660477654829</v>
      </c>
      <c r="H55" s="58">
        <f t="shared" si="43"/>
        <v>311.68871473592077</v>
      </c>
      <c r="I55" s="58">
        <f t="shared" si="43"/>
        <v>359.64082469529313</v>
      </c>
      <c r="J55" s="201">
        <f t="shared" si="43"/>
        <v>383.61687967497926</v>
      </c>
      <c r="K55" s="63">
        <f t="shared" si="43"/>
        <v>383.61687967497926</v>
      </c>
      <c r="L55" s="63">
        <f t="shared" si="43"/>
        <v>383.61687967497926</v>
      </c>
      <c r="M55" s="62">
        <f t="shared" si="43"/>
        <v>383.61687967497926</v>
      </c>
      <c r="N55" s="58">
        <f t="shared" si="43"/>
        <v>383.61687967497926</v>
      </c>
      <c r="O55" s="58">
        <f t="shared" si="43"/>
        <v>383.61687967497926</v>
      </c>
      <c r="P55" s="58">
        <f t="shared" si="43"/>
        <v>383.61687967497926</v>
      </c>
      <c r="Q55" s="58">
        <f t="shared" si="43"/>
        <v>383.61687967497926</v>
      </c>
      <c r="R55" s="58">
        <f t="shared" si="43"/>
        <v>383.61687967497926</v>
      </c>
      <c r="S55" s="58">
        <f t="shared" si="43"/>
        <v>383.61687967497926</v>
      </c>
      <c r="T55" s="58">
        <f t="shared" si="43"/>
        <v>383.61687967497926</v>
      </c>
      <c r="U55" s="58">
        <f t="shared" si="43"/>
        <v>383.61687967497926</v>
      </c>
      <c r="V55" s="58">
        <f t="shared" si="43"/>
        <v>383.61687967497926</v>
      </c>
      <c r="W55" s="58">
        <f t="shared" si="43"/>
        <v>383.61687967497926</v>
      </c>
      <c r="X55" s="58">
        <f t="shared" si="43"/>
        <v>383.61687967497926</v>
      </c>
      <c r="Y55" s="58">
        <f t="shared" si="43"/>
        <v>383.61687967497926</v>
      </c>
      <c r="Z55" s="58">
        <f t="shared" si="43"/>
        <v>383.61687967497926</v>
      </c>
      <c r="AA55" s="58">
        <f t="shared" si="43"/>
        <v>383.61687967497926</v>
      </c>
      <c r="AB55" s="58">
        <f t="shared" si="43"/>
        <v>383.61687967497926</v>
      </c>
      <c r="AC55" s="58">
        <f t="shared" si="43"/>
        <v>383.61687967497926</v>
      </c>
      <c r="AD55" s="58">
        <f t="shared" si="43"/>
        <v>383.61687967497926</v>
      </c>
      <c r="AE55" s="58">
        <f t="shared" si="43"/>
        <v>383.61687967497926</v>
      </c>
      <c r="AF55" s="58">
        <f t="shared" si="43"/>
        <v>383.61687967497926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23.768480184628604</v>
      </c>
      <c r="C56" s="58">
        <f t="shared" si="44"/>
        <v>71.305440553885802</v>
      </c>
      <c r="D56" s="58">
        <f t="shared" si="44"/>
        <v>118.84240092314306</v>
      </c>
      <c r="E56" s="58">
        <f t="shared" si="44"/>
        <v>166.37936129240026</v>
      </c>
      <c r="F56" s="58">
        <f t="shared" si="44"/>
        <v>213.91632166165746</v>
      </c>
      <c r="G56" s="58">
        <f t="shared" si="44"/>
        <v>261.45328203091469</v>
      </c>
      <c r="H56" s="58">
        <f t="shared" si="44"/>
        <v>308.99024240017201</v>
      </c>
      <c r="I56" s="58">
        <f t="shared" si="44"/>
        <v>356.52720276942915</v>
      </c>
      <c r="J56" s="201">
        <f t="shared" si="44"/>
        <v>380.29568295405767</v>
      </c>
      <c r="K56" s="63">
        <f t="shared" si="44"/>
        <v>380.29568295405767</v>
      </c>
      <c r="L56" s="63">
        <f t="shared" si="44"/>
        <v>380.29568295405767</v>
      </c>
      <c r="M56" s="62">
        <f t="shared" si="44"/>
        <v>380.29568295405767</v>
      </c>
      <c r="N56" s="58">
        <f t="shared" si="44"/>
        <v>380.29568295405767</v>
      </c>
      <c r="O56" s="58">
        <f t="shared" si="44"/>
        <v>380.29568295405767</v>
      </c>
      <c r="P56" s="58">
        <f t="shared" si="44"/>
        <v>380.29568295405767</v>
      </c>
      <c r="Q56" s="58">
        <f t="shared" si="44"/>
        <v>380.29568295405767</v>
      </c>
      <c r="R56" s="58">
        <f t="shared" si="44"/>
        <v>380.29568295405767</v>
      </c>
      <c r="S56" s="58">
        <f t="shared" si="44"/>
        <v>380.29568295405767</v>
      </c>
      <c r="T56" s="58">
        <f t="shared" si="44"/>
        <v>380.29568295405767</v>
      </c>
      <c r="U56" s="58">
        <f t="shared" si="44"/>
        <v>380.29568295405767</v>
      </c>
      <c r="V56" s="58">
        <f t="shared" si="44"/>
        <v>380.29568295405767</v>
      </c>
      <c r="W56" s="58">
        <f t="shared" si="44"/>
        <v>380.29568295405767</v>
      </c>
      <c r="X56" s="58">
        <f t="shared" si="44"/>
        <v>380.29568295405767</v>
      </c>
      <c r="Y56" s="58">
        <f t="shared" si="44"/>
        <v>380.29568295405767</v>
      </c>
      <c r="Z56" s="58">
        <f t="shared" si="44"/>
        <v>380.29568295405767</v>
      </c>
      <c r="AA56" s="58">
        <f t="shared" si="44"/>
        <v>380.29568295405767</v>
      </c>
      <c r="AB56" s="58">
        <f t="shared" si="44"/>
        <v>380.29568295405767</v>
      </c>
      <c r="AC56" s="58">
        <f t="shared" si="44"/>
        <v>380.29568295405767</v>
      </c>
      <c r="AD56" s="58">
        <f t="shared" si="44"/>
        <v>380.29568295405767</v>
      </c>
      <c r="AE56" s="58">
        <f t="shared" si="44"/>
        <v>380.29568295405767</v>
      </c>
      <c r="AF56" s="58">
        <f t="shared" si="44"/>
        <v>380.29568295405767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23.562702486532107</v>
      </c>
      <c r="C57" s="58">
        <f t="shared" si="45"/>
        <v>70.68810745959631</v>
      </c>
      <c r="D57" s="58">
        <f t="shared" si="45"/>
        <v>117.81351243266059</v>
      </c>
      <c r="E57" s="58">
        <f t="shared" si="45"/>
        <v>164.93891740572479</v>
      </c>
      <c r="F57" s="58">
        <f t="shared" si="45"/>
        <v>212.064322378789</v>
      </c>
      <c r="G57" s="58">
        <f t="shared" si="45"/>
        <v>259.18972735185326</v>
      </c>
      <c r="H57" s="58">
        <f t="shared" si="45"/>
        <v>306.31513232491756</v>
      </c>
      <c r="I57" s="58">
        <f t="shared" si="45"/>
        <v>353.44053729798168</v>
      </c>
      <c r="J57" s="201">
        <f t="shared" si="45"/>
        <v>377.00323978451371</v>
      </c>
      <c r="K57" s="63">
        <f t="shared" si="45"/>
        <v>377.00323978451371</v>
      </c>
      <c r="L57" s="63">
        <f t="shared" si="45"/>
        <v>377.00323978451371</v>
      </c>
      <c r="M57" s="62">
        <f t="shared" si="45"/>
        <v>377.00323978451371</v>
      </c>
      <c r="N57" s="58">
        <f t="shared" si="45"/>
        <v>377.00323978451371</v>
      </c>
      <c r="O57" s="58">
        <f t="shared" si="45"/>
        <v>377.00323978451371</v>
      </c>
      <c r="P57" s="58">
        <f t="shared" si="45"/>
        <v>377.00323978451371</v>
      </c>
      <c r="Q57" s="58">
        <f t="shared" si="45"/>
        <v>377.00323978451371</v>
      </c>
      <c r="R57" s="58">
        <f t="shared" si="45"/>
        <v>377.00323978451371</v>
      </c>
      <c r="S57" s="58">
        <f t="shared" si="45"/>
        <v>377.00323978451371</v>
      </c>
      <c r="T57" s="58">
        <f t="shared" si="45"/>
        <v>377.00323978451371</v>
      </c>
      <c r="U57" s="58">
        <f t="shared" si="45"/>
        <v>377.00323978451371</v>
      </c>
      <c r="V57" s="58">
        <f t="shared" si="45"/>
        <v>377.00323978451371</v>
      </c>
      <c r="W57" s="58">
        <f t="shared" si="45"/>
        <v>377.00323978451371</v>
      </c>
      <c r="X57" s="58">
        <f t="shared" si="45"/>
        <v>377.00323978451371</v>
      </c>
      <c r="Y57" s="58">
        <f t="shared" si="45"/>
        <v>377.00323978451371</v>
      </c>
      <c r="Z57" s="58">
        <f t="shared" si="45"/>
        <v>377.00323978451371</v>
      </c>
      <c r="AA57" s="58">
        <f t="shared" si="45"/>
        <v>377.00323978451371</v>
      </c>
      <c r="AB57" s="58">
        <f t="shared" si="45"/>
        <v>377.00323978451371</v>
      </c>
      <c r="AC57" s="58">
        <f t="shared" si="45"/>
        <v>377.00323978451371</v>
      </c>
      <c r="AD57" s="58">
        <f t="shared" si="45"/>
        <v>377.00323978451371</v>
      </c>
      <c r="AE57" s="58">
        <f t="shared" si="45"/>
        <v>377.00323978451371</v>
      </c>
      <c r="AF57" s="58">
        <f t="shared" si="45"/>
        <v>377.00323978451371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23.35870632687244</v>
      </c>
      <c r="C58" s="58">
        <f t="shared" si="46"/>
        <v>70.076118980617309</v>
      </c>
      <c r="D58" s="58">
        <f t="shared" si="46"/>
        <v>116.79353163436224</v>
      </c>
      <c r="E58" s="58">
        <f t="shared" si="46"/>
        <v>163.51094428810711</v>
      </c>
      <c r="F58" s="58">
        <f t="shared" si="46"/>
        <v>210.22835694185198</v>
      </c>
      <c r="G58" s="58">
        <f t="shared" si="46"/>
        <v>256.94576959559691</v>
      </c>
      <c r="H58" s="58">
        <f t="shared" si="46"/>
        <v>303.6631822493419</v>
      </c>
      <c r="I58" s="58">
        <f t="shared" si="46"/>
        <v>350.38059490308666</v>
      </c>
      <c r="J58" s="201">
        <f t="shared" si="46"/>
        <v>373.73930122995904</v>
      </c>
      <c r="K58" s="63">
        <f t="shared" si="46"/>
        <v>373.73930122995904</v>
      </c>
      <c r="L58" s="63">
        <f t="shared" si="46"/>
        <v>373.73930122995904</v>
      </c>
      <c r="M58" s="62">
        <f t="shared" si="46"/>
        <v>373.73930122995904</v>
      </c>
      <c r="N58" s="58">
        <f t="shared" si="46"/>
        <v>373.73930122995904</v>
      </c>
      <c r="O58" s="58">
        <f t="shared" si="46"/>
        <v>373.73930122995904</v>
      </c>
      <c r="P58" s="58">
        <f t="shared" si="46"/>
        <v>373.73930122995904</v>
      </c>
      <c r="Q58" s="58">
        <f t="shared" si="46"/>
        <v>373.73930122995904</v>
      </c>
      <c r="R58" s="58">
        <f t="shared" si="46"/>
        <v>373.73930122995904</v>
      </c>
      <c r="S58" s="58">
        <f t="shared" si="46"/>
        <v>373.73930122995904</v>
      </c>
      <c r="T58" s="58">
        <f t="shared" si="46"/>
        <v>373.73930122995904</v>
      </c>
      <c r="U58" s="58">
        <f t="shared" si="46"/>
        <v>373.73930122995904</v>
      </c>
      <c r="V58" s="58">
        <f t="shared" si="46"/>
        <v>373.73930122995904</v>
      </c>
      <c r="W58" s="58">
        <f t="shared" si="46"/>
        <v>373.73930122995904</v>
      </c>
      <c r="X58" s="58">
        <f t="shared" si="46"/>
        <v>373.73930122995904</v>
      </c>
      <c r="Y58" s="58">
        <f t="shared" si="46"/>
        <v>373.73930122995904</v>
      </c>
      <c r="Z58" s="58">
        <f t="shared" si="46"/>
        <v>373.73930122995904</v>
      </c>
      <c r="AA58" s="58">
        <f t="shared" si="46"/>
        <v>373.73930122995904</v>
      </c>
      <c r="AB58" s="58">
        <f t="shared" si="46"/>
        <v>373.73930122995904</v>
      </c>
      <c r="AC58" s="58">
        <f t="shared" si="46"/>
        <v>373.73930122995904</v>
      </c>
      <c r="AD58" s="58">
        <f t="shared" si="46"/>
        <v>373.73930122995904</v>
      </c>
      <c r="AE58" s="58">
        <f t="shared" si="46"/>
        <v>373.73930122995904</v>
      </c>
      <c r="AF58" s="58">
        <f t="shared" si="46"/>
        <v>373.73930122995904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23.156476281824613</v>
      </c>
      <c r="C59" s="58">
        <f t="shared" si="47"/>
        <v>69.469428845473828</v>
      </c>
      <c r="D59" s="58">
        <f t="shared" si="47"/>
        <v>115.78238140912309</v>
      </c>
      <c r="E59" s="58">
        <f t="shared" si="47"/>
        <v>162.09533397277232</v>
      </c>
      <c r="F59" s="58">
        <f t="shared" si="47"/>
        <v>208.40828653642151</v>
      </c>
      <c r="G59" s="58">
        <f t="shared" si="47"/>
        <v>254.72123910007079</v>
      </c>
      <c r="H59" s="58">
        <f t="shared" si="47"/>
        <v>301.03419166372015</v>
      </c>
      <c r="I59" s="58">
        <f t="shared" si="47"/>
        <v>347.34714422736926</v>
      </c>
      <c r="J59" s="201">
        <f t="shared" si="47"/>
        <v>370.50362050919381</v>
      </c>
      <c r="K59" s="63">
        <f t="shared" si="47"/>
        <v>370.50362050919381</v>
      </c>
      <c r="L59" s="63">
        <f t="shared" si="47"/>
        <v>370.50362050919381</v>
      </c>
      <c r="M59" s="62">
        <f t="shared" si="47"/>
        <v>370.50362050919381</v>
      </c>
      <c r="N59" s="58">
        <f t="shared" si="47"/>
        <v>370.50362050919381</v>
      </c>
      <c r="O59" s="58">
        <f t="shared" si="47"/>
        <v>370.50362050919381</v>
      </c>
      <c r="P59" s="58">
        <f t="shared" si="47"/>
        <v>370.50362050919381</v>
      </c>
      <c r="Q59" s="58">
        <f t="shared" si="47"/>
        <v>370.50362050919381</v>
      </c>
      <c r="R59" s="58">
        <f t="shared" si="47"/>
        <v>370.50362050919381</v>
      </c>
      <c r="S59" s="58">
        <f t="shared" si="47"/>
        <v>370.50362050919381</v>
      </c>
      <c r="T59" s="58">
        <f t="shared" si="47"/>
        <v>370.50362050919381</v>
      </c>
      <c r="U59" s="58">
        <f t="shared" si="47"/>
        <v>370.50362050919381</v>
      </c>
      <c r="V59" s="58">
        <f t="shared" si="47"/>
        <v>370.50362050919381</v>
      </c>
      <c r="W59" s="58">
        <f t="shared" si="47"/>
        <v>370.50362050919381</v>
      </c>
      <c r="X59" s="58">
        <f t="shared" si="47"/>
        <v>370.50362050919381</v>
      </c>
      <c r="Y59" s="58">
        <f t="shared" si="47"/>
        <v>370.50362050919381</v>
      </c>
      <c r="Z59" s="58">
        <f t="shared" si="47"/>
        <v>370.50362050919381</v>
      </c>
      <c r="AA59" s="58">
        <f t="shared" si="47"/>
        <v>370.50362050919381</v>
      </c>
      <c r="AB59" s="58">
        <f t="shared" si="47"/>
        <v>370.50362050919381</v>
      </c>
      <c r="AC59" s="58">
        <f t="shared" si="47"/>
        <v>370.50362050919381</v>
      </c>
      <c r="AD59" s="58">
        <f t="shared" si="47"/>
        <v>370.50362050919381</v>
      </c>
      <c r="AE59" s="58">
        <f t="shared" si="47"/>
        <v>370.50362050919381</v>
      </c>
      <c r="AF59" s="58">
        <f t="shared" si="47"/>
        <v>370.50362050919381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22.955997061096749</v>
      </c>
      <c r="C60" s="58">
        <f t="shared" si="48"/>
        <v>68.867991183290243</v>
      </c>
      <c r="D60" s="58">
        <f t="shared" si="48"/>
        <v>114.77998530548378</v>
      </c>
      <c r="E60" s="58">
        <f t="shared" si="48"/>
        <v>160.69197942767727</v>
      </c>
      <c r="F60" s="58">
        <f t="shared" si="48"/>
        <v>206.60397354987077</v>
      </c>
      <c r="G60" s="58">
        <f t="shared" si="48"/>
        <v>252.51596767206431</v>
      </c>
      <c r="H60" s="58">
        <f t="shared" si="48"/>
        <v>298.42796179425795</v>
      </c>
      <c r="I60" s="58">
        <f t="shared" si="48"/>
        <v>344.33995591645134</v>
      </c>
      <c r="J60" s="201">
        <f t="shared" si="48"/>
        <v>367.29595297754798</v>
      </c>
      <c r="K60" s="63">
        <f t="shared" si="48"/>
        <v>367.29595297754798</v>
      </c>
      <c r="L60" s="63">
        <f t="shared" si="48"/>
        <v>367.29595297754798</v>
      </c>
      <c r="M60" s="62">
        <f t="shared" si="48"/>
        <v>367.29595297754798</v>
      </c>
      <c r="N60" s="58">
        <f t="shared" si="48"/>
        <v>367.29595297754798</v>
      </c>
      <c r="O60" s="58">
        <f t="shared" si="48"/>
        <v>367.29595297754798</v>
      </c>
      <c r="P60" s="58">
        <f t="shared" si="48"/>
        <v>367.29595297754798</v>
      </c>
      <c r="Q60" s="58">
        <f t="shared" si="48"/>
        <v>367.29595297754798</v>
      </c>
      <c r="R60" s="58">
        <f t="shared" si="48"/>
        <v>367.29595297754798</v>
      </c>
      <c r="S60" s="58">
        <f t="shared" si="48"/>
        <v>367.29595297754798</v>
      </c>
      <c r="T60" s="58">
        <f t="shared" si="48"/>
        <v>367.29595297754798</v>
      </c>
      <c r="U60" s="58">
        <f t="shared" si="48"/>
        <v>367.29595297754798</v>
      </c>
      <c r="V60" s="58">
        <f t="shared" si="48"/>
        <v>367.29595297754798</v>
      </c>
      <c r="W60" s="58">
        <f t="shared" si="48"/>
        <v>367.29595297754798</v>
      </c>
      <c r="X60" s="58">
        <f t="shared" si="48"/>
        <v>367.29595297754798</v>
      </c>
      <c r="Y60" s="58">
        <f t="shared" si="48"/>
        <v>367.29595297754798</v>
      </c>
      <c r="Z60" s="58">
        <f t="shared" si="48"/>
        <v>367.29595297754798</v>
      </c>
      <c r="AA60" s="58">
        <f t="shared" si="48"/>
        <v>367.29595297754798</v>
      </c>
      <c r="AB60" s="58">
        <f t="shared" si="48"/>
        <v>367.29595297754798</v>
      </c>
      <c r="AC60" s="58">
        <f t="shared" si="48"/>
        <v>367.29595297754798</v>
      </c>
      <c r="AD60" s="58">
        <f t="shared" si="48"/>
        <v>367.29595297754798</v>
      </c>
      <c r="AE60" s="58">
        <f t="shared" si="48"/>
        <v>367.29595297754798</v>
      </c>
      <c r="AF60" s="58">
        <f t="shared" si="48"/>
        <v>367.29595297754798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22.75725350677402</v>
      </c>
      <c r="C61" s="58">
        <f t="shared" si="49"/>
        <v>68.271760520322061</v>
      </c>
      <c r="D61" s="58">
        <f t="shared" si="49"/>
        <v>113.78626753387015</v>
      </c>
      <c r="E61" s="58">
        <f t="shared" si="49"/>
        <v>159.30077454741817</v>
      </c>
      <c r="F61" s="58">
        <f t="shared" si="49"/>
        <v>204.81528156096624</v>
      </c>
      <c r="G61" s="58">
        <f t="shared" si="49"/>
        <v>250.32978857451428</v>
      </c>
      <c r="H61" s="58">
        <f t="shared" si="49"/>
        <v>295.84429558806249</v>
      </c>
      <c r="I61" s="58">
        <f t="shared" si="49"/>
        <v>341.35880260161042</v>
      </c>
      <c r="J61" s="201">
        <f t="shared" si="49"/>
        <v>364.11605610838433</v>
      </c>
      <c r="K61" s="63">
        <f t="shared" si="49"/>
        <v>364.11605610838433</v>
      </c>
      <c r="L61" s="63">
        <f t="shared" si="49"/>
        <v>364.11605610838433</v>
      </c>
      <c r="M61" s="62">
        <f t="shared" si="49"/>
        <v>364.11605610838433</v>
      </c>
      <c r="N61" s="58">
        <f t="shared" si="49"/>
        <v>364.11605610838433</v>
      </c>
      <c r="O61" s="58">
        <f t="shared" si="49"/>
        <v>364.11605610838433</v>
      </c>
      <c r="P61" s="58">
        <f t="shared" si="49"/>
        <v>364.11605610838433</v>
      </c>
      <c r="Q61" s="58">
        <f t="shared" si="49"/>
        <v>364.11605610838433</v>
      </c>
      <c r="R61" s="58">
        <f t="shared" si="49"/>
        <v>364.11605610838433</v>
      </c>
      <c r="S61" s="58">
        <f t="shared" si="49"/>
        <v>364.11605610838433</v>
      </c>
      <c r="T61" s="58">
        <f t="shared" si="49"/>
        <v>364.11605610838433</v>
      </c>
      <c r="U61" s="58">
        <f t="shared" si="49"/>
        <v>364.11605610838433</v>
      </c>
      <c r="V61" s="58">
        <f t="shared" si="49"/>
        <v>364.11605610838433</v>
      </c>
      <c r="W61" s="58">
        <f t="shared" si="49"/>
        <v>364.11605610838433</v>
      </c>
      <c r="X61" s="58">
        <f t="shared" si="49"/>
        <v>364.11605610838433</v>
      </c>
      <c r="Y61" s="58">
        <f t="shared" si="49"/>
        <v>364.11605610838433</v>
      </c>
      <c r="Z61" s="58">
        <f t="shared" si="49"/>
        <v>364.11605610838433</v>
      </c>
      <c r="AA61" s="58">
        <f t="shared" si="49"/>
        <v>364.11605610838433</v>
      </c>
      <c r="AB61" s="58">
        <f t="shared" si="49"/>
        <v>364.11605610838433</v>
      </c>
      <c r="AC61" s="58">
        <f t="shared" si="49"/>
        <v>364.11605610838433</v>
      </c>
      <c r="AD61" s="58">
        <f t="shared" si="49"/>
        <v>364.11605610838433</v>
      </c>
      <c r="AE61" s="58">
        <f t="shared" si="49"/>
        <v>364.11605610838433</v>
      </c>
      <c r="AF61" s="58">
        <f t="shared" si="49"/>
        <v>364.11605610838433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22.560230592172569</v>
      </c>
      <c r="C62" s="58">
        <f t="shared" si="50"/>
        <v>67.680691776517705</v>
      </c>
      <c r="D62" s="58">
        <f t="shared" si="50"/>
        <v>112.80115296086289</v>
      </c>
      <c r="E62" s="58">
        <f t="shared" si="50"/>
        <v>157.921614145208</v>
      </c>
      <c r="F62" s="58">
        <f t="shared" si="50"/>
        <v>203.04207532955317</v>
      </c>
      <c r="G62" s="58">
        <f t="shared" si="50"/>
        <v>248.16253651389832</v>
      </c>
      <c r="H62" s="58">
        <f t="shared" si="50"/>
        <v>293.28299769824361</v>
      </c>
      <c r="I62" s="58">
        <f t="shared" si="50"/>
        <v>338.40345888258867</v>
      </c>
      <c r="J62" s="201">
        <f t="shared" si="50"/>
        <v>360.96368947476111</v>
      </c>
      <c r="K62" s="63">
        <f t="shared" si="50"/>
        <v>360.96368947476111</v>
      </c>
      <c r="L62" s="63">
        <f t="shared" si="50"/>
        <v>360.96368947476111</v>
      </c>
      <c r="M62" s="62">
        <f t="shared" si="50"/>
        <v>360.96368947476111</v>
      </c>
      <c r="N62" s="58">
        <f t="shared" si="50"/>
        <v>360.96368947476111</v>
      </c>
      <c r="O62" s="58">
        <f t="shared" si="50"/>
        <v>360.96368947476111</v>
      </c>
      <c r="P62" s="58">
        <f t="shared" si="50"/>
        <v>360.96368947476111</v>
      </c>
      <c r="Q62" s="58">
        <f t="shared" si="50"/>
        <v>360.96368947476111</v>
      </c>
      <c r="R62" s="58">
        <f t="shared" si="50"/>
        <v>360.96368947476111</v>
      </c>
      <c r="S62" s="58">
        <f t="shared" si="50"/>
        <v>360.96368947476111</v>
      </c>
      <c r="T62" s="58">
        <f t="shared" si="50"/>
        <v>360.96368947476111</v>
      </c>
      <c r="U62" s="58">
        <f t="shared" si="50"/>
        <v>360.96368947476111</v>
      </c>
      <c r="V62" s="58">
        <f t="shared" si="50"/>
        <v>360.96368947476111</v>
      </c>
      <c r="W62" s="58">
        <f t="shared" si="50"/>
        <v>360.96368947476111</v>
      </c>
      <c r="X62" s="58">
        <f t="shared" si="50"/>
        <v>360.96368947476111</v>
      </c>
      <c r="Y62" s="58">
        <f t="shared" si="50"/>
        <v>360.96368947476111</v>
      </c>
      <c r="Z62" s="58">
        <f t="shared" si="50"/>
        <v>360.96368947476111</v>
      </c>
      <c r="AA62" s="58">
        <f t="shared" si="50"/>
        <v>360.96368947476111</v>
      </c>
      <c r="AB62" s="58">
        <f t="shared" si="50"/>
        <v>360.96368947476111</v>
      </c>
      <c r="AC62" s="58">
        <f t="shared" si="50"/>
        <v>360.96368947476111</v>
      </c>
      <c r="AD62" s="58">
        <f t="shared" si="50"/>
        <v>360.96368947476111</v>
      </c>
      <c r="AE62" s="58">
        <f t="shared" si="50"/>
        <v>360.96368947476111</v>
      </c>
      <c r="AF62" s="58">
        <f t="shared" si="50"/>
        <v>360.96368947476111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22.364913420703367</v>
      </c>
      <c r="C63" s="58">
        <f t="shared" si="51"/>
        <v>67.094740262110093</v>
      </c>
      <c r="D63" s="58">
        <f t="shared" si="51"/>
        <v>111.8245671035169</v>
      </c>
      <c r="E63" s="58">
        <f t="shared" si="51"/>
        <v>156.55439394492359</v>
      </c>
      <c r="F63" s="58">
        <f t="shared" si="51"/>
        <v>201.28422078633037</v>
      </c>
      <c r="G63" s="58">
        <f t="shared" si="51"/>
        <v>246.01404762773709</v>
      </c>
      <c r="H63" s="58">
        <f t="shared" si="51"/>
        <v>290.74387446914403</v>
      </c>
      <c r="I63" s="58">
        <f t="shared" si="51"/>
        <v>335.47370131055061</v>
      </c>
      <c r="J63" s="201">
        <f t="shared" si="51"/>
        <v>357.83861473125387</v>
      </c>
      <c r="K63" s="63">
        <f t="shared" si="51"/>
        <v>357.83861473125387</v>
      </c>
      <c r="L63" s="63">
        <f t="shared" si="51"/>
        <v>357.83861473125387</v>
      </c>
      <c r="M63" s="62">
        <f t="shared" si="51"/>
        <v>357.83861473125387</v>
      </c>
      <c r="N63" s="58">
        <f t="shared" si="51"/>
        <v>357.83861473125387</v>
      </c>
      <c r="O63" s="58">
        <f t="shared" si="51"/>
        <v>357.83861473125387</v>
      </c>
      <c r="P63" s="58">
        <f t="shared" si="51"/>
        <v>357.83861473125387</v>
      </c>
      <c r="Q63" s="58">
        <f t="shared" si="51"/>
        <v>357.83861473125387</v>
      </c>
      <c r="R63" s="58">
        <f t="shared" si="51"/>
        <v>357.83861473125387</v>
      </c>
      <c r="S63" s="58">
        <f t="shared" si="51"/>
        <v>357.83861473125387</v>
      </c>
      <c r="T63" s="58">
        <f t="shared" si="51"/>
        <v>357.83861473125387</v>
      </c>
      <c r="U63" s="58">
        <f t="shared" si="51"/>
        <v>357.83861473125387</v>
      </c>
      <c r="V63" s="58">
        <f t="shared" si="51"/>
        <v>357.83861473125387</v>
      </c>
      <c r="W63" s="58">
        <f t="shared" si="51"/>
        <v>357.83861473125387</v>
      </c>
      <c r="X63" s="58">
        <f t="shared" si="51"/>
        <v>357.83861473125387</v>
      </c>
      <c r="Y63" s="58">
        <f t="shared" si="51"/>
        <v>357.83861473125387</v>
      </c>
      <c r="Z63" s="58">
        <f t="shared" si="51"/>
        <v>357.83861473125387</v>
      </c>
      <c r="AA63" s="58">
        <f t="shared" si="51"/>
        <v>357.83861473125387</v>
      </c>
      <c r="AB63" s="58">
        <f t="shared" si="51"/>
        <v>357.83861473125387</v>
      </c>
      <c r="AC63" s="58">
        <f t="shared" si="51"/>
        <v>357.83861473125387</v>
      </c>
      <c r="AD63" s="58">
        <f t="shared" si="51"/>
        <v>357.83861473125387</v>
      </c>
      <c r="AE63" s="58">
        <f t="shared" si="51"/>
        <v>357.83861473125387</v>
      </c>
      <c r="AF63" s="58">
        <f t="shared" si="51"/>
        <v>357.83861473125387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22.17128722474591</v>
      </c>
      <c r="C64" s="58">
        <f t="shared" si="52"/>
        <v>66.513861674237731</v>
      </c>
      <c r="D64" s="58">
        <f t="shared" si="52"/>
        <v>110.85643612372962</v>
      </c>
      <c r="E64" s="58">
        <f t="shared" si="52"/>
        <v>155.19901057322141</v>
      </c>
      <c r="F64" s="58">
        <f t="shared" si="52"/>
        <v>199.54158502271326</v>
      </c>
      <c r="G64" s="58">
        <f t="shared" si="52"/>
        <v>243.88415947220508</v>
      </c>
      <c r="H64" s="58">
        <f t="shared" si="52"/>
        <v>288.22673392169713</v>
      </c>
      <c r="I64" s="58">
        <f t="shared" si="52"/>
        <v>332.56930837118881</v>
      </c>
      <c r="J64" s="201">
        <f t="shared" si="52"/>
        <v>354.74059559593456</v>
      </c>
      <c r="K64" s="63">
        <f t="shared" si="52"/>
        <v>354.74059559593456</v>
      </c>
      <c r="L64" s="63">
        <f t="shared" si="52"/>
        <v>354.74059559593456</v>
      </c>
      <c r="M64" s="62">
        <f t="shared" si="52"/>
        <v>354.74059559593456</v>
      </c>
      <c r="N64" s="58">
        <f t="shared" si="52"/>
        <v>354.74059559593456</v>
      </c>
      <c r="O64" s="58">
        <f t="shared" si="52"/>
        <v>354.74059559593456</v>
      </c>
      <c r="P64" s="58">
        <f t="shared" si="52"/>
        <v>354.74059559593456</v>
      </c>
      <c r="Q64" s="58">
        <f t="shared" si="52"/>
        <v>354.74059559593456</v>
      </c>
      <c r="R64" s="58">
        <f t="shared" si="52"/>
        <v>354.74059559593456</v>
      </c>
      <c r="S64" s="58">
        <f t="shared" si="52"/>
        <v>354.74059559593456</v>
      </c>
      <c r="T64" s="58">
        <f t="shared" si="52"/>
        <v>354.74059559593456</v>
      </c>
      <c r="U64" s="58">
        <f t="shared" si="52"/>
        <v>354.74059559593456</v>
      </c>
      <c r="V64" s="58">
        <f t="shared" si="52"/>
        <v>354.74059559593456</v>
      </c>
      <c r="W64" s="58">
        <f t="shared" si="52"/>
        <v>354.74059559593456</v>
      </c>
      <c r="X64" s="58">
        <f t="shared" si="52"/>
        <v>354.74059559593456</v>
      </c>
      <c r="Y64" s="58">
        <f t="shared" si="52"/>
        <v>354.74059559593456</v>
      </c>
      <c r="Z64" s="58">
        <f t="shared" si="52"/>
        <v>354.74059559593456</v>
      </c>
      <c r="AA64" s="58">
        <f t="shared" si="52"/>
        <v>354.74059559593456</v>
      </c>
      <c r="AB64" s="58">
        <f t="shared" si="52"/>
        <v>354.74059559593456</v>
      </c>
      <c r="AC64" s="58">
        <f t="shared" si="52"/>
        <v>354.74059559593456</v>
      </c>
      <c r="AD64" s="58">
        <f t="shared" si="52"/>
        <v>354.74059559593456</v>
      </c>
      <c r="AE64" s="58">
        <f t="shared" si="52"/>
        <v>354.74059559593456</v>
      </c>
      <c r="AF64" s="58">
        <f t="shared" si="52"/>
        <v>354.74059559593456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21.979337364531666</v>
      </c>
      <c r="C65" s="58">
        <f t="shared" si="53"/>
        <v>65.938012093595006</v>
      </c>
      <c r="D65" s="58">
        <f t="shared" si="53"/>
        <v>109.89668682265841</v>
      </c>
      <c r="E65" s="58">
        <f t="shared" si="53"/>
        <v>153.8553615517217</v>
      </c>
      <c r="F65" s="58">
        <f t="shared" si="53"/>
        <v>197.81403628078507</v>
      </c>
      <c r="G65" s="58">
        <f t="shared" si="53"/>
        <v>241.77271100984839</v>
      </c>
      <c r="H65" s="58">
        <f t="shared" si="53"/>
        <v>285.73138573891197</v>
      </c>
      <c r="I65" s="58">
        <f t="shared" si="53"/>
        <v>329.69006046797517</v>
      </c>
      <c r="J65" s="201">
        <f t="shared" si="53"/>
        <v>351.66939783250666</v>
      </c>
      <c r="K65" s="63">
        <f t="shared" si="53"/>
        <v>351.66939783250666</v>
      </c>
      <c r="L65" s="63">
        <f t="shared" si="53"/>
        <v>351.66939783250666</v>
      </c>
      <c r="M65" s="62">
        <f t="shared" si="53"/>
        <v>351.66939783250666</v>
      </c>
      <c r="N65" s="58">
        <f t="shared" si="53"/>
        <v>351.66939783250666</v>
      </c>
      <c r="O65" s="58">
        <f t="shared" si="53"/>
        <v>351.66939783250666</v>
      </c>
      <c r="P65" s="58">
        <f t="shared" si="53"/>
        <v>351.66939783250666</v>
      </c>
      <c r="Q65" s="58">
        <f t="shared" si="53"/>
        <v>351.66939783250666</v>
      </c>
      <c r="R65" s="58">
        <f t="shared" si="53"/>
        <v>351.66939783250666</v>
      </c>
      <c r="S65" s="58">
        <f t="shared" si="53"/>
        <v>351.66939783250666</v>
      </c>
      <c r="T65" s="58">
        <f t="shared" si="53"/>
        <v>351.66939783250666</v>
      </c>
      <c r="U65" s="58">
        <f t="shared" si="53"/>
        <v>351.66939783250666</v>
      </c>
      <c r="V65" s="58">
        <f t="shared" si="53"/>
        <v>351.66939783250666</v>
      </c>
      <c r="W65" s="58">
        <f t="shared" si="53"/>
        <v>351.66939783250666</v>
      </c>
      <c r="X65" s="58">
        <f t="shared" si="53"/>
        <v>351.66939783250666</v>
      </c>
      <c r="Y65" s="58">
        <f t="shared" si="53"/>
        <v>351.66939783250666</v>
      </c>
      <c r="Z65" s="58">
        <f t="shared" si="53"/>
        <v>351.66939783250666</v>
      </c>
      <c r="AA65" s="58">
        <f t="shared" si="53"/>
        <v>351.66939783250666</v>
      </c>
      <c r="AB65" s="58">
        <f t="shared" si="53"/>
        <v>351.66939783250666</v>
      </c>
      <c r="AC65" s="58">
        <f t="shared" si="53"/>
        <v>351.66939783250666</v>
      </c>
      <c r="AD65" s="58">
        <f t="shared" si="53"/>
        <v>351.66939783250666</v>
      </c>
      <c r="AE65" s="58">
        <f t="shared" si="53"/>
        <v>351.66939783250666</v>
      </c>
      <c r="AF65" s="58">
        <f t="shared" si="53"/>
        <v>351.66939783250666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21.789049327037176</v>
      </c>
      <c r="C66" s="58">
        <f t="shared" si="54"/>
        <v>65.367147981111529</v>
      </c>
      <c r="D66" s="58">
        <f t="shared" si="54"/>
        <v>108.94524663518595</v>
      </c>
      <c r="E66" s="58">
        <f t="shared" si="54"/>
        <v>152.52334528926028</v>
      </c>
      <c r="F66" s="58">
        <f t="shared" si="54"/>
        <v>196.10144394333466</v>
      </c>
      <c r="G66" s="58">
        <f t="shared" si="54"/>
        <v>239.67954259740901</v>
      </c>
      <c r="H66" s="58">
        <f t="shared" si="54"/>
        <v>283.25764125148362</v>
      </c>
      <c r="I66" s="58">
        <f t="shared" si="54"/>
        <v>326.83573990555783</v>
      </c>
      <c r="J66" s="201">
        <f t="shared" si="54"/>
        <v>348.62478923259482</v>
      </c>
      <c r="K66" s="63">
        <f t="shared" si="54"/>
        <v>348.62478923259482</v>
      </c>
      <c r="L66" s="63">
        <f t="shared" si="54"/>
        <v>348.62478923259482</v>
      </c>
      <c r="M66" s="62">
        <f t="shared" si="54"/>
        <v>348.62478923259482</v>
      </c>
      <c r="N66" s="58">
        <f t="shared" si="54"/>
        <v>348.62478923259482</v>
      </c>
      <c r="O66" s="58">
        <f t="shared" si="54"/>
        <v>348.62478923259482</v>
      </c>
      <c r="P66" s="58">
        <f t="shared" si="54"/>
        <v>348.62478923259482</v>
      </c>
      <c r="Q66" s="58">
        <f t="shared" si="54"/>
        <v>348.62478923259482</v>
      </c>
      <c r="R66" s="58">
        <f t="shared" si="54"/>
        <v>348.62478923259482</v>
      </c>
      <c r="S66" s="58">
        <f t="shared" si="54"/>
        <v>348.62478923259482</v>
      </c>
      <c r="T66" s="58">
        <f t="shared" si="54"/>
        <v>348.62478923259482</v>
      </c>
      <c r="U66" s="58">
        <f t="shared" si="54"/>
        <v>348.62478923259482</v>
      </c>
      <c r="V66" s="58">
        <f t="shared" si="54"/>
        <v>348.62478923259482</v>
      </c>
      <c r="W66" s="58">
        <f t="shared" si="54"/>
        <v>348.62478923259482</v>
      </c>
      <c r="X66" s="58">
        <f t="shared" si="54"/>
        <v>348.62478923259482</v>
      </c>
      <c r="Y66" s="58">
        <f t="shared" si="54"/>
        <v>348.62478923259482</v>
      </c>
      <c r="Z66" s="58">
        <f t="shared" si="54"/>
        <v>348.62478923259482</v>
      </c>
      <c r="AA66" s="58">
        <f t="shared" si="54"/>
        <v>348.62478923259482</v>
      </c>
      <c r="AB66" s="58">
        <f t="shared" si="54"/>
        <v>348.62478923259482</v>
      </c>
      <c r="AC66" s="58">
        <f t="shared" si="54"/>
        <v>348.62478923259482</v>
      </c>
      <c r="AD66" s="58">
        <f t="shared" si="54"/>
        <v>348.62478923259482</v>
      </c>
      <c r="AE66" s="58">
        <f t="shared" si="54"/>
        <v>348.62478923259482</v>
      </c>
      <c r="AF66" s="58">
        <f t="shared" si="54"/>
        <v>348.62478923259482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21.600408724886755</v>
      </c>
      <c r="C67" s="58">
        <f t="shared" si="55"/>
        <v>64.801226174660272</v>
      </c>
      <c r="D67" s="58">
        <f t="shared" si="55"/>
        <v>108.00204362443384</v>
      </c>
      <c r="E67" s="58">
        <f t="shared" si="55"/>
        <v>151.20286107420731</v>
      </c>
      <c r="F67" s="58">
        <f t="shared" si="55"/>
        <v>194.40367852398086</v>
      </c>
      <c r="G67" s="58">
        <f t="shared" si="55"/>
        <v>237.60449597375438</v>
      </c>
      <c r="H67" s="58">
        <f t="shared" si="55"/>
        <v>280.80531342352816</v>
      </c>
      <c r="I67" s="58">
        <f t="shared" si="55"/>
        <v>324.00613087330146</v>
      </c>
      <c r="J67" s="201">
        <f t="shared" si="55"/>
        <v>345.60653959818808</v>
      </c>
      <c r="K67" s="63">
        <f t="shared" si="55"/>
        <v>345.60653959818808</v>
      </c>
      <c r="L67" s="63">
        <f t="shared" si="55"/>
        <v>345.60653959818808</v>
      </c>
      <c r="M67" s="62">
        <f t="shared" si="55"/>
        <v>345.60653959818808</v>
      </c>
      <c r="N67" s="58">
        <f t="shared" si="55"/>
        <v>345.60653959818808</v>
      </c>
      <c r="O67" s="58">
        <f t="shared" si="55"/>
        <v>345.60653959818808</v>
      </c>
      <c r="P67" s="58">
        <f t="shared" si="55"/>
        <v>345.60653959818808</v>
      </c>
      <c r="Q67" s="58">
        <f t="shared" si="55"/>
        <v>345.60653959818808</v>
      </c>
      <c r="R67" s="58">
        <f t="shared" si="55"/>
        <v>345.60653959818808</v>
      </c>
      <c r="S67" s="58">
        <f t="shared" si="55"/>
        <v>345.60653959818808</v>
      </c>
      <c r="T67" s="58">
        <f t="shared" si="55"/>
        <v>345.60653959818808</v>
      </c>
      <c r="U67" s="58">
        <f t="shared" si="55"/>
        <v>345.60653959818808</v>
      </c>
      <c r="V67" s="58">
        <f t="shared" si="55"/>
        <v>345.60653959818808</v>
      </c>
      <c r="W67" s="58">
        <f t="shared" si="55"/>
        <v>345.60653959818808</v>
      </c>
      <c r="X67" s="58">
        <f t="shared" si="55"/>
        <v>345.60653959818808</v>
      </c>
      <c r="Y67" s="58">
        <f t="shared" si="55"/>
        <v>345.60653959818808</v>
      </c>
      <c r="Z67" s="58">
        <f t="shared" si="55"/>
        <v>345.60653959818808</v>
      </c>
      <c r="AA67" s="58">
        <f t="shared" si="55"/>
        <v>345.60653959818808</v>
      </c>
      <c r="AB67" s="58">
        <f t="shared" si="55"/>
        <v>345.60653959818808</v>
      </c>
      <c r="AC67" s="58">
        <f t="shared" si="55"/>
        <v>345.60653959818808</v>
      </c>
      <c r="AD67" s="58">
        <f t="shared" si="55"/>
        <v>345.60653959818808</v>
      </c>
      <c r="AE67" s="58">
        <f t="shared" si="55"/>
        <v>345.60653959818808</v>
      </c>
      <c r="AF67" s="58">
        <f t="shared" si="55"/>
        <v>345.60653959818808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21.413401295264677</v>
      </c>
      <c r="C68" s="58">
        <f t="shared" si="56"/>
        <v>64.240203885794045</v>
      </c>
      <c r="D68" s="58">
        <f t="shared" si="56"/>
        <v>107.06700647632346</v>
      </c>
      <c r="E68" s="58">
        <f t="shared" si="56"/>
        <v>149.89380906685275</v>
      </c>
      <c r="F68" s="58">
        <f t="shared" si="56"/>
        <v>192.72061165738216</v>
      </c>
      <c r="G68" s="58">
        <f t="shared" si="56"/>
        <v>235.54741424791152</v>
      </c>
      <c r="H68" s="58">
        <f t="shared" si="56"/>
        <v>278.37421683844116</v>
      </c>
      <c r="I68" s="58">
        <f t="shared" si="56"/>
        <v>321.20101942897031</v>
      </c>
      <c r="J68" s="201">
        <f t="shared" si="56"/>
        <v>342.61442072423483</v>
      </c>
      <c r="K68" s="63">
        <f t="shared" si="56"/>
        <v>342.61442072423483</v>
      </c>
      <c r="L68" s="63">
        <f t="shared" si="56"/>
        <v>342.61442072423483</v>
      </c>
      <c r="M68" s="62">
        <f t="shared" si="56"/>
        <v>342.61442072423483</v>
      </c>
      <c r="N68" s="58">
        <f t="shared" si="56"/>
        <v>342.61442072423483</v>
      </c>
      <c r="O68" s="58">
        <f t="shared" si="56"/>
        <v>342.61442072423483</v>
      </c>
      <c r="P68" s="58">
        <f t="shared" si="56"/>
        <v>342.61442072423483</v>
      </c>
      <c r="Q68" s="58">
        <f t="shared" si="56"/>
        <v>342.61442072423483</v>
      </c>
      <c r="R68" s="58">
        <f t="shared" si="56"/>
        <v>342.61442072423483</v>
      </c>
      <c r="S68" s="58">
        <f t="shared" si="56"/>
        <v>342.61442072423483</v>
      </c>
      <c r="T68" s="58">
        <f t="shared" si="56"/>
        <v>342.61442072423483</v>
      </c>
      <c r="U68" s="58">
        <f t="shared" si="56"/>
        <v>342.61442072423483</v>
      </c>
      <c r="V68" s="58">
        <f t="shared" si="56"/>
        <v>342.61442072423483</v>
      </c>
      <c r="W68" s="58">
        <f t="shared" si="56"/>
        <v>342.61442072423483</v>
      </c>
      <c r="X68" s="58">
        <f t="shared" si="56"/>
        <v>342.61442072423483</v>
      </c>
      <c r="Y68" s="58">
        <f t="shared" si="56"/>
        <v>342.61442072423483</v>
      </c>
      <c r="Z68" s="58">
        <f t="shared" si="56"/>
        <v>342.61442072423483</v>
      </c>
      <c r="AA68" s="58">
        <f t="shared" si="56"/>
        <v>342.61442072423483</v>
      </c>
      <c r="AB68" s="58">
        <f t="shared" si="56"/>
        <v>342.61442072423483</v>
      </c>
      <c r="AC68" s="58">
        <f t="shared" si="56"/>
        <v>342.61442072423483</v>
      </c>
      <c r="AD68" s="58">
        <f t="shared" si="56"/>
        <v>342.61442072423483</v>
      </c>
      <c r="AE68" s="58">
        <f t="shared" si="56"/>
        <v>342.61442072423483</v>
      </c>
      <c r="AF68" s="58">
        <f t="shared" si="56"/>
        <v>342.61442072423483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21.228012898836798</v>
      </c>
      <c r="C69" s="58">
        <f t="shared" si="57"/>
        <v>63.68403869651042</v>
      </c>
      <c r="D69" s="58">
        <f t="shared" si="57"/>
        <v>106.14006449418407</v>
      </c>
      <c r="E69" s="58">
        <f t="shared" si="57"/>
        <v>148.59609029185762</v>
      </c>
      <c r="F69" s="58">
        <f t="shared" si="57"/>
        <v>191.05211608953127</v>
      </c>
      <c r="G69" s="58">
        <f t="shared" si="57"/>
        <v>233.50814188720486</v>
      </c>
      <c r="H69" s="58">
        <f t="shared" si="57"/>
        <v>275.9641676848787</v>
      </c>
      <c r="I69" s="58">
        <f t="shared" si="57"/>
        <v>318.42019348255212</v>
      </c>
      <c r="J69" s="201">
        <f t="shared" si="57"/>
        <v>339.64820638138877</v>
      </c>
      <c r="K69" s="63">
        <f t="shared" si="57"/>
        <v>339.64820638138877</v>
      </c>
      <c r="L69" s="63">
        <f t="shared" si="57"/>
        <v>339.64820638138877</v>
      </c>
      <c r="M69" s="62">
        <f t="shared" si="57"/>
        <v>339.64820638138877</v>
      </c>
      <c r="N69" s="58">
        <f t="shared" si="57"/>
        <v>339.64820638138877</v>
      </c>
      <c r="O69" s="58">
        <f t="shared" si="57"/>
        <v>339.64820638138877</v>
      </c>
      <c r="P69" s="58">
        <f t="shared" si="57"/>
        <v>339.64820638138877</v>
      </c>
      <c r="Q69" s="58">
        <f t="shared" si="57"/>
        <v>339.64820638138877</v>
      </c>
      <c r="R69" s="58">
        <f t="shared" si="57"/>
        <v>339.64820638138877</v>
      </c>
      <c r="S69" s="58">
        <f t="shared" si="57"/>
        <v>339.64820638138877</v>
      </c>
      <c r="T69" s="58">
        <f t="shared" si="57"/>
        <v>339.64820638138877</v>
      </c>
      <c r="U69" s="58">
        <f t="shared" si="57"/>
        <v>339.64820638138877</v>
      </c>
      <c r="V69" s="58">
        <f t="shared" si="57"/>
        <v>339.64820638138877</v>
      </c>
      <c r="W69" s="58">
        <f t="shared" si="57"/>
        <v>339.64820638138877</v>
      </c>
      <c r="X69" s="58">
        <f t="shared" si="57"/>
        <v>339.64820638138877</v>
      </c>
      <c r="Y69" s="58">
        <f t="shared" si="57"/>
        <v>339.64820638138877</v>
      </c>
      <c r="Z69" s="58">
        <f t="shared" si="57"/>
        <v>339.64820638138877</v>
      </c>
      <c r="AA69" s="58">
        <f t="shared" si="57"/>
        <v>339.64820638138877</v>
      </c>
      <c r="AB69" s="58">
        <f t="shared" si="57"/>
        <v>339.64820638138877</v>
      </c>
      <c r="AC69" s="58">
        <f t="shared" si="57"/>
        <v>339.64820638138877</v>
      </c>
      <c r="AD69" s="58">
        <f t="shared" si="57"/>
        <v>339.64820638138877</v>
      </c>
      <c r="AE69" s="58">
        <f t="shared" si="57"/>
        <v>339.64820638138877</v>
      </c>
      <c r="AF69" s="58">
        <f t="shared" si="57"/>
        <v>339.64820638138877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21.044229518681497</v>
      </c>
      <c r="C70" s="58">
        <f t="shared" si="58"/>
        <v>63.132688556044513</v>
      </c>
      <c r="D70" s="58">
        <f t="shared" si="58"/>
        <v>105.22114759340757</v>
      </c>
      <c r="E70" s="58">
        <f t="shared" si="58"/>
        <v>147.3096066307705</v>
      </c>
      <c r="F70" s="58">
        <f t="shared" si="58"/>
        <v>189.39806566813357</v>
      </c>
      <c r="G70" s="58">
        <f t="shared" si="58"/>
        <v>231.48652470549655</v>
      </c>
      <c r="H70" s="58">
        <f t="shared" si="58"/>
        <v>273.57498374285979</v>
      </c>
      <c r="I70" s="58">
        <f t="shared" si="58"/>
        <v>315.66344278022262</v>
      </c>
      <c r="J70" s="201">
        <f t="shared" si="58"/>
        <v>336.70767229890396</v>
      </c>
      <c r="K70" s="63">
        <f t="shared" si="58"/>
        <v>336.70767229890396</v>
      </c>
      <c r="L70" s="63">
        <f t="shared" si="58"/>
        <v>336.70767229890396</v>
      </c>
      <c r="M70" s="62">
        <f t="shared" si="58"/>
        <v>336.70767229890396</v>
      </c>
      <c r="N70" s="58">
        <f t="shared" si="58"/>
        <v>336.70767229890396</v>
      </c>
      <c r="O70" s="58">
        <f t="shared" si="58"/>
        <v>336.70767229890396</v>
      </c>
      <c r="P70" s="58">
        <f t="shared" si="58"/>
        <v>336.70767229890396</v>
      </c>
      <c r="Q70" s="58">
        <f t="shared" si="58"/>
        <v>336.70767229890396</v>
      </c>
      <c r="R70" s="58">
        <f t="shared" si="58"/>
        <v>336.70767229890396</v>
      </c>
      <c r="S70" s="58">
        <f t="shared" si="58"/>
        <v>336.70767229890396</v>
      </c>
      <c r="T70" s="58">
        <f t="shared" si="58"/>
        <v>336.70767229890396</v>
      </c>
      <c r="U70" s="58">
        <f t="shared" si="58"/>
        <v>336.70767229890396</v>
      </c>
      <c r="V70" s="58">
        <f t="shared" si="58"/>
        <v>336.70767229890396</v>
      </c>
      <c r="W70" s="58">
        <f t="shared" si="58"/>
        <v>336.70767229890396</v>
      </c>
      <c r="X70" s="58">
        <f t="shared" si="58"/>
        <v>336.70767229890396</v>
      </c>
      <c r="Y70" s="58">
        <f t="shared" si="58"/>
        <v>336.70767229890396</v>
      </c>
      <c r="Z70" s="58">
        <f t="shared" si="58"/>
        <v>336.70767229890396</v>
      </c>
      <c r="AA70" s="58">
        <f t="shared" si="58"/>
        <v>336.70767229890396</v>
      </c>
      <c r="AB70" s="58">
        <f t="shared" si="58"/>
        <v>336.70767229890396</v>
      </c>
      <c r="AC70" s="58">
        <f t="shared" si="58"/>
        <v>336.70767229890396</v>
      </c>
      <c r="AD70" s="58">
        <f t="shared" si="58"/>
        <v>336.70767229890396</v>
      </c>
      <c r="AE70" s="58">
        <f t="shared" si="58"/>
        <v>336.70767229890396</v>
      </c>
      <c r="AF70" s="58">
        <f t="shared" si="58"/>
        <v>336.70767229890396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217.34214124275388</v>
      </c>
      <c r="C9" s="58">
        <f t="shared" si="3"/>
        <v>652.02642372826131</v>
      </c>
      <c r="D9" s="58">
        <f t="shared" si="3"/>
        <v>1086.7107062137675</v>
      </c>
      <c r="E9" s="58">
        <f t="shared" si="3"/>
        <v>1521.3949886992759</v>
      </c>
      <c r="F9" s="58">
        <f t="shared" si="3"/>
        <v>1956.0792711847816</v>
      </c>
      <c r="G9" s="58">
        <f t="shared" si="3"/>
        <v>2390.763553670291</v>
      </c>
      <c r="H9" s="58">
        <f t="shared" si="3"/>
        <v>2825.4478361557958</v>
      </c>
      <c r="I9" s="58">
        <f t="shared" si="3"/>
        <v>3260.1321186413024</v>
      </c>
      <c r="J9" s="92">
        <f t="shared" si="3"/>
        <v>3933.1493726921126</v>
      </c>
      <c r="K9" s="69">
        <f t="shared" si="3"/>
        <v>4822.2850894571293</v>
      </c>
      <c r="L9" s="69">
        <f t="shared" si="3"/>
        <v>5711.4208062221387</v>
      </c>
      <c r="M9" s="101">
        <f t="shared" si="3"/>
        <v>6600.5565229871445</v>
      </c>
      <c r="N9" s="58">
        <f t="shared" si="3"/>
        <v>7034.0171269441125</v>
      </c>
      <c r="O9" s="58">
        <f t="shared" si="3"/>
        <v>7034.0171269441125</v>
      </c>
      <c r="P9" s="58">
        <f t="shared" si="3"/>
        <v>7034.0171269441089</v>
      </c>
      <c r="Q9" s="58">
        <f t="shared" si="3"/>
        <v>7034.0171269441089</v>
      </c>
      <c r="R9" s="58">
        <f t="shared" si="3"/>
        <v>7034.0171269441107</v>
      </c>
      <c r="S9" s="58">
        <f t="shared" si="3"/>
        <v>7034.0171269441089</v>
      </c>
      <c r="T9" s="58">
        <f t="shared" si="3"/>
        <v>7034.0171269441125</v>
      </c>
      <c r="U9" s="58">
        <f t="shared" si="3"/>
        <v>7034.0171269441162</v>
      </c>
      <c r="V9" s="58">
        <f t="shared" si="3"/>
        <v>7034.0171269441089</v>
      </c>
      <c r="W9" s="58">
        <f t="shared" si="3"/>
        <v>7034.0171269441125</v>
      </c>
      <c r="X9" s="58">
        <f t="shared" si="3"/>
        <v>7034.0171269441125</v>
      </c>
      <c r="Y9" s="58">
        <f t="shared" si="3"/>
        <v>7034.0171269441053</v>
      </c>
      <c r="Z9" s="58">
        <f t="shared" si="3"/>
        <v>7034.0171269441089</v>
      </c>
      <c r="AA9" s="58">
        <f t="shared" si="3"/>
        <v>7034.0171269441162</v>
      </c>
      <c r="AB9" s="58">
        <f t="shared" si="3"/>
        <v>7034.0171269441016</v>
      </c>
      <c r="AC9" s="58">
        <f t="shared" si="3"/>
        <v>7034.0171269441089</v>
      </c>
      <c r="AD9" s="58">
        <f t="shared" si="3"/>
        <v>7034.0171269441125</v>
      </c>
      <c r="AE9" s="58">
        <f t="shared" si="3"/>
        <v>7034.0171269441016</v>
      </c>
      <c r="AF9" s="58">
        <f t="shared" si="3"/>
        <v>7034.0171269441053</v>
      </c>
    </row>
    <row r="10" spans="1:32" ht="15.75" customHeight="1" x14ac:dyDescent="0.15">
      <c r="A10" s="60" t="s">
        <v>86</v>
      </c>
      <c r="B10" s="61">
        <f t="shared" ref="B10:AF10" si="4">B9/B21</f>
        <v>0.27167767655344233</v>
      </c>
      <c r="C10" s="61">
        <f t="shared" si="4"/>
        <v>0.27167767655344222</v>
      </c>
      <c r="D10" s="61">
        <f t="shared" si="4"/>
        <v>0.27167767655344194</v>
      </c>
      <c r="E10" s="61">
        <f t="shared" si="4"/>
        <v>0.2716776765534421</v>
      </c>
      <c r="F10" s="61">
        <f t="shared" si="4"/>
        <v>0.27167767655344188</v>
      </c>
      <c r="G10" s="61">
        <f t="shared" si="4"/>
        <v>0.2716776765534421</v>
      </c>
      <c r="H10" s="61">
        <f t="shared" si="4"/>
        <v>0.27167767655344188</v>
      </c>
      <c r="I10" s="61">
        <f t="shared" si="4"/>
        <v>0.27167767655344188</v>
      </c>
      <c r="J10" s="94">
        <f t="shared" si="4"/>
        <v>0.28920215975677305</v>
      </c>
      <c r="K10" s="66">
        <f t="shared" si="4"/>
        <v>0.31725559799060055</v>
      </c>
      <c r="L10" s="66">
        <f t="shared" si="4"/>
        <v>0.33996552417988923</v>
      </c>
      <c r="M10" s="103">
        <f t="shared" si="4"/>
        <v>0.35872589798843191</v>
      </c>
      <c r="N10" s="61">
        <f t="shared" si="4"/>
        <v>0.3599007470221568</v>
      </c>
      <c r="O10" s="61">
        <f t="shared" si="4"/>
        <v>0.34726988070859127</v>
      </c>
      <c r="P10" s="61">
        <f t="shared" si="4"/>
        <v>0.33549552577886566</v>
      </c>
      <c r="Q10" s="61">
        <f t="shared" si="4"/>
        <v>0.32449341794434661</v>
      </c>
      <c r="R10" s="61">
        <f t="shared" si="4"/>
        <v>0.3141899952670108</v>
      </c>
      <c r="S10" s="61">
        <f t="shared" si="4"/>
        <v>0.30452075132726814</v>
      </c>
      <c r="T10" s="61">
        <f t="shared" si="4"/>
        <v>0.29542888340184137</v>
      </c>
      <c r="U10" s="61">
        <f t="shared" si="4"/>
        <v>0.28686417578374135</v>
      </c>
      <c r="V10" s="61">
        <f t="shared" si="4"/>
        <v>0.27878207187012977</v>
      </c>
      <c r="W10" s="61">
        <f t="shared" si="4"/>
        <v>0.2711428988098078</v>
      </c>
      <c r="X10" s="61">
        <f t="shared" si="4"/>
        <v>0.26391121622778257</v>
      </c>
      <c r="Y10" s="61">
        <f t="shared" si="4"/>
        <v>0.25705526646378735</v>
      </c>
      <c r="Z10" s="61">
        <f t="shared" si="4"/>
        <v>0.25054650833208847</v>
      </c>
      <c r="AA10" s="61">
        <f t="shared" si="4"/>
        <v>0.24435921996457302</v>
      </c>
      <c r="AB10" s="61">
        <f t="shared" si="4"/>
        <v>0.23847015908276334</v>
      </c>
      <c r="AC10" s="61">
        <f t="shared" si="4"/>
        <v>0.2328582712384861</v>
      </c>
      <c r="AD10" s="61">
        <f t="shared" si="4"/>
        <v>0.22750443830298434</v>
      </c>
      <c r="AE10" s="61">
        <f t="shared" si="4"/>
        <v>0.22239126087237895</v>
      </c>
      <c r="AF10" s="61">
        <f t="shared" si="4"/>
        <v>0.21750286937085675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504.19536425321536</v>
      </c>
      <c r="C13" s="58">
        <f t="shared" si="6"/>
        <v>1512.5860927596461</v>
      </c>
      <c r="D13" s="58">
        <f t="shared" si="6"/>
        <v>2520.9768212660774</v>
      </c>
      <c r="E13" s="58">
        <f t="shared" si="6"/>
        <v>3529.367549772508</v>
      </c>
      <c r="F13" s="58">
        <f t="shared" si="6"/>
        <v>4537.7582782789405</v>
      </c>
      <c r="G13" s="58">
        <f t="shared" si="6"/>
        <v>5546.1490067853711</v>
      </c>
      <c r="H13" s="58">
        <f t="shared" si="6"/>
        <v>6554.5397352918026</v>
      </c>
      <c r="I13" s="69">
        <f t="shared" si="6"/>
        <v>7562.9304637982341</v>
      </c>
      <c r="J13" s="92">
        <f t="shared" si="6"/>
        <v>8067.1258280514458</v>
      </c>
      <c r="K13" s="69">
        <f t="shared" si="6"/>
        <v>8067.1258280514458</v>
      </c>
      <c r="L13" s="69">
        <f t="shared" si="6"/>
        <v>8067.1258280514458</v>
      </c>
      <c r="M13" s="101">
        <f t="shared" si="6"/>
        <v>8067.1258280514458</v>
      </c>
      <c r="N13" s="69">
        <f t="shared" si="6"/>
        <v>8067.1258280514458</v>
      </c>
      <c r="O13" s="58">
        <f t="shared" si="6"/>
        <v>8067.1258280514458</v>
      </c>
      <c r="P13" s="58">
        <f t="shared" si="6"/>
        <v>8067.1258280514458</v>
      </c>
      <c r="Q13" s="58">
        <f t="shared" si="6"/>
        <v>8067.1258280514458</v>
      </c>
      <c r="R13" s="58">
        <f t="shared" si="6"/>
        <v>8067.1258280514458</v>
      </c>
      <c r="S13" s="58">
        <f t="shared" si="6"/>
        <v>8067.1258280514458</v>
      </c>
      <c r="T13" s="58">
        <f t="shared" si="6"/>
        <v>8067.1258280514458</v>
      </c>
      <c r="U13" s="58">
        <f t="shared" si="6"/>
        <v>8067.1258280514458</v>
      </c>
      <c r="V13" s="58">
        <f t="shared" si="6"/>
        <v>8067.1258280514458</v>
      </c>
      <c r="W13" s="58">
        <f t="shared" si="6"/>
        <v>8067.1258280514458</v>
      </c>
      <c r="X13" s="58">
        <f t="shared" si="6"/>
        <v>8067.1258280514458</v>
      </c>
      <c r="Y13" s="58">
        <f t="shared" si="6"/>
        <v>8067.1258280514458</v>
      </c>
      <c r="Z13" s="58">
        <f t="shared" si="6"/>
        <v>8067.1258280514458</v>
      </c>
      <c r="AA13" s="58">
        <f t="shared" si="6"/>
        <v>8067.1258280514458</v>
      </c>
      <c r="AB13" s="58">
        <f t="shared" si="6"/>
        <v>8067.1258280514458</v>
      </c>
      <c r="AC13" s="58">
        <f t="shared" si="6"/>
        <v>8067.1258280514458</v>
      </c>
      <c r="AD13" s="58">
        <f t="shared" si="6"/>
        <v>8067.1258280514458</v>
      </c>
      <c r="AE13" s="58">
        <f t="shared" si="6"/>
        <v>8067.1258280514458</v>
      </c>
      <c r="AF13" s="58">
        <f t="shared" si="6"/>
        <v>8067.1258280514458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78.462494504030857</v>
      </c>
      <c r="C19" s="58">
        <f t="shared" si="10"/>
        <v>235.38748351209256</v>
      </c>
      <c r="D19" s="58">
        <f t="shared" si="10"/>
        <v>392.3124725201543</v>
      </c>
      <c r="E19" s="58">
        <f t="shared" si="10"/>
        <v>549.23746152821604</v>
      </c>
      <c r="F19" s="58">
        <f t="shared" si="10"/>
        <v>706.16245053627779</v>
      </c>
      <c r="G19" s="58">
        <f t="shared" si="10"/>
        <v>863.0874395443393</v>
      </c>
      <c r="H19" s="58">
        <f t="shared" si="10"/>
        <v>1020.0124285524012</v>
      </c>
      <c r="I19" s="58">
        <f t="shared" si="10"/>
        <v>1176.937417560463</v>
      </c>
      <c r="J19" s="92">
        <f t="shared" si="10"/>
        <v>1298.4405229634872</v>
      </c>
      <c r="K19" s="69">
        <f t="shared" si="10"/>
        <v>1387.2985583678606</v>
      </c>
      <c r="L19" s="69">
        <f t="shared" si="10"/>
        <v>1476.1565937722339</v>
      </c>
      <c r="M19" s="101">
        <f t="shared" si="10"/>
        <v>1565.0146291766073</v>
      </c>
      <c r="N19" s="58">
        <f t="shared" si="10"/>
        <v>1653.8726645809809</v>
      </c>
      <c r="O19" s="58">
        <f t="shared" si="10"/>
        <v>1742.7306999853545</v>
      </c>
      <c r="P19" s="58">
        <f t="shared" si="10"/>
        <v>1831.5887353897278</v>
      </c>
      <c r="Q19" s="58">
        <f t="shared" si="10"/>
        <v>1920.4467707941012</v>
      </c>
      <c r="R19" s="58">
        <f t="shared" si="10"/>
        <v>2009.3048061984748</v>
      </c>
      <c r="S19" s="58">
        <f t="shared" si="10"/>
        <v>2098.1628416028484</v>
      </c>
      <c r="T19" s="58">
        <f t="shared" si="10"/>
        <v>2187.0208770072218</v>
      </c>
      <c r="U19" s="58">
        <f t="shared" si="10"/>
        <v>2275.8789124115951</v>
      </c>
      <c r="V19" s="58">
        <f t="shared" si="10"/>
        <v>2364.736947815969</v>
      </c>
      <c r="W19" s="58">
        <f t="shared" si="10"/>
        <v>2453.5949832203423</v>
      </c>
      <c r="X19" s="58">
        <f t="shared" si="10"/>
        <v>2542.4530186247157</v>
      </c>
      <c r="Y19" s="58">
        <f t="shared" si="10"/>
        <v>2631.3110540290891</v>
      </c>
      <c r="Z19" s="58">
        <f t="shared" si="10"/>
        <v>2720.1690894334624</v>
      </c>
      <c r="AA19" s="58">
        <f t="shared" si="10"/>
        <v>2809.0271248378358</v>
      </c>
      <c r="AB19" s="58">
        <f t="shared" si="10"/>
        <v>2897.8851602422096</v>
      </c>
      <c r="AC19" s="58">
        <f t="shared" si="10"/>
        <v>2986.7431956465825</v>
      </c>
      <c r="AD19" s="58">
        <f t="shared" si="10"/>
        <v>3075.6012310509568</v>
      </c>
      <c r="AE19" s="58">
        <f t="shared" si="10"/>
        <v>3164.4592664553297</v>
      </c>
      <c r="AF19" s="58">
        <f t="shared" si="10"/>
        <v>3253.3173018597035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582.65785875724623</v>
      </c>
      <c r="C22" s="58">
        <f t="shared" si="12"/>
        <v>1747.9735762717387</v>
      </c>
      <c r="D22" s="58">
        <f t="shared" si="12"/>
        <v>2913.2892937862316</v>
      </c>
      <c r="E22" s="58">
        <f t="shared" si="12"/>
        <v>4078.6050113007241</v>
      </c>
      <c r="F22" s="58">
        <f t="shared" si="12"/>
        <v>5243.9207288152184</v>
      </c>
      <c r="G22" s="58">
        <f t="shared" si="12"/>
        <v>6409.2364463297108</v>
      </c>
      <c r="H22" s="58">
        <f t="shared" si="12"/>
        <v>7574.5521638442042</v>
      </c>
      <c r="I22" s="58">
        <f t="shared" si="12"/>
        <v>8739.8678813586976</v>
      </c>
      <c r="J22" s="92">
        <f t="shared" si="12"/>
        <v>9666.8506273078856</v>
      </c>
      <c r="K22" s="69">
        <f t="shared" si="12"/>
        <v>10377.714910542874</v>
      </c>
      <c r="L22" s="69">
        <f t="shared" si="12"/>
        <v>11088.579193777861</v>
      </c>
      <c r="M22" s="101">
        <f t="shared" si="12"/>
        <v>11799.443477012848</v>
      </c>
      <c r="N22" s="58">
        <f t="shared" si="12"/>
        <v>12510.307760247837</v>
      </c>
      <c r="O22" s="58">
        <f t="shared" si="12"/>
        <v>13221.172043482824</v>
      </c>
      <c r="P22" s="58">
        <f t="shared" si="12"/>
        <v>13932.036326717815</v>
      </c>
      <c r="Q22" s="58">
        <f t="shared" si="12"/>
        <v>14642.900609952801</v>
      </c>
      <c r="R22" s="58">
        <f t="shared" si="12"/>
        <v>15353.764893187787</v>
      </c>
      <c r="S22" s="58">
        <f t="shared" si="12"/>
        <v>16064.629176422779</v>
      </c>
      <c r="T22" s="58">
        <f t="shared" si="12"/>
        <v>16775.493459657762</v>
      </c>
      <c r="U22" s="58">
        <f t="shared" si="12"/>
        <v>17486.357742892749</v>
      </c>
      <c r="V22" s="58">
        <f t="shared" si="12"/>
        <v>18197.22202612774</v>
      </c>
      <c r="W22" s="58">
        <f t="shared" si="12"/>
        <v>18908.086309362727</v>
      </c>
      <c r="X22" s="58">
        <f t="shared" si="12"/>
        <v>19618.950592597714</v>
      </c>
      <c r="Y22" s="58">
        <f t="shared" si="12"/>
        <v>20329.814875832708</v>
      </c>
      <c r="Z22" s="58">
        <f t="shared" si="12"/>
        <v>21040.679159067695</v>
      </c>
      <c r="AA22" s="58">
        <f t="shared" si="12"/>
        <v>21751.543442302675</v>
      </c>
      <c r="AB22" s="58">
        <f t="shared" si="12"/>
        <v>22462.407725537669</v>
      </c>
      <c r="AC22" s="58">
        <f t="shared" si="12"/>
        <v>23173.272008772656</v>
      </c>
      <c r="AD22" s="58">
        <f t="shared" si="12"/>
        <v>23884.136292007639</v>
      </c>
      <c r="AE22" s="58">
        <f t="shared" si="12"/>
        <v>24595.00057524263</v>
      </c>
      <c r="AF22" s="58">
        <f t="shared" si="12"/>
        <v>25305.86485847762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26.154164834676951</v>
      </c>
      <c r="C50" s="58">
        <f t="shared" si="37"/>
        <v>78.462494504030857</v>
      </c>
      <c r="D50" s="58">
        <f t="shared" si="37"/>
        <v>130.77082417338477</v>
      </c>
      <c r="E50" s="58">
        <f t="shared" si="37"/>
        <v>183.07915384273866</v>
      </c>
      <c r="F50" s="58">
        <f t="shared" si="37"/>
        <v>235.38748351209259</v>
      </c>
      <c r="G50" s="58">
        <f t="shared" si="37"/>
        <v>287.69581318144645</v>
      </c>
      <c r="H50" s="58">
        <f t="shared" si="37"/>
        <v>340.00414285080041</v>
      </c>
      <c r="I50" s="58">
        <f t="shared" si="37"/>
        <v>392.3124725201543</v>
      </c>
      <c r="J50" s="201">
        <f t="shared" ref="J50:AF50" si="38">J$5/85*((1+$H$1-$K$1)/(1+$F$1))^($A26-$C$1)</f>
        <v>418.46663735483122</v>
      </c>
      <c r="K50" s="63">
        <f t="shared" si="38"/>
        <v>418.46663735483122</v>
      </c>
      <c r="L50" s="63">
        <f t="shared" si="38"/>
        <v>418.46663735483122</v>
      </c>
      <c r="M50" s="62">
        <f t="shared" si="38"/>
        <v>418.46663735483122</v>
      </c>
      <c r="N50" s="58">
        <f t="shared" si="38"/>
        <v>418.46663735483122</v>
      </c>
      <c r="O50" s="58">
        <f t="shared" si="38"/>
        <v>418.46663735483122</v>
      </c>
      <c r="P50" s="58">
        <f t="shared" si="38"/>
        <v>418.46663735483122</v>
      </c>
      <c r="Q50" s="58">
        <f t="shared" si="38"/>
        <v>418.46663735483122</v>
      </c>
      <c r="R50" s="58">
        <f t="shared" si="38"/>
        <v>418.46663735483122</v>
      </c>
      <c r="S50" s="58">
        <f t="shared" si="38"/>
        <v>418.46663735483122</v>
      </c>
      <c r="T50" s="58">
        <f t="shared" si="38"/>
        <v>418.46663735483122</v>
      </c>
      <c r="U50" s="58">
        <f t="shared" si="38"/>
        <v>418.46663735483122</v>
      </c>
      <c r="V50" s="58">
        <f t="shared" si="38"/>
        <v>418.46663735483122</v>
      </c>
      <c r="W50" s="58">
        <f t="shared" si="38"/>
        <v>418.46663735483122</v>
      </c>
      <c r="X50" s="58">
        <f t="shared" si="38"/>
        <v>418.46663735483122</v>
      </c>
      <c r="Y50" s="58">
        <f t="shared" si="38"/>
        <v>418.46663735483122</v>
      </c>
      <c r="Z50" s="58">
        <f t="shared" si="38"/>
        <v>418.46663735483122</v>
      </c>
      <c r="AA50" s="58">
        <f t="shared" si="38"/>
        <v>418.46663735483122</v>
      </c>
      <c r="AB50" s="58">
        <f t="shared" si="38"/>
        <v>418.46663735483122</v>
      </c>
      <c r="AC50" s="58">
        <f t="shared" si="38"/>
        <v>418.46663735483122</v>
      </c>
      <c r="AD50" s="58">
        <f t="shared" si="38"/>
        <v>418.46663735483122</v>
      </c>
      <c r="AE50" s="58">
        <f t="shared" si="38"/>
        <v>418.46663735483122</v>
      </c>
      <c r="AF50" s="58">
        <f t="shared" si="38"/>
        <v>418.46663735483122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25.927732862859219</v>
      </c>
      <c r="C51" s="58">
        <f t="shared" si="39"/>
        <v>77.783198588577662</v>
      </c>
      <c r="D51" s="58">
        <f t="shared" si="39"/>
        <v>129.63866431429611</v>
      </c>
      <c r="E51" s="58">
        <f t="shared" si="39"/>
        <v>181.49413004001454</v>
      </c>
      <c r="F51" s="58">
        <f t="shared" si="39"/>
        <v>233.349595765733</v>
      </c>
      <c r="G51" s="58">
        <f t="shared" si="39"/>
        <v>285.20506149145143</v>
      </c>
      <c r="H51" s="58">
        <f t="shared" si="39"/>
        <v>337.06052721716992</v>
      </c>
      <c r="I51" s="58">
        <f t="shared" si="39"/>
        <v>388.91599294288835</v>
      </c>
      <c r="J51" s="201">
        <f t="shared" si="39"/>
        <v>414.84372580574751</v>
      </c>
      <c r="K51" s="63">
        <f t="shared" si="39"/>
        <v>414.84372580574751</v>
      </c>
      <c r="L51" s="63">
        <f t="shared" si="39"/>
        <v>414.84372580574751</v>
      </c>
      <c r="M51" s="62">
        <f t="shared" si="39"/>
        <v>414.84372580574751</v>
      </c>
      <c r="N51" s="58">
        <f t="shared" si="39"/>
        <v>414.84372580574751</v>
      </c>
      <c r="O51" s="58">
        <f t="shared" si="39"/>
        <v>414.84372580574751</v>
      </c>
      <c r="P51" s="58">
        <f t="shared" si="39"/>
        <v>414.84372580574751</v>
      </c>
      <c r="Q51" s="58">
        <f t="shared" si="39"/>
        <v>414.84372580574751</v>
      </c>
      <c r="R51" s="58">
        <f t="shared" si="39"/>
        <v>414.84372580574751</v>
      </c>
      <c r="S51" s="58">
        <f t="shared" si="39"/>
        <v>414.84372580574751</v>
      </c>
      <c r="T51" s="58">
        <f t="shared" si="39"/>
        <v>414.84372580574751</v>
      </c>
      <c r="U51" s="58">
        <f t="shared" si="39"/>
        <v>414.84372580574751</v>
      </c>
      <c r="V51" s="58">
        <f t="shared" si="39"/>
        <v>414.84372580574751</v>
      </c>
      <c r="W51" s="58">
        <f t="shared" si="39"/>
        <v>414.84372580574751</v>
      </c>
      <c r="X51" s="58">
        <f t="shared" si="39"/>
        <v>414.84372580574751</v>
      </c>
      <c r="Y51" s="58">
        <f t="shared" si="39"/>
        <v>414.84372580574751</v>
      </c>
      <c r="Z51" s="58">
        <f t="shared" si="39"/>
        <v>414.84372580574751</v>
      </c>
      <c r="AA51" s="58">
        <f t="shared" si="39"/>
        <v>414.84372580574751</v>
      </c>
      <c r="AB51" s="58">
        <f t="shared" si="39"/>
        <v>414.84372580574751</v>
      </c>
      <c r="AC51" s="58">
        <f t="shared" si="39"/>
        <v>414.84372580574751</v>
      </c>
      <c r="AD51" s="58">
        <f t="shared" si="39"/>
        <v>414.84372580574751</v>
      </c>
      <c r="AE51" s="58">
        <f t="shared" si="39"/>
        <v>414.84372580574751</v>
      </c>
      <c r="AF51" s="58">
        <f t="shared" si="39"/>
        <v>414.84372580574751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25.703261245661309</v>
      </c>
      <c r="C52" s="58">
        <f t="shared" si="40"/>
        <v>77.109783736983943</v>
      </c>
      <c r="D52" s="58">
        <f t="shared" si="40"/>
        <v>128.51630622830655</v>
      </c>
      <c r="E52" s="58">
        <f t="shared" si="40"/>
        <v>179.92282871962917</v>
      </c>
      <c r="F52" s="58">
        <f t="shared" si="40"/>
        <v>231.32935121095181</v>
      </c>
      <c r="G52" s="58">
        <f t="shared" si="40"/>
        <v>282.73587370227443</v>
      </c>
      <c r="H52" s="58">
        <f t="shared" si="40"/>
        <v>334.14239619359711</v>
      </c>
      <c r="I52" s="58">
        <f t="shared" si="40"/>
        <v>385.54891868491973</v>
      </c>
      <c r="J52" s="201">
        <f t="shared" si="40"/>
        <v>411.25217993058095</v>
      </c>
      <c r="K52" s="63">
        <f t="shared" si="40"/>
        <v>411.25217993058095</v>
      </c>
      <c r="L52" s="63">
        <f t="shared" si="40"/>
        <v>411.25217993058095</v>
      </c>
      <c r="M52" s="62">
        <f t="shared" si="40"/>
        <v>411.25217993058095</v>
      </c>
      <c r="N52" s="58">
        <f t="shared" si="40"/>
        <v>411.25217993058095</v>
      </c>
      <c r="O52" s="58">
        <f t="shared" si="40"/>
        <v>411.25217993058095</v>
      </c>
      <c r="P52" s="58">
        <f t="shared" si="40"/>
        <v>411.25217993058095</v>
      </c>
      <c r="Q52" s="58">
        <f t="shared" si="40"/>
        <v>411.25217993058095</v>
      </c>
      <c r="R52" s="58">
        <f t="shared" si="40"/>
        <v>411.25217993058095</v>
      </c>
      <c r="S52" s="58">
        <f t="shared" si="40"/>
        <v>411.25217993058095</v>
      </c>
      <c r="T52" s="58">
        <f t="shared" si="40"/>
        <v>411.25217993058095</v>
      </c>
      <c r="U52" s="58">
        <f t="shared" si="40"/>
        <v>411.25217993058095</v>
      </c>
      <c r="V52" s="58">
        <f t="shared" si="40"/>
        <v>411.25217993058095</v>
      </c>
      <c r="W52" s="58">
        <f t="shared" si="40"/>
        <v>411.25217993058095</v>
      </c>
      <c r="X52" s="58">
        <f t="shared" si="40"/>
        <v>411.25217993058095</v>
      </c>
      <c r="Y52" s="58">
        <f t="shared" si="40"/>
        <v>411.25217993058095</v>
      </c>
      <c r="Z52" s="58">
        <f t="shared" si="40"/>
        <v>411.25217993058095</v>
      </c>
      <c r="AA52" s="58">
        <f t="shared" si="40"/>
        <v>411.25217993058095</v>
      </c>
      <c r="AB52" s="58">
        <f t="shared" si="40"/>
        <v>411.25217993058095</v>
      </c>
      <c r="AC52" s="58">
        <f t="shared" si="40"/>
        <v>411.25217993058095</v>
      </c>
      <c r="AD52" s="58">
        <f t="shared" si="40"/>
        <v>411.25217993058095</v>
      </c>
      <c r="AE52" s="58">
        <f t="shared" si="40"/>
        <v>411.25217993058095</v>
      </c>
      <c r="AF52" s="58">
        <f t="shared" si="40"/>
        <v>411.25217993058095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25.480733011141474</v>
      </c>
      <c r="C53" s="58">
        <f t="shared" si="41"/>
        <v>76.442199033424444</v>
      </c>
      <c r="D53" s="58">
        <f t="shared" si="41"/>
        <v>127.40366505570739</v>
      </c>
      <c r="E53" s="58">
        <f t="shared" si="41"/>
        <v>178.36513107799033</v>
      </c>
      <c r="F53" s="58">
        <f t="shared" si="41"/>
        <v>229.32659710027332</v>
      </c>
      <c r="G53" s="58">
        <f t="shared" si="41"/>
        <v>280.28806312255625</v>
      </c>
      <c r="H53" s="58">
        <f t="shared" si="41"/>
        <v>331.2495291448393</v>
      </c>
      <c r="I53" s="58">
        <f t="shared" si="41"/>
        <v>382.21099516712223</v>
      </c>
      <c r="J53" s="201">
        <f t="shared" si="41"/>
        <v>407.69172817826359</v>
      </c>
      <c r="K53" s="63">
        <f t="shared" si="41"/>
        <v>407.69172817826359</v>
      </c>
      <c r="L53" s="63">
        <f t="shared" si="41"/>
        <v>407.69172817826359</v>
      </c>
      <c r="M53" s="62">
        <f t="shared" si="41"/>
        <v>407.69172817826359</v>
      </c>
      <c r="N53" s="58">
        <f t="shared" si="41"/>
        <v>407.69172817826359</v>
      </c>
      <c r="O53" s="58">
        <f t="shared" si="41"/>
        <v>407.69172817826359</v>
      </c>
      <c r="P53" s="58">
        <f t="shared" si="41"/>
        <v>407.69172817826359</v>
      </c>
      <c r="Q53" s="58">
        <f t="shared" si="41"/>
        <v>407.69172817826359</v>
      </c>
      <c r="R53" s="58">
        <f t="shared" si="41"/>
        <v>407.69172817826359</v>
      </c>
      <c r="S53" s="58">
        <f t="shared" si="41"/>
        <v>407.69172817826359</v>
      </c>
      <c r="T53" s="58">
        <f t="shared" si="41"/>
        <v>407.69172817826359</v>
      </c>
      <c r="U53" s="58">
        <f t="shared" si="41"/>
        <v>407.69172817826359</v>
      </c>
      <c r="V53" s="58">
        <f t="shared" si="41"/>
        <v>407.69172817826359</v>
      </c>
      <c r="W53" s="58">
        <f t="shared" si="41"/>
        <v>407.69172817826359</v>
      </c>
      <c r="X53" s="58">
        <f t="shared" si="41"/>
        <v>407.69172817826359</v>
      </c>
      <c r="Y53" s="58">
        <f t="shared" si="41"/>
        <v>407.69172817826359</v>
      </c>
      <c r="Z53" s="58">
        <f t="shared" si="41"/>
        <v>407.69172817826359</v>
      </c>
      <c r="AA53" s="58">
        <f t="shared" si="41"/>
        <v>407.69172817826359</v>
      </c>
      <c r="AB53" s="58">
        <f t="shared" si="41"/>
        <v>407.69172817826359</v>
      </c>
      <c r="AC53" s="58">
        <f t="shared" si="41"/>
        <v>407.69172817826359</v>
      </c>
      <c r="AD53" s="58">
        <f t="shared" si="41"/>
        <v>407.69172817826359</v>
      </c>
      <c r="AE53" s="58">
        <f t="shared" si="41"/>
        <v>407.69172817826359</v>
      </c>
      <c r="AF53" s="58">
        <f t="shared" si="41"/>
        <v>407.69172817826359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25.260131334294041</v>
      </c>
      <c r="C54" s="58">
        <f t="shared" si="42"/>
        <v>75.780394002882147</v>
      </c>
      <c r="D54" s="58">
        <f t="shared" si="42"/>
        <v>126.30065667147021</v>
      </c>
      <c r="E54" s="58">
        <f t="shared" si="42"/>
        <v>176.82091934005828</v>
      </c>
      <c r="F54" s="58">
        <f t="shared" si="42"/>
        <v>227.3411820086464</v>
      </c>
      <c r="G54" s="58">
        <f t="shared" si="42"/>
        <v>277.86144467723449</v>
      </c>
      <c r="H54" s="58">
        <f t="shared" si="42"/>
        <v>328.38170734582269</v>
      </c>
      <c r="I54" s="58">
        <f t="shared" si="42"/>
        <v>378.90197001441072</v>
      </c>
      <c r="J54" s="201">
        <f t="shared" si="42"/>
        <v>404.16210134870465</v>
      </c>
      <c r="K54" s="63">
        <f t="shared" si="42"/>
        <v>404.16210134870465</v>
      </c>
      <c r="L54" s="63">
        <f t="shared" si="42"/>
        <v>404.16210134870465</v>
      </c>
      <c r="M54" s="62">
        <f t="shared" si="42"/>
        <v>404.16210134870465</v>
      </c>
      <c r="N54" s="58">
        <f t="shared" si="42"/>
        <v>404.16210134870465</v>
      </c>
      <c r="O54" s="58">
        <f t="shared" si="42"/>
        <v>404.16210134870465</v>
      </c>
      <c r="P54" s="58">
        <f t="shared" si="42"/>
        <v>404.16210134870465</v>
      </c>
      <c r="Q54" s="58">
        <f t="shared" si="42"/>
        <v>404.16210134870465</v>
      </c>
      <c r="R54" s="58">
        <f t="shared" si="42"/>
        <v>404.16210134870465</v>
      </c>
      <c r="S54" s="58">
        <f t="shared" si="42"/>
        <v>404.16210134870465</v>
      </c>
      <c r="T54" s="58">
        <f t="shared" si="42"/>
        <v>404.16210134870465</v>
      </c>
      <c r="U54" s="58">
        <f t="shared" si="42"/>
        <v>404.16210134870465</v>
      </c>
      <c r="V54" s="58">
        <f t="shared" si="42"/>
        <v>404.16210134870465</v>
      </c>
      <c r="W54" s="58">
        <f t="shared" si="42"/>
        <v>404.16210134870465</v>
      </c>
      <c r="X54" s="58">
        <f t="shared" si="42"/>
        <v>404.16210134870465</v>
      </c>
      <c r="Y54" s="58">
        <f t="shared" si="42"/>
        <v>404.16210134870465</v>
      </c>
      <c r="Z54" s="58">
        <f t="shared" si="42"/>
        <v>404.16210134870465</v>
      </c>
      <c r="AA54" s="58">
        <f t="shared" si="42"/>
        <v>404.16210134870465</v>
      </c>
      <c r="AB54" s="58">
        <f t="shared" si="42"/>
        <v>404.16210134870465</v>
      </c>
      <c r="AC54" s="58">
        <f t="shared" si="42"/>
        <v>404.16210134870465</v>
      </c>
      <c r="AD54" s="58">
        <f t="shared" si="42"/>
        <v>404.16210134870465</v>
      </c>
      <c r="AE54" s="58">
        <f t="shared" si="42"/>
        <v>404.16210134870465</v>
      </c>
      <c r="AF54" s="58">
        <f t="shared" si="42"/>
        <v>404.16210134870465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25.04143953577729</v>
      </c>
      <c r="C55" s="58">
        <f t="shared" si="43"/>
        <v>75.124318607331887</v>
      </c>
      <c r="D55" s="58">
        <f t="shared" si="43"/>
        <v>125.20719767888644</v>
      </c>
      <c r="E55" s="58">
        <f t="shared" si="43"/>
        <v>175.29007675044105</v>
      </c>
      <c r="F55" s="58">
        <f t="shared" si="43"/>
        <v>225.37295582199565</v>
      </c>
      <c r="G55" s="58">
        <f t="shared" si="43"/>
        <v>275.45583489355022</v>
      </c>
      <c r="H55" s="58">
        <f t="shared" si="43"/>
        <v>325.53871396510488</v>
      </c>
      <c r="I55" s="58">
        <f t="shared" si="43"/>
        <v>375.62159303665948</v>
      </c>
      <c r="J55" s="201">
        <f t="shared" si="43"/>
        <v>400.66303257243663</v>
      </c>
      <c r="K55" s="63">
        <f t="shared" si="43"/>
        <v>400.66303257243663</v>
      </c>
      <c r="L55" s="63">
        <f t="shared" si="43"/>
        <v>400.66303257243663</v>
      </c>
      <c r="M55" s="62">
        <f t="shared" si="43"/>
        <v>400.66303257243663</v>
      </c>
      <c r="N55" s="58">
        <f t="shared" si="43"/>
        <v>400.66303257243663</v>
      </c>
      <c r="O55" s="58">
        <f t="shared" si="43"/>
        <v>400.66303257243663</v>
      </c>
      <c r="P55" s="58">
        <f t="shared" si="43"/>
        <v>400.66303257243663</v>
      </c>
      <c r="Q55" s="58">
        <f t="shared" si="43"/>
        <v>400.66303257243663</v>
      </c>
      <c r="R55" s="58">
        <f t="shared" si="43"/>
        <v>400.66303257243663</v>
      </c>
      <c r="S55" s="58">
        <f t="shared" si="43"/>
        <v>400.66303257243663</v>
      </c>
      <c r="T55" s="58">
        <f t="shared" si="43"/>
        <v>400.66303257243663</v>
      </c>
      <c r="U55" s="58">
        <f t="shared" si="43"/>
        <v>400.66303257243663</v>
      </c>
      <c r="V55" s="58">
        <f t="shared" si="43"/>
        <v>400.66303257243663</v>
      </c>
      <c r="W55" s="58">
        <f t="shared" si="43"/>
        <v>400.66303257243663</v>
      </c>
      <c r="X55" s="58">
        <f t="shared" si="43"/>
        <v>400.66303257243663</v>
      </c>
      <c r="Y55" s="58">
        <f t="shared" si="43"/>
        <v>400.66303257243663</v>
      </c>
      <c r="Z55" s="58">
        <f t="shared" si="43"/>
        <v>400.66303257243663</v>
      </c>
      <c r="AA55" s="58">
        <f t="shared" si="43"/>
        <v>400.66303257243663</v>
      </c>
      <c r="AB55" s="58">
        <f t="shared" si="43"/>
        <v>400.66303257243663</v>
      </c>
      <c r="AC55" s="58">
        <f t="shared" si="43"/>
        <v>400.66303257243663</v>
      </c>
      <c r="AD55" s="58">
        <f t="shared" si="43"/>
        <v>400.66303257243663</v>
      </c>
      <c r="AE55" s="58">
        <f t="shared" si="43"/>
        <v>400.66303257243663</v>
      </c>
      <c r="AF55" s="58">
        <f t="shared" si="43"/>
        <v>400.66303257243663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24.824641080652366</v>
      </c>
      <c r="C56" s="58">
        <f t="shared" si="44"/>
        <v>74.47392324195711</v>
      </c>
      <c r="D56" s="58">
        <f t="shared" si="44"/>
        <v>124.12320540326182</v>
      </c>
      <c r="E56" s="58">
        <f t="shared" si="44"/>
        <v>173.77248756456657</v>
      </c>
      <c r="F56" s="58">
        <f t="shared" si="44"/>
        <v>223.42176972587134</v>
      </c>
      <c r="G56" s="58">
        <f t="shared" si="44"/>
        <v>273.07105188717605</v>
      </c>
      <c r="H56" s="58">
        <f t="shared" si="44"/>
        <v>322.72033404848088</v>
      </c>
      <c r="I56" s="58">
        <f t="shared" si="44"/>
        <v>372.36961620978565</v>
      </c>
      <c r="J56" s="201">
        <f t="shared" si="44"/>
        <v>397.19425729043786</v>
      </c>
      <c r="K56" s="63">
        <f t="shared" si="44"/>
        <v>397.19425729043786</v>
      </c>
      <c r="L56" s="63">
        <f t="shared" si="44"/>
        <v>397.19425729043786</v>
      </c>
      <c r="M56" s="62">
        <f t="shared" si="44"/>
        <v>397.19425729043786</v>
      </c>
      <c r="N56" s="58">
        <f t="shared" si="44"/>
        <v>397.19425729043786</v>
      </c>
      <c r="O56" s="58">
        <f t="shared" si="44"/>
        <v>397.19425729043786</v>
      </c>
      <c r="P56" s="58">
        <f t="shared" si="44"/>
        <v>397.19425729043786</v>
      </c>
      <c r="Q56" s="58">
        <f t="shared" si="44"/>
        <v>397.19425729043786</v>
      </c>
      <c r="R56" s="58">
        <f t="shared" si="44"/>
        <v>397.19425729043786</v>
      </c>
      <c r="S56" s="58">
        <f t="shared" si="44"/>
        <v>397.19425729043786</v>
      </c>
      <c r="T56" s="58">
        <f t="shared" si="44"/>
        <v>397.19425729043786</v>
      </c>
      <c r="U56" s="58">
        <f t="shared" si="44"/>
        <v>397.19425729043786</v>
      </c>
      <c r="V56" s="58">
        <f t="shared" si="44"/>
        <v>397.19425729043786</v>
      </c>
      <c r="W56" s="58">
        <f t="shared" si="44"/>
        <v>397.19425729043786</v>
      </c>
      <c r="X56" s="58">
        <f t="shared" si="44"/>
        <v>397.19425729043786</v>
      </c>
      <c r="Y56" s="58">
        <f t="shared" si="44"/>
        <v>397.19425729043786</v>
      </c>
      <c r="Z56" s="58">
        <f t="shared" si="44"/>
        <v>397.19425729043786</v>
      </c>
      <c r="AA56" s="58">
        <f t="shared" si="44"/>
        <v>397.19425729043786</v>
      </c>
      <c r="AB56" s="58">
        <f t="shared" si="44"/>
        <v>397.19425729043786</v>
      </c>
      <c r="AC56" s="58">
        <f t="shared" si="44"/>
        <v>397.19425729043786</v>
      </c>
      <c r="AD56" s="58">
        <f t="shared" si="44"/>
        <v>397.19425729043786</v>
      </c>
      <c r="AE56" s="58">
        <f t="shared" si="44"/>
        <v>397.19425729043786</v>
      </c>
      <c r="AF56" s="58">
        <f t="shared" si="44"/>
        <v>397.19425729043786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24.609719577133095</v>
      </c>
      <c r="C57" s="58">
        <f t="shared" si="45"/>
        <v>73.829158731399303</v>
      </c>
      <c r="D57" s="58">
        <f t="shared" si="45"/>
        <v>123.04859788566547</v>
      </c>
      <c r="E57" s="58">
        <f t="shared" si="45"/>
        <v>172.2680370399317</v>
      </c>
      <c r="F57" s="58">
        <f t="shared" si="45"/>
        <v>221.48747619419791</v>
      </c>
      <c r="G57" s="58">
        <f t="shared" si="45"/>
        <v>270.70691534846412</v>
      </c>
      <c r="H57" s="58">
        <f t="shared" si="45"/>
        <v>319.92635450273036</v>
      </c>
      <c r="I57" s="58">
        <f t="shared" si="45"/>
        <v>369.1457936569966</v>
      </c>
      <c r="J57" s="201">
        <f t="shared" si="45"/>
        <v>393.75551323412952</v>
      </c>
      <c r="K57" s="63">
        <f t="shared" si="45"/>
        <v>393.75551323412952</v>
      </c>
      <c r="L57" s="63">
        <f t="shared" si="45"/>
        <v>393.75551323412952</v>
      </c>
      <c r="M57" s="62">
        <f t="shared" si="45"/>
        <v>393.75551323412952</v>
      </c>
      <c r="N57" s="58">
        <f t="shared" si="45"/>
        <v>393.75551323412952</v>
      </c>
      <c r="O57" s="58">
        <f t="shared" si="45"/>
        <v>393.75551323412952</v>
      </c>
      <c r="P57" s="58">
        <f t="shared" si="45"/>
        <v>393.75551323412952</v>
      </c>
      <c r="Q57" s="58">
        <f t="shared" si="45"/>
        <v>393.75551323412952</v>
      </c>
      <c r="R57" s="58">
        <f t="shared" si="45"/>
        <v>393.75551323412952</v>
      </c>
      <c r="S57" s="58">
        <f t="shared" si="45"/>
        <v>393.75551323412952</v>
      </c>
      <c r="T57" s="58">
        <f t="shared" si="45"/>
        <v>393.75551323412952</v>
      </c>
      <c r="U57" s="58">
        <f t="shared" si="45"/>
        <v>393.75551323412952</v>
      </c>
      <c r="V57" s="58">
        <f t="shared" si="45"/>
        <v>393.75551323412952</v>
      </c>
      <c r="W57" s="58">
        <f t="shared" si="45"/>
        <v>393.75551323412952</v>
      </c>
      <c r="X57" s="58">
        <f t="shared" si="45"/>
        <v>393.75551323412952</v>
      </c>
      <c r="Y57" s="58">
        <f t="shared" si="45"/>
        <v>393.75551323412952</v>
      </c>
      <c r="Z57" s="58">
        <f t="shared" si="45"/>
        <v>393.75551323412952</v>
      </c>
      <c r="AA57" s="58">
        <f t="shared" si="45"/>
        <v>393.75551323412952</v>
      </c>
      <c r="AB57" s="58">
        <f t="shared" si="45"/>
        <v>393.75551323412952</v>
      </c>
      <c r="AC57" s="58">
        <f t="shared" si="45"/>
        <v>393.75551323412952</v>
      </c>
      <c r="AD57" s="58">
        <f t="shared" si="45"/>
        <v>393.75551323412952</v>
      </c>
      <c r="AE57" s="58">
        <f t="shared" si="45"/>
        <v>393.75551323412952</v>
      </c>
      <c r="AF57" s="58">
        <f t="shared" si="45"/>
        <v>393.75551323412952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24.396658775346626</v>
      </c>
      <c r="C58" s="58">
        <f t="shared" si="46"/>
        <v>73.189976326039897</v>
      </c>
      <c r="D58" s="58">
        <f t="shared" si="46"/>
        <v>121.98329387673314</v>
      </c>
      <c r="E58" s="58">
        <f t="shared" si="46"/>
        <v>170.77661142742642</v>
      </c>
      <c r="F58" s="58">
        <f t="shared" si="46"/>
        <v>219.56992897811972</v>
      </c>
      <c r="G58" s="58">
        <f t="shared" si="46"/>
        <v>268.36324652881297</v>
      </c>
      <c r="H58" s="58">
        <f t="shared" si="46"/>
        <v>317.15656407950627</v>
      </c>
      <c r="I58" s="58">
        <f t="shared" si="46"/>
        <v>365.94988163019957</v>
      </c>
      <c r="J58" s="201">
        <f t="shared" si="46"/>
        <v>390.34654040554602</v>
      </c>
      <c r="K58" s="63">
        <f t="shared" si="46"/>
        <v>390.34654040554602</v>
      </c>
      <c r="L58" s="63">
        <f t="shared" si="46"/>
        <v>390.34654040554602</v>
      </c>
      <c r="M58" s="62">
        <f t="shared" si="46"/>
        <v>390.34654040554602</v>
      </c>
      <c r="N58" s="58">
        <f t="shared" si="46"/>
        <v>390.34654040554602</v>
      </c>
      <c r="O58" s="58">
        <f t="shared" si="46"/>
        <v>390.34654040554602</v>
      </c>
      <c r="P58" s="58">
        <f t="shared" si="46"/>
        <v>390.34654040554602</v>
      </c>
      <c r="Q58" s="58">
        <f t="shared" si="46"/>
        <v>390.34654040554602</v>
      </c>
      <c r="R58" s="58">
        <f t="shared" si="46"/>
        <v>390.34654040554602</v>
      </c>
      <c r="S58" s="58">
        <f t="shared" si="46"/>
        <v>390.34654040554602</v>
      </c>
      <c r="T58" s="58">
        <f t="shared" si="46"/>
        <v>390.34654040554602</v>
      </c>
      <c r="U58" s="58">
        <f t="shared" si="46"/>
        <v>390.34654040554602</v>
      </c>
      <c r="V58" s="58">
        <f t="shared" si="46"/>
        <v>390.34654040554602</v>
      </c>
      <c r="W58" s="58">
        <f t="shared" si="46"/>
        <v>390.34654040554602</v>
      </c>
      <c r="X58" s="58">
        <f t="shared" si="46"/>
        <v>390.34654040554602</v>
      </c>
      <c r="Y58" s="58">
        <f t="shared" si="46"/>
        <v>390.34654040554602</v>
      </c>
      <c r="Z58" s="58">
        <f t="shared" si="46"/>
        <v>390.34654040554602</v>
      </c>
      <c r="AA58" s="58">
        <f t="shared" si="46"/>
        <v>390.34654040554602</v>
      </c>
      <c r="AB58" s="58">
        <f t="shared" si="46"/>
        <v>390.34654040554602</v>
      </c>
      <c r="AC58" s="58">
        <f t="shared" si="46"/>
        <v>390.34654040554602</v>
      </c>
      <c r="AD58" s="58">
        <f t="shared" si="46"/>
        <v>390.34654040554602</v>
      </c>
      <c r="AE58" s="58">
        <f t="shared" si="46"/>
        <v>390.34654040554602</v>
      </c>
      <c r="AF58" s="58">
        <f t="shared" si="46"/>
        <v>390.34654040554602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24.185442566104811</v>
      </c>
      <c r="C59" s="58">
        <f t="shared" si="47"/>
        <v>72.556327698314433</v>
      </c>
      <c r="D59" s="58">
        <f t="shared" si="47"/>
        <v>120.92721283052406</v>
      </c>
      <c r="E59" s="58">
        <f t="shared" si="47"/>
        <v>169.29809796273369</v>
      </c>
      <c r="F59" s="58">
        <f t="shared" si="47"/>
        <v>217.66898309494337</v>
      </c>
      <c r="G59" s="58">
        <f t="shared" si="47"/>
        <v>266.03986822715297</v>
      </c>
      <c r="H59" s="58">
        <f t="shared" si="47"/>
        <v>314.41075335936267</v>
      </c>
      <c r="I59" s="58">
        <f t="shared" si="47"/>
        <v>362.78163849157232</v>
      </c>
      <c r="J59" s="201">
        <f t="shared" si="47"/>
        <v>386.96708105767698</v>
      </c>
      <c r="K59" s="63">
        <f t="shared" si="47"/>
        <v>386.96708105767698</v>
      </c>
      <c r="L59" s="63">
        <f t="shared" si="47"/>
        <v>386.96708105767698</v>
      </c>
      <c r="M59" s="62">
        <f t="shared" si="47"/>
        <v>386.96708105767698</v>
      </c>
      <c r="N59" s="58">
        <f t="shared" si="47"/>
        <v>386.96708105767698</v>
      </c>
      <c r="O59" s="58">
        <f t="shared" si="47"/>
        <v>386.96708105767698</v>
      </c>
      <c r="P59" s="58">
        <f t="shared" si="47"/>
        <v>386.96708105767698</v>
      </c>
      <c r="Q59" s="58">
        <f t="shared" si="47"/>
        <v>386.96708105767698</v>
      </c>
      <c r="R59" s="58">
        <f t="shared" si="47"/>
        <v>386.96708105767698</v>
      </c>
      <c r="S59" s="58">
        <f t="shared" si="47"/>
        <v>386.96708105767698</v>
      </c>
      <c r="T59" s="58">
        <f t="shared" si="47"/>
        <v>386.96708105767698</v>
      </c>
      <c r="U59" s="58">
        <f t="shared" si="47"/>
        <v>386.96708105767698</v>
      </c>
      <c r="V59" s="58">
        <f t="shared" si="47"/>
        <v>386.96708105767698</v>
      </c>
      <c r="W59" s="58">
        <f t="shared" si="47"/>
        <v>386.96708105767698</v>
      </c>
      <c r="X59" s="58">
        <f t="shared" si="47"/>
        <v>386.96708105767698</v>
      </c>
      <c r="Y59" s="58">
        <f t="shared" si="47"/>
        <v>386.96708105767698</v>
      </c>
      <c r="Z59" s="58">
        <f t="shared" si="47"/>
        <v>386.96708105767698</v>
      </c>
      <c r="AA59" s="58">
        <f t="shared" si="47"/>
        <v>386.96708105767698</v>
      </c>
      <c r="AB59" s="58">
        <f t="shared" si="47"/>
        <v>386.96708105767698</v>
      </c>
      <c r="AC59" s="58">
        <f t="shared" si="47"/>
        <v>386.96708105767698</v>
      </c>
      <c r="AD59" s="58">
        <f t="shared" si="47"/>
        <v>386.96708105767698</v>
      </c>
      <c r="AE59" s="58">
        <f t="shared" si="47"/>
        <v>386.96708105767698</v>
      </c>
      <c r="AF59" s="58">
        <f t="shared" si="47"/>
        <v>386.96708105767698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23.976054979686197</v>
      </c>
      <c r="C60" s="58">
        <f t="shared" si="48"/>
        <v>71.92816493905859</v>
      </c>
      <c r="D60" s="58">
        <f t="shared" si="48"/>
        <v>119.88027489843098</v>
      </c>
      <c r="E60" s="58">
        <f t="shared" si="48"/>
        <v>167.83238485780339</v>
      </c>
      <c r="F60" s="58">
        <f t="shared" si="48"/>
        <v>215.78449481717581</v>
      </c>
      <c r="G60" s="58">
        <f t="shared" si="48"/>
        <v>263.73660477654823</v>
      </c>
      <c r="H60" s="58">
        <f t="shared" si="48"/>
        <v>311.68871473592071</v>
      </c>
      <c r="I60" s="58">
        <f t="shared" si="48"/>
        <v>359.64082469529313</v>
      </c>
      <c r="J60" s="201">
        <f t="shared" si="48"/>
        <v>383.61687967497915</v>
      </c>
      <c r="K60" s="63">
        <f t="shared" si="48"/>
        <v>383.61687967497915</v>
      </c>
      <c r="L60" s="63">
        <f t="shared" si="48"/>
        <v>383.61687967497915</v>
      </c>
      <c r="M60" s="62">
        <f t="shared" si="48"/>
        <v>383.61687967497915</v>
      </c>
      <c r="N60" s="58">
        <f t="shared" si="48"/>
        <v>383.61687967497915</v>
      </c>
      <c r="O60" s="58">
        <f t="shared" si="48"/>
        <v>383.61687967497915</v>
      </c>
      <c r="P60" s="58">
        <f t="shared" si="48"/>
        <v>383.61687967497915</v>
      </c>
      <c r="Q60" s="58">
        <f t="shared" si="48"/>
        <v>383.61687967497915</v>
      </c>
      <c r="R60" s="58">
        <f t="shared" si="48"/>
        <v>383.61687967497915</v>
      </c>
      <c r="S60" s="58">
        <f t="shared" si="48"/>
        <v>383.61687967497915</v>
      </c>
      <c r="T60" s="58">
        <f t="shared" si="48"/>
        <v>383.61687967497915</v>
      </c>
      <c r="U60" s="58">
        <f t="shared" si="48"/>
        <v>383.61687967497915</v>
      </c>
      <c r="V60" s="58">
        <f t="shared" si="48"/>
        <v>383.61687967497915</v>
      </c>
      <c r="W60" s="58">
        <f t="shared" si="48"/>
        <v>383.61687967497915</v>
      </c>
      <c r="X60" s="58">
        <f t="shared" si="48"/>
        <v>383.61687967497915</v>
      </c>
      <c r="Y60" s="58">
        <f t="shared" si="48"/>
        <v>383.61687967497915</v>
      </c>
      <c r="Z60" s="58">
        <f t="shared" si="48"/>
        <v>383.61687967497915</v>
      </c>
      <c r="AA60" s="58">
        <f t="shared" si="48"/>
        <v>383.61687967497915</v>
      </c>
      <c r="AB60" s="58">
        <f t="shared" si="48"/>
        <v>383.61687967497915</v>
      </c>
      <c r="AC60" s="58">
        <f t="shared" si="48"/>
        <v>383.61687967497915</v>
      </c>
      <c r="AD60" s="58">
        <f t="shared" si="48"/>
        <v>383.61687967497915</v>
      </c>
      <c r="AE60" s="58">
        <f t="shared" si="48"/>
        <v>383.61687967497915</v>
      </c>
      <c r="AF60" s="58">
        <f t="shared" si="48"/>
        <v>383.61687967497915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23.768480184628597</v>
      </c>
      <c r="C61" s="58">
        <f t="shared" si="49"/>
        <v>71.305440553885788</v>
      </c>
      <c r="D61" s="58">
        <f t="shared" si="49"/>
        <v>118.84240092314299</v>
      </c>
      <c r="E61" s="58">
        <f t="shared" si="49"/>
        <v>166.3793612924002</v>
      </c>
      <c r="F61" s="58">
        <f t="shared" si="49"/>
        <v>213.91632166165743</v>
      </c>
      <c r="G61" s="58">
        <f t="shared" si="49"/>
        <v>261.45328203091464</v>
      </c>
      <c r="H61" s="58">
        <f t="shared" si="49"/>
        <v>308.99024240017195</v>
      </c>
      <c r="I61" s="58">
        <f t="shared" si="49"/>
        <v>356.52720276942915</v>
      </c>
      <c r="J61" s="201">
        <f t="shared" si="49"/>
        <v>380.29568295405755</v>
      </c>
      <c r="K61" s="63">
        <f t="shared" si="49"/>
        <v>380.29568295405755</v>
      </c>
      <c r="L61" s="63">
        <f t="shared" si="49"/>
        <v>380.29568295405755</v>
      </c>
      <c r="M61" s="62">
        <f t="shared" si="49"/>
        <v>380.29568295405755</v>
      </c>
      <c r="N61" s="58">
        <f t="shared" si="49"/>
        <v>380.29568295405755</v>
      </c>
      <c r="O61" s="58">
        <f t="shared" si="49"/>
        <v>380.29568295405755</v>
      </c>
      <c r="P61" s="58">
        <f t="shared" si="49"/>
        <v>380.29568295405755</v>
      </c>
      <c r="Q61" s="58">
        <f t="shared" si="49"/>
        <v>380.29568295405755</v>
      </c>
      <c r="R61" s="58">
        <f t="shared" si="49"/>
        <v>380.29568295405755</v>
      </c>
      <c r="S61" s="58">
        <f t="shared" si="49"/>
        <v>380.29568295405755</v>
      </c>
      <c r="T61" s="58">
        <f t="shared" si="49"/>
        <v>380.29568295405755</v>
      </c>
      <c r="U61" s="58">
        <f t="shared" si="49"/>
        <v>380.29568295405755</v>
      </c>
      <c r="V61" s="58">
        <f t="shared" si="49"/>
        <v>380.29568295405755</v>
      </c>
      <c r="W61" s="58">
        <f t="shared" si="49"/>
        <v>380.29568295405755</v>
      </c>
      <c r="X61" s="58">
        <f t="shared" si="49"/>
        <v>380.29568295405755</v>
      </c>
      <c r="Y61" s="58">
        <f t="shared" si="49"/>
        <v>380.29568295405755</v>
      </c>
      <c r="Z61" s="58">
        <f t="shared" si="49"/>
        <v>380.29568295405755</v>
      </c>
      <c r="AA61" s="58">
        <f t="shared" si="49"/>
        <v>380.29568295405755</v>
      </c>
      <c r="AB61" s="58">
        <f t="shared" si="49"/>
        <v>380.29568295405755</v>
      </c>
      <c r="AC61" s="58">
        <f t="shared" si="49"/>
        <v>380.29568295405755</v>
      </c>
      <c r="AD61" s="58">
        <f t="shared" si="49"/>
        <v>380.29568295405755</v>
      </c>
      <c r="AE61" s="58">
        <f t="shared" si="49"/>
        <v>380.29568295405755</v>
      </c>
      <c r="AF61" s="58">
        <f t="shared" si="49"/>
        <v>380.29568295405755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23.5627024865321</v>
      </c>
      <c r="C62" s="58">
        <f t="shared" si="50"/>
        <v>70.688107459596296</v>
      </c>
      <c r="D62" s="58">
        <f t="shared" si="50"/>
        <v>117.81351243266052</v>
      </c>
      <c r="E62" s="58">
        <f t="shared" si="50"/>
        <v>164.93891740572474</v>
      </c>
      <c r="F62" s="58">
        <f t="shared" si="50"/>
        <v>212.06432237878897</v>
      </c>
      <c r="G62" s="58">
        <f t="shared" si="50"/>
        <v>259.18972735185321</v>
      </c>
      <c r="H62" s="58">
        <f t="shared" si="50"/>
        <v>306.3151323249175</v>
      </c>
      <c r="I62" s="58">
        <f t="shared" si="50"/>
        <v>353.44053729798168</v>
      </c>
      <c r="J62" s="201">
        <f t="shared" si="50"/>
        <v>377.0032397845136</v>
      </c>
      <c r="K62" s="63">
        <f t="shared" si="50"/>
        <v>377.0032397845136</v>
      </c>
      <c r="L62" s="63">
        <f t="shared" si="50"/>
        <v>377.0032397845136</v>
      </c>
      <c r="M62" s="62">
        <f t="shared" si="50"/>
        <v>377.0032397845136</v>
      </c>
      <c r="N62" s="58">
        <f t="shared" si="50"/>
        <v>377.0032397845136</v>
      </c>
      <c r="O62" s="58">
        <f t="shared" si="50"/>
        <v>377.0032397845136</v>
      </c>
      <c r="P62" s="58">
        <f t="shared" si="50"/>
        <v>377.0032397845136</v>
      </c>
      <c r="Q62" s="58">
        <f t="shared" si="50"/>
        <v>377.0032397845136</v>
      </c>
      <c r="R62" s="58">
        <f t="shared" si="50"/>
        <v>377.0032397845136</v>
      </c>
      <c r="S62" s="58">
        <f t="shared" si="50"/>
        <v>377.0032397845136</v>
      </c>
      <c r="T62" s="58">
        <f t="shared" si="50"/>
        <v>377.0032397845136</v>
      </c>
      <c r="U62" s="58">
        <f t="shared" si="50"/>
        <v>377.0032397845136</v>
      </c>
      <c r="V62" s="58">
        <f t="shared" si="50"/>
        <v>377.0032397845136</v>
      </c>
      <c r="W62" s="58">
        <f t="shared" si="50"/>
        <v>377.0032397845136</v>
      </c>
      <c r="X62" s="58">
        <f t="shared" si="50"/>
        <v>377.0032397845136</v>
      </c>
      <c r="Y62" s="58">
        <f t="shared" si="50"/>
        <v>377.0032397845136</v>
      </c>
      <c r="Z62" s="58">
        <f t="shared" si="50"/>
        <v>377.0032397845136</v>
      </c>
      <c r="AA62" s="58">
        <f t="shared" si="50"/>
        <v>377.0032397845136</v>
      </c>
      <c r="AB62" s="58">
        <f t="shared" si="50"/>
        <v>377.0032397845136</v>
      </c>
      <c r="AC62" s="58">
        <f t="shared" si="50"/>
        <v>377.0032397845136</v>
      </c>
      <c r="AD62" s="58">
        <f t="shared" si="50"/>
        <v>377.0032397845136</v>
      </c>
      <c r="AE62" s="58">
        <f t="shared" si="50"/>
        <v>377.0032397845136</v>
      </c>
      <c r="AF62" s="58">
        <f t="shared" si="50"/>
        <v>377.0032397845136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23.358706326872433</v>
      </c>
      <c r="C63" s="58">
        <f t="shared" si="51"/>
        <v>70.076118980617295</v>
      </c>
      <c r="D63" s="58">
        <f t="shared" si="51"/>
        <v>116.79353163436217</v>
      </c>
      <c r="E63" s="58">
        <f t="shared" si="51"/>
        <v>163.51094428810705</v>
      </c>
      <c r="F63" s="58">
        <f t="shared" si="51"/>
        <v>210.22835694185196</v>
      </c>
      <c r="G63" s="58">
        <f t="shared" si="51"/>
        <v>256.94576959559686</v>
      </c>
      <c r="H63" s="58">
        <f t="shared" si="51"/>
        <v>303.66318224934184</v>
      </c>
      <c r="I63" s="58">
        <f t="shared" si="51"/>
        <v>350.38059490308666</v>
      </c>
      <c r="J63" s="201">
        <f t="shared" si="51"/>
        <v>373.73930122995893</v>
      </c>
      <c r="K63" s="63">
        <f t="shared" si="51"/>
        <v>373.73930122995893</v>
      </c>
      <c r="L63" s="63">
        <f t="shared" si="51"/>
        <v>373.73930122995893</v>
      </c>
      <c r="M63" s="62">
        <f t="shared" si="51"/>
        <v>373.73930122995893</v>
      </c>
      <c r="N63" s="58">
        <f t="shared" si="51"/>
        <v>373.73930122995893</v>
      </c>
      <c r="O63" s="58">
        <f t="shared" si="51"/>
        <v>373.73930122995893</v>
      </c>
      <c r="P63" s="58">
        <f t="shared" si="51"/>
        <v>373.73930122995893</v>
      </c>
      <c r="Q63" s="58">
        <f t="shared" si="51"/>
        <v>373.73930122995893</v>
      </c>
      <c r="R63" s="58">
        <f t="shared" si="51"/>
        <v>373.73930122995893</v>
      </c>
      <c r="S63" s="58">
        <f t="shared" si="51"/>
        <v>373.73930122995893</v>
      </c>
      <c r="T63" s="58">
        <f t="shared" si="51"/>
        <v>373.73930122995893</v>
      </c>
      <c r="U63" s="58">
        <f t="shared" si="51"/>
        <v>373.73930122995893</v>
      </c>
      <c r="V63" s="58">
        <f t="shared" si="51"/>
        <v>373.73930122995893</v>
      </c>
      <c r="W63" s="58">
        <f t="shared" si="51"/>
        <v>373.73930122995893</v>
      </c>
      <c r="X63" s="58">
        <f t="shared" si="51"/>
        <v>373.73930122995893</v>
      </c>
      <c r="Y63" s="58">
        <f t="shared" si="51"/>
        <v>373.73930122995893</v>
      </c>
      <c r="Z63" s="58">
        <f t="shared" si="51"/>
        <v>373.73930122995893</v>
      </c>
      <c r="AA63" s="58">
        <f t="shared" si="51"/>
        <v>373.73930122995893</v>
      </c>
      <c r="AB63" s="58">
        <f t="shared" si="51"/>
        <v>373.73930122995893</v>
      </c>
      <c r="AC63" s="58">
        <f t="shared" si="51"/>
        <v>373.73930122995893</v>
      </c>
      <c r="AD63" s="58">
        <f t="shared" si="51"/>
        <v>373.73930122995893</v>
      </c>
      <c r="AE63" s="58">
        <f t="shared" si="51"/>
        <v>373.73930122995893</v>
      </c>
      <c r="AF63" s="58">
        <f t="shared" si="51"/>
        <v>373.73930122995893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23.156476281824606</v>
      </c>
      <c r="C64" s="58">
        <f t="shared" si="52"/>
        <v>69.469428845473814</v>
      </c>
      <c r="D64" s="58">
        <f t="shared" si="52"/>
        <v>115.78238140912302</v>
      </c>
      <c r="E64" s="58">
        <f t="shared" si="52"/>
        <v>162.09533397277227</v>
      </c>
      <c r="F64" s="58">
        <f t="shared" si="52"/>
        <v>208.40828653642149</v>
      </c>
      <c r="G64" s="58">
        <f t="shared" si="52"/>
        <v>254.72123910007073</v>
      </c>
      <c r="H64" s="58">
        <f t="shared" si="52"/>
        <v>301.03419166372009</v>
      </c>
      <c r="I64" s="58">
        <f t="shared" si="52"/>
        <v>347.34714422736926</v>
      </c>
      <c r="J64" s="201">
        <f t="shared" si="52"/>
        <v>370.50362050919369</v>
      </c>
      <c r="K64" s="63">
        <f t="shared" si="52"/>
        <v>370.50362050919369</v>
      </c>
      <c r="L64" s="63">
        <f t="shared" si="52"/>
        <v>370.50362050919369</v>
      </c>
      <c r="M64" s="62">
        <f t="shared" si="52"/>
        <v>370.50362050919369</v>
      </c>
      <c r="N64" s="58">
        <f t="shared" si="52"/>
        <v>370.50362050919369</v>
      </c>
      <c r="O64" s="58">
        <f t="shared" si="52"/>
        <v>370.50362050919369</v>
      </c>
      <c r="P64" s="58">
        <f t="shared" si="52"/>
        <v>370.50362050919369</v>
      </c>
      <c r="Q64" s="58">
        <f t="shared" si="52"/>
        <v>370.50362050919369</v>
      </c>
      <c r="R64" s="58">
        <f t="shared" si="52"/>
        <v>370.50362050919369</v>
      </c>
      <c r="S64" s="58">
        <f t="shared" si="52"/>
        <v>370.50362050919369</v>
      </c>
      <c r="T64" s="58">
        <f t="shared" si="52"/>
        <v>370.50362050919369</v>
      </c>
      <c r="U64" s="58">
        <f t="shared" si="52"/>
        <v>370.50362050919369</v>
      </c>
      <c r="V64" s="58">
        <f t="shared" si="52"/>
        <v>370.50362050919369</v>
      </c>
      <c r="W64" s="58">
        <f t="shared" si="52"/>
        <v>370.50362050919369</v>
      </c>
      <c r="X64" s="58">
        <f t="shared" si="52"/>
        <v>370.50362050919369</v>
      </c>
      <c r="Y64" s="58">
        <f t="shared" si="52"/>
        <v>370.50362050919369</v>
      </c>
      <c r="Z64" s="58">
        <f t="shared" si="52"/>
        <v>370.50362050919369</v>
      </c>
      <c r="AA64" s="58">
        <f t="shared" si="52"/>
        <v>370.50362050919369</v>
      </c>
      <c r="AB64" s="58">
        <f t="shared" si="52"/>
        <v>370.50362050919369</v>
      </c>
      <c r="AC64" s="58">
        <f t="shared" si="52"/>
        <v>370.50362050919369</v>
      </c>
      <c r="AD64" s="58">
        <f t="shared" si="52"/>
        <v>370.50362050919369</v>
      </c>
      <c r="AE64" s="58">
        <f t="shared" si="52"/>
        <v>370.50362050919369</v>
      </c>
      <c r="AF64" s="58">
        <f t="shared" si="52"/>
        <v>370.50362050919369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22.955997061096742</v>
      </c>
      <c r="C65" s="58">
        <f t="shared" si="53"/>
        <v>68.867991183290229</v>
      </c>
      <c r="D65" s="58">
        <f t="shared" si="53"/>
        <v>114.77998530548372</v>
      </c>
      <c r="E65" s="58">
        <f t="shared" si="53"/>
        <v>160.69197942767724</v>
      </c>
      <c r="F65" s="58">
        <f t="shared" si="53"/>
        <v>206.60397354987074</v>
      </c>
      <c r="G65" s="58">
        <f t="shared" si="53"/>
        <v>252.51596767206425</v>
      </c>
      <c r="H65" s="58">
        <f t="shared" si="53"/>
        <v>298.4279617942579</v>
      </c>
      <c r="I65" s="58">
        <f t="shared" si="53"/>
        <v>344.33995591645134</v>
      </c>
      <c r="J65" s="201">
        <f t="shared" si="53"/>
        <v>367.29595297754787</v>
      </c>
      <c r="K65" s="63">
        <f t="shared" si="53"/>
        <v>367.29595297754787</v>
      </c>
      <c r="L65" s="63">
        <f t="shared" si="53"/>
        <v>367.29595297754787</v>
      </c>
      <c r="M65" s="62">
        <f t="shared" si="53"/>
        <v>367.29595297754787</v>
      </c>
      <c r="N65" s="58">
        <f t="shared" si="53"/>
        <v>367.29595297754787</v>
      </c>
      <c r="O65" s="58">
        <f t="shared" si="53"/>
        <v>367.29595297754787</v>
      </c>
      <c r="P65" s="58">
        <f t="shared" si="53"/>
        <v>367.29595297754787</v>
      </c>
      <c r="Q65" s="58">
        <f t="shared" si="53"/>
        <v>367.29595297754787</v>
      </c>
      <c r="R65" s="58">
        <f t="shared" si="53"/>
        <v>367.29595297754787</v>
      </c>
      <c r="S65" s="58">
        <f t="shared" si="53"/>
        <v>367.29595297754787</v>
      </c>
      <c r="T65" s="58">
        <f t="shared" si="53"/>
        <v>367.29595297754787</v>
      </c>
      <c r="U65" s="58">
        <f t="shared" si="53"/>
        <v>367.29595297754787</v>
      </c>
      <c r="V65" s="58">
        <f t="shared" si="53"/>
        <v>367.29595297754787</v>
      </c>
      <c r="W65" s="58">
        <f t="shared" si="53"/>
        <v>367.29595297754787</v>
      </c>
      <c r="X65" s="58">
        <f t="shared" si="53"/>
        <v>367.29595297754787</v>
      </c>
      <c r="Y65" s="58">
        <f t="shared" si="53"/>
        <v>367.29595297754787</v>
      </c>
      <c r="Z65" s="58">
        <f t="shared" si="53"/>
        <v>367.29595297754787</v>
      </c>
      <c r="AA65" s="58">
        <f t="shared" si="53"/>
        <v>367.29595297754787</v>
      </c>
      <c r="AB65" s="58">
        <f t="shared" si="53"/>
        <v>367.29595297754787</v>
      </c>
      <c r="AC65" s="58">
        <f t="shared" si="53"/>
        <v>367.29595297754787</v>
      </c>
      <c r="AD65" s="58">
        <f t="shared" si="53"/>
        <v>367.29595297754787</v>
      </c>
      <c r="AE65" s="58">
        <f t="shared" si="53"/>
        <v>367.29595297754787</v>
      </c>
      <c r="AF65" s="58">
        <f t="shared" si="53"/>
        <v>367.29595297754787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22.757253506774013</v>
      </c>
      <c r="C66" s="58">
        <f t="shared" si="54"/>
        <v>68.271760520322047</v>
      </c>
      <c r="D66" s="58">
        <f t="shared" si="54"/>
        <v>113.78626753387009</v>
      </c>
      <c r="E66" s="58">
        <f t="shared" si="54"/>
        <v>159.30077454741814</v>
      </c>
      <c r="F66" s="58">
        <f t="shared" si="54"/>
        <v>204.81528156096621</v>
      </c>
      <c r="G66" s="58">
        <f t="shared" si="54"/>
        <v>250.32978857451423</v>
      </c>
      <c r="H66" s="58">
        <f t="shared" si="54"/>
        <v>295.84429558806244</v>
      </c>
      <c r="I66" s="58">
        <f t="shared" si="54"/>
        <v>341.35880260161042</v>
      </c>
      <c r="J66" s="201">
        <f t="shared" si="54"/>
        <v>364.11605610838421</v>
      </c>
      <c r="K66" s="63">
        <f t="shared" si="54"/>
        <v>364.11605610838421</v>
      </c>
      <c r="L66" s="63">
        <f t="shared" si="54"/>
        <v>364.11605610838421</v>
      </c>
      <c r="M66" s="62">
        <f t="shared" si="54"/>
        <v>364.11605610838421</v>
      </c>
      <c r="N66" s="58">
        <f t="shared" si="54"/>
        <v>364.11605610838421</v>
      </c>
      <c r="O66" s="58">
        <f t="shared" si="54"/>
        <v>364.11605610838421</v>
      </c>
      <c r="P66" s="58">
        <f t="shared" si="54"/>
        <v>364.11605610838421</v>
      </c>
      <c r="Q66" s="58">
        <f t="shared" si="54"/>
        <v>364.11605610838421</v>
      </c>
      <c r="R66" s="58">
        <f t="shared" si="54"/>
        <v>364.11605610838421</v>
      </c>
      <c r="S66" s="58">
        <f t="shared" si="54"/>
        <v>364.11605610838421</v>
      </c>
      <c r="T66" s="58">
        <f t="shared" si="54"/>
        <v>364.11605610838421</v>
      </c>
      <c r="U66" s="58">
        <f t="shared" si="54"/>
        <v>364.11605610838421</v>
      </c>
      <c r="V66" s="58">
        <f t="shared" si="54"/>
        <v>364.11605610838421</v>
      </c>
      <c r="W66" s="58">
        <f t="shared" si="54"/>
        <v>364.11605610838421</v>
      </c>
      <c r="X66" s="58">
        <f t="shared" si="54"/>
        <v>364.11605610838421</v>
      </c>
      <c r="Y66" s="58">
        <f t="shared" si="54"/>
        <v>364.11605610838421</v>
      </c>
      <c r="Z66" s="58">
        <f t="shared" si="54"/>
        <v>364.11605610838421</v>
      </c>
      <c r="AA66" s="58">
        <f t="shared" si="54"/>
        <v>364.11605610838421</v>
      </c>
      <c r="AB66" s="58">
        <f t="shared" si="54"/>
        <v>364.11605610838421</v>
      </c>
      <c r="AC66" s="58">
        <f t="shared" si="54"/>
        <v>364.11605610838421</v>
      </c>
      <c r="AD66" s="58">
        <f t="shared" si="54"/>
        <v>364.11605610838421</v>
      </c>
      <c r="AE66" s="58">
        <f t="shared" si="54"/>
        <v>364.11605610838421</v>
      </c>
      <c r="AF66" s="58">
        <f t="shared" si="54"/>
        <v>364.11605610838421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22.560230592172562</v>
      </c>
      <c r="C67" s="58">
        <f t="shared" si="55"/>
        <v>67.680691776517691</v>
      </c>
      <c r="D67" s="58">
        <f t="shared" si="55"/>
        <v>112.80115296086284</v>
      </c>
      <c r="E67" s="58">
        <f t="shared" si="55"/>
        <v>157.92161414520797</v>
      </c>
      <c r="F67" s="58">
        <f t="shared" si="55"/>
        <v>203.04207532955314</v>
      </c>
      <c r="G67" s="58">
        <f t="shared" si="55"/>
        <v>248.16253651389826</v>
      </c>
      <c r="H67" s="58">
        <f t="shared" si="55"/>
        <v>293.28299769824355</v>
      </c>
      <c r="I67" s="58">
        <f t="shared" si="55"/>
        <v>338.40345888258867</v>
      </c>
      <c r="J67" s="201">
        <f t="shared" si="55"/>
        <v>360.963689474761</v>
      </c>
      <c r="K67" s="63">
        <f t="shared" si="55"/>
        <v>360.963689474761</v>
      </c>
      <c r="L67" s="63">
        <f t="shared" si="55"/>
        <v>360.963689474761</v>
      </c>
      <c r="M67" s="62">
        <f t="shared" si="55"/>
        <v>360.963689474761</v>
      </c>
      <c r="N67" s="58">
        <f t="shared" si="55"/>
        <v>360.963689474761</v>
      </c>
      <c r="O67" s="58">
        <f t="shared" si="55"/>
        <v>360.963689474761</v>
      </c>
      <c r="P67" s="58">
        <f t="shared" si="55"/>
        <v>360.963689474761</v>
      </c>
      <c r="Q67" s="58">
        <f t="shared" si="55"/>
        <v>360.963689474761</v>
      </c>
      <c r="R67" s="58">
        <f t="shared" si="55"/>
        <v>360.963689474761</v>
      </c>
      <c r="S67" s="58">
        <f t="shared" si="55"/>
        <v>360.963689474761</v>
      </c>
      <c r="T67" s="58">
        <f t="shared" si="55"/>
        <v>360.963689474761</v>
      </c>
      <c r="U67" s="58">
        <f t="shared" si="55"/>
        <v>360.963689474761</v>
      </c>
      <c r="V67" s="58">
        <f t="shared" si="55"/>
        <v>360.963689474761</v>
      </c>
      <c r="W67" s="58">
        <f t="shared" si="55"/>
        <v>360.963689474761</v>
      </c>
      <c r="X67" s="58">
        <f t="shared" si="55"/>
        <v>360.963689474761</v>
      </c>
      <c r="Y67" s="58">
        <f t="shared" si="55"/>
        <v>360.963689474761</v>
      </c>
      <c r="Z67" s="58">
        <f t="shared" si="55"/>
        <v>360.963689474761</v>
      </c>
      <c r="AA67" s="58">
        <f t="shared" si="55"/>
        <v>360.963689474761</v>
      </c>
      <c r="AB67" s="58">
        <f t="shared" si="55"/>
        <v>360.963689474761</v>
      </c>
      <c r="AC67" s="58">
        <f t="shared" si="55"/>
        <v>360.963689474761</v>
      </c>
      <c r="AD67" s="58">
        <f t="shared" si="55"/>
        <v>360.963689474761</v>
      </c>
      <c r="AE67" s="58">
        <f t="shared" si="55"/>
        <v>360.963689474761</v>
      </c>
      <c r="AF67" s="58">
        <f t="shared" si="55"/>
        <v>360.963689474761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22.36491342070336</v>
      </c>
      <c r="C68" s="58">
        <f t="shared" si="56"/>
        <v>67.094740262110079</v>
      </c>
      <c r="D68" s="58">
        <f t="shared" si="56"/>
        <v>111.82456710351684</v>
      </c>
      <c r="E68" s="58">
        <f t="shared" si="56"/>
        <v>156.55439394492356</v>
      </c>
      <c r="F68" s="58">
        <f t="shared" si="56"/>
        <v>201.28422078633034</v>
      </c>
      <c r="G68" s="58">
        <f t="shared" si="56"/>
        <v>246.01404762773706</v>
      </c>
      <c r="H68" s="58">
        <f t="shared" si="56"/>
        <v>290.74387446914398</v>
      </c>
      <c r="I68" s="58">
        <f t="shared" si="56"/>
        <v>335.47370131055061</v>
      </c>
      <c r="J68" s="201">
        <f t="shared" si="56"/>
        <v>357.83861473125376</v>
      </c>
      <c r="K68" s="63">
        <f t="shared" si="56"/>
        <v>357.83861473125376</v>
      </c>
      <c r="L68" s="63">
        <f t="shared" si="56"/>
        <v>357.83861473125376</v>
      </c>
      <c r="M68" s="62">
        <f t="shared" si="56"/>
        <v>357.83861473125376</v>
      </c>
      <c r="N68" s="58">
        <f t="shared" si="56"/>
        <v>357.83861473125376</v>
      </c>
      <c r="O68" s="58">
        <f t="shared" si="56"/>
        <v>357.83861473125376</v>
      </c>
      <c r="P68" s="58">
        <f t="shared" si="56"/>
        <v>357.83861473125376</v>
      </c>
      <c r="Q68" s="58">
        <f t="shared" si="56"/>
        <v>357.83861473125376</v>
      </c>
      <c r="R68" s="58">
        <f t="shared" si="56"/>
        <v>357.83861473125376</v>
      </c>
      <c r="S68" s="58">
        <f t="shared" si="56"/>
        <v>357.83861473125376</v>
      </c>
      <c r="T68" s="58">
        <f t="shared" si="56"/>
        <v>357.83861473125376</v>
      </c>
      <c r="U68" s="58">
        <f t="shared" si="56"/>
        <v>357.83861473125376</v>
      </c>
      <c r="V68" s="58">
        <f t="shared" si="56"/>
        <v>357.83861473125376</v>
      </c>
      <c r="W68" s="58">
        <f t="shared" si="56"/>
        <v>357.83861473125376</v>
      </c>
      <c r="X68" s="58">
        <f t="shared" si="56"/>
        <v>357.83861473125376</v>
      </c>
      <c r="Y68" s="58">
        <f t="shared" si="56"/>
        <v>357.83861473125376</v>
      </c>
      <c r="Z68" s="58">
        <f t="shared" si="56"/>
        <v>357.83861473125376</v>
      </c>
      <c r="AA68" s="58">
        <f t="shared" si="56"/>
        <v>357.83861473125376</v>
      </c>
      <c r="AB68" s="58">
        <f t="shared" si="56"/>
        <v>357.83861473125376</v>
      </c>
      <c r="AC68" s="58">
        <f t="shared" si="56"/>
        <v>357.83861473125376</v>
      </c>
      <c r="AD68" s="58">
        <f t="shared" si="56"/>
        <v>357.83861473125376</v>
      </c>
      <c r="AE68" s="58">
        <f t="shared" si="56"/>
        <v>357.83861473125376</v>
      </c>
      <c r="AF68" s="58">
        <f t="shared" si="56"/>
        <v>357.83861473125376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22.171287224745907</v>
      </c>
      <c r="C69" s="58">
        <f t="shared" si="57"/>
        <v>66.513861674237717</v>
      </c>
      <c r="D69" s="58">
        <f t="shared" si="57"/>
        <v>110.85643612372957</v>
      </c>
      <c r="E69" s="58">
        <f t="shared" si="57"/>
        <v>155.19901057322139</v>
      </c>
      <c r="F69" s="58">
        <f t="shared" si="57"/>
        <v>199.54158502271324</v>
      </c>
      <c r="G69" s="58">
        <f t="shared" si="57"/>
        <v>243.88415947220506</v>
      </c>
      <c r="H69" s="58">
        <f t="shared" si="57"/>
        <v>288.22673392169708</v>
      </c>
      <c r="I69" s="58">
        <f t="shared" si="57"/>
        <v>332.56930837118881</v>
      </c>
      <c r="J69" s="201">
        <f t="shared" si="57"/>
        <v>354.74059559593451</v>
      </c>
      <c r="K69" s="63">
        <f t="shared" si="57"/>
        <v>354.74059559593451</v>
      </c>
      <c r="L69" s="63">
        <f t="shared" si="57"/>
        <v>354.74059559593451</v>
      </c>
      <c r="M69" s="62">
        <f t="shared" si="57"/>
        <v>354.74059559593451</v>
      </c>
      <c r="N69" s="58">
        <f t="shared" si="57"/>
        <v>354.74059559593451</v>
      </c>
      <c r="O69" s="58">
        <f t="shared" si="57"/>
        <v>354.74059559593451</v>
      </c>
      <c r="P69" s="58">
        <f t="shared" si="57"/>
        <v>354.74059559593451</v>
      </c>
      <c r="Q69" s="58">
        <f t="shared" si="57"/>
        <v>354.74059559593451</v>
      </c>
      <c r="R69" s="58">
        <f t="shared" si="57"/>
        <v>354.74059559593451</v>
      </c>
      <c r="S69" s="58">
        <f t="shared" si="57"/>
        <v>354.74059559593451</v>
      </c>
      <c r="T69" s="58">
        <f t="shared" si="57"/>
        <v>354.74059559593451</v>
      </c>
      <c r="U69" s="58">
        <f t="shared" si="57"/>
        <v>354.74059559593451</v>
      </c>
      <c r="V69" s="58">
        <f t="shared" si="57"/>
        <v>354.74059559593451</v>
      </c>
      <c r="W69" s="58">
        <f t="shared" si="57"/>
        <v>354.74059559593451</v>
      </c>
      <c r="X69" s="58">
        <f t="shared" si="57"/>
        <v>354.74059559593451</v>
      </c>
      <c r="Y69" s="58">
        <f t="shared" si="57"/>
        <v>354.74059559593451</v>
      </c>
      <c r="Z69" s="58">
        <f t="shared" si="57"/>
        <v>354.74059559593451</v>
      </c>
      <c r="AA69" s="58">
        <f t="shared" si="57"/>
        <v>354.74059559593451</v>
      </c>
      <c r="AB69" s="58">
        <f t="shared" si="57"/>
        <v>354.74059559593451</v>
      </c>
      <c r="AC69" s="58">
        <f t="shared" si="57"/>
        <v>354.74059559593451</v>
      </c>
      <c r="AD69" s="58">
        <f t="shared" si="57"/>
        <v>354.74059559593451</v>
      </c>
      <c r="AE69" s="58">
        <f t="shared" si="57"/>
        <v>354.74059559593451</v>
      </c>
      <c r="AF69" s="58">
        <f t="shared" si="57"/>
        <v>354.74059559593451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21.979337364531663</v>
      </c>
      <c r="C70" s="58">
        <f t="shared" si="58"/>
        <v>65.938012093594992</v>
      </c>
      <c r="D70" s="58">
        <f t="shared" si="58"/>
        <v>109.89668682265835</v>
      </c>
      <c r="E70" s="58">
        <f t="shared" si="58"/>
        <v>153.85536155172167</v>
      </c>
      <c r="F70" s="58">
        <f t="shared" si="58"/>
        <v>197.81403628078505</v>
      </c>
      <c r="G70" s="58">
        <f t="shared" si="58"/>
        <v>241.77271100984836</v>
      </c>
      <c r="H70" s="58">
        <f t="shared" si="58"/>
        <v>285.73138573891191</v>
      </c>
      <c r="I70" s="58">
        <f t="shared" si="58"/>
        <v>329.69006046797517</v>
      </c>
      <c r="J70" s="201">
        <f t="shared" si="58"/>
        <v>351.6693978325066</v>
      </c>
      <c r="K70" s="63">
        <f t="shared" si="58"/>
        <v>351.6693978325066</v>
      </c>
      <c r="L70" s="63">
        <f t="shared" si="58"/>
        <v>351.6693978325066</v>
      </c>
      <c r="M70" s="62">
        <f t="shared" si="58"/>
        <v>351.6693978325066</v>
      </c>
      <c r="N70" s="58">
        <f t="shared" si="58"/>
        <v>351.6693978325066</v>
      </c>
      <c r="O70" s="58">
        <f t="shared" si="58"/>
        <v>351.6693978325066</v>
      </c>
      <c r="P70" s="58">
        <f t="shared" si="58"/>
        <v>351.6693978325066</v>
      </c>
      <c r="Q70" s="58">
        <f t="shared" si="58"/>
        <v>351.6693978325066</v>
      </c>
      <c r="R70" s="58">
        <f t="shared" si="58"/>
        <v>351.6693978325066</v>
      </c>
      <c r="S70" s="58">
        <f t="shared" si="58"/>
        <v>351.6693978325066</v>
      </c>
      <c r="T70" s="58">
        <f t="shared" si="58"/>
        <v>351.6693978325066</v>
      </c>
      <c r="U70" s="58">
        <f t="shared" si="58"/>
        <v>351.6693978325066</v>
      </c>
      <c r="V70" s="58">
        <f t="shared" si="58"/>
        <v>351.6693978325066</v>
      </c>
      <c r="W70" s="58">
        <f t="shared" si="58"/>
        <v>351.6693978325066</v>
      </c>
      <c r="X70" s="58">
        <f t="shared" si="58"/>
        <v>351.6693978325066</v>
      </c>
      <c r="Y70" s="58">
        <f t="shared" si="58"/>
        <v>351.6693978325066</v>
      </c>
      <c r="Z70" s="58">
        <f t="shared" si="58"/>
        <v>351.6693978325066</v>
      </c>
      <c r="AA70" s="58">
        <f t="shared" si="58"/>
        <v>351.6693978325066</v>
      </c>
      <c r="AB70" s="58">
        <f t="shared" si="58"/>
        <v>351.6693978325066</v>
      </c>
      <c r="AC70" s="58">
        <f t="shared" si="58"/>
        <v>351.6693978325066</v>
      </c>
      <c r="AD70" s="58">
        <f t="shared" si="58"/>
        <v>351.6693978325066</v>
      </c>
      <c r="AE70" s="58">
        <f t="shared" si="58"/>
        <v>351.6693978325066</v>
      </c>
      <c r="AF70" s="58">
        <f t="shared" si="58"/>
        <v>351.6693978325066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191.45153143513494</v>
      </c>
      <c r="C9" s="58">
        <f t="shared" si="3"/>
        <v>574.35459430540391</v>
      </c>
      <c r="D9" s="58">
        <f t="shared" si="3"/>
        <v>957.25765717567356</v>
      </c>
      <c r="E9" s="58">
        <f t="shared" si="3"/>
        <v>1340.1607200459439</v>
      </c>
      <c r="F9" s="58">
        <f t="shared" si="3"/>
        <v>1723.0637829162133</v>
      </c>
      <c r="G9" s="58">
        <f t="shared" si="3"/>
        <v>2105.9668457864836</v>
      </c>
      <c r="H9" s="58">
        <f t="shared" si="3"/>
        <v>2488.8699086567494</v>
      </c>
      <c r="I9" s="58">
        <f t="shared" si="3"/>
        <v>2871.7729715270198</v>
      </c>
      <c r="J9" s="92">
        <f t="shared" si="3"/>
        <v>3541.485986063828</v>
      </c>
      <c r="K9" s="69">
        <f t="shared" si="3"/>
        <v>4492.364416882996</v>
      </c>
      <c r="L9" s="69">
        <f t="shared" si="3"/>
        <v>5448.8873830863376</v>
      </c>
      <c r="M9" s="101">
        <f t="shared" si="3"/>
        <v>6399.7658139054929</v>
      </c>
      <c r="N9" s="58">
        <f t="shared" si="3"/>
        <v>6872.3827616229919</v>
      </c>
      <c r="O9" s="58">
        <f t="shared" si="3"/>
        <v>6878.027297007171</v>
      </c>
      <c r="P9" s="58">
        <f t="shared" si="3"/>
        <v>6872.3827616229919</v>
      </c>
      <c r="Q9" s="58">
        <f t="shared" si="3"/>
        <v>6872.3827616229901</v>
      </c>
      <c r="R9" s="58">
        <f t="shared" si="3"/>
        <v>6878.0272970071692</v>
      </c>
      <c r="S9" s="58">
        <f t="shared" si="3"/>
        <v>6872.3827616229864</v>
      </c>
      <c r="T9" s="58">
        <f t="shared" si="3"/>
        <v>6872.3827616229937</v>
      </c>
      <c r="U9" s="58">
        <f t="shared" si="3"/>
        <v>6866.7382262388091</v>
      </c>
      <c r="V9" s="58">
        <f t="shared" si="3"/>
        <v>6866.7382262388128</v>
      </c>
      <c r="W9" s="58">
        <f t="shared" si="3"/>
        <v>6866.7382262388128</v>
      </c>
      <c r="X9" s="58">
        <f t="shared" si="3"/>
        <v>6866.7382262388055</v>
      </c>
      <c r="Y9" s="58">
        <f t="shared" si="3"/>
        <v>6878.0272970071819</v>
      </c>
      <c r="Z9" s="58">
        <f t="shared" si="3"/>
        <v>6872.3827616229937</v>
      </c>
      <c r="AA9" s="58">
        <f t="shared" si="3"/>
        <v>6872.3827616229901</v>
      </c>
      <c r="AB9" s="58">
        <f t="shared" si="3"/>
        <v>6878.0272970071783</v>
      </c>
      <c r="AC9" s="58">
        <f t="shared" si="3"/>
        <v>6872.3827616229792</v>
      </c>
      <c r="AD9" s="58">
        <f t="shared" si="3"/>
        <v>6872.3827616229937</v>
      </c>
      <c r="AE9" s="58">
        <f t="shared" si="3"/>
        <v>6878.027297007171</v>
      </c>
      <c r="AF9" s="58">
        <f t="shared" si="3"/>
        <v>6872.3827616229864</v>
      </c>
    </row>
    <row r="10" spans="1:32" ht="15.75" customHeight="1" x14ac:dyDescent="0.15">
      <c r="A10" s="60" t="s">
        <v>86</v>
      </c>
      <c r="B10" s="61">
        <f t="shared" ref="B10:AF10" si="4">B9/B21</f>
        <v>0.23931441429391864</v>
      </c>
      <c r="C10" s="61">
        <f t="shared" si="4"/>
        <v>0.23931441429391828</v>
      </c>
      <c r="D10" s="61">
        <f t="shared" si="4"/>
        <v>0.23931441429391845</v>
      </c>
      <c r="E10" s="61">
        <f t="shared" si="4"/>
        <v>0.23931441429391856</v>
      </c>
      <c r="F10" s="61">
        <f t="shared" si="4"/>
        <v>0.2393144142939185</v>
      </c>
      <c r="G10" s="61">
        <f t="shared" si="4"/>
        <v>0.23931441429391856</v>
      </c>
      <c r="H10" s="61">
        <f t="shared" si="4"/>
        <v>0.23931441429391823</v>
      </c>
      <c r="I10" s="61">
        <f t="shared" si="4"/>
        <v>0.23931441429391831</v>
      </c>
      <c r="J10" s="94">
        <f t="shared" si="4"/>
        <v>0.26040338132822266</v>
      </c>
      <c r="K10" s="66">
        <f t="shared" si="4"/>
        <v>0.29555029058440757</v>
      </c>
      <c r="L10" s="66">
        <f t="shared" si="4"/>
        <v>0.32433853470752011</v>
      </c>
      <c r="M10" s="103">
        <f t="shared" si="4"/>
        <v>0.34781335945138564</v>
      </c>
      <c r="N10" s="61">
        <f t="shared" si="4"/>
        <v>0.35203743537872656</v>
      </c>
      <c r="O10" s="61">
        <f t="shared" si="4"/>
        <v>0.34098830033301425</v>
      </c>
      <c r="P10" s="61">
        <f t="shared" si="4"/>
        <v>0.33017543254166304</v>
      </c>
      <c r="Q10" s="61">
        <f t="shared" si="4"/>
        <v>0.32018990327625707</v>
      </c>
      <c r="R10" s="61">
        <f t="shared" si="4"/>
        <v>0.31104589408759437</v>
      </c>
      <c r="S10" s="61">
        <f t="shared" si="4"/>
        <v>0.30200234923950087</v>
      </c>
      <c r="T10" s="61">
        <f t="shared" si="4"/>
        <v>0.29362658590963836</v>
      </c>
      <c r="U10" s="61">
        <f t="shared" si="4"/>
        <v>0.2854682158023506</v>
      </c>
      <c r="V10" s="61">
        <f t="shared" si="4"/>
        <v>0.27803061373414673</v>
      </c>
      <c r="W10" s="61">
        <f t="shared" si="4"/>
        <v>0.27091038699438674</v>
      </c>
      <c r="X10" s="61">
        <f t="shared" si="4"/>
        <v>0.26414574489005205</v>
      </c>
      <c r="Y10" s="61">
        <f t="shared" si="4"/>
        <v>0.25807970971340477</v>
      </c>
      <c r="Z10" s="61">
        <f t="shared" si="4"/>
        <v>0.25178853794546058</v>
      </c>
      <c r="AA10" s="61">
        <f t="shared" si="4"/>
        <v>0.24593951968803945</v>
      </c>
      <c r="AB10" s="61">
        <f t="shared" si="4"/>
        <v>0.2405534892777117</v>
      </c>
      <c r="AC10" s="61">
        <f t="shared" si="4"/>
        <v>0.23506589626182181</v>
      </c>
      <c r="AD10" s="61">
        <f t="shared" si="4"/>
        <v>0.22996013066454252</v>
      </c>
      <c r="AE10" s="61">
        <f t="shared" si="4"/>
        <v>0.22525630943337541</v>
      </c>
      <c r="AF10" s="61">
        <f t="shared" si="4"/>
        <v>0.22042619760696663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526.5994651273254</v>
      </c>
      <c r="C13" s="58">
        <f t="shared" si="6"/>
        <v>1579.7983953819769</v>
      </c>
      <c r="D13" s="58">
        <f t="shared" si="6"/>
        <v>2632.9973256366266</v>
      </c>
      <c r="E13" s="58">
        <f t="shared" si="6"/>
        <v>3686.1962558912783</v>
      </c>
      <c r="F13" s="58">
        <f t="shared" si="6"/>
        <v>4739.3951861459291</v>
      </c>
      <c r="G13" s="58">
        <f t="shared" si="6"/>
        <v>5792.5941164005808</v>
      </c>
      <c r="H13" s="58">
        <f t="shared" si="6"/>
        <v>6845.7930466552334</v>
      </c>
      <c r="I13" s="69">
        <f t="shared" si="6"/>
        <v>7898.9919769098842</v>
      </c>
      <c r="J13" s="92">
        <f t="shared" si="6"/>
        <v>8425.5914420372064</v>
      </c>
      <c r="K13" s="69">
        <f t="shared" si="6"/>
        <v>8425.5914420372064</v>
      </c>
      <c r="L13" s="69">
        <f t="shared" si="6"/>
        <v>8425.5914420372064</v>
      </c>
      <c r="M13" s="101">
        <f t="shared" si="6"/>
        <v>8425.5914420372064</v>
      </c>
      <c r="N13" s="69">
        <f t="shared" si="6"/>
        <v>8425.5914420372064</v>
      </c>
      <c r="O13" s="58">
        <f t="shared" si="6"/>
        <v>8425.5914420372064</v>
      </c>
      <c r="P13" s="58">
        <f t="shared" si="6"/>
        <v>8425.5914420372064</v>
      </c>
      <c r="Q13" s="58">
        <f t="shared" si="6"/>
        <v>8425.5914420372064</v>
      </c>
      <c r="R13" s="58">
        <f t="shared" si="6"/>
        <v>8425.5914420372064</v>
      </c>
      <c r="S13" s="58">
        <f t="shared" si="6"/>
        <v>8425.5914420372064</v>
      </c>
      <c r="T13" s="58">
        <f t="shared" si="6"/>
        <v>8425.5914420372064</v>
      </c>
      <c r="U13" s="58">
        <f t="shared" si="6"/>
        <v>8425.5914420372064</v>
      </c>
      <c r="V13" s="58">
        <f t="shared" si="6"/>
        <v>8425.5914420372064</v>
      </c>
      <c r="W13" s="58">
        <f t="shared" si="6"/>
        <v>8425.5914420372064</v>
      </c>
      <c r="X13" s="58">
        <f t="shared" si="6"/>
        <v>8425.5914420372064</v>
      </c>
      <c r="Y13" s="58">
        <f t="shared" si="6"/>
        <v>8425.5914420372064</v>
      </c>
      <c r="Z13" s="58">
        <f t="shared" si="6"/>
        <v>8425.5914420372064</v>
      </c>
      <c r="AA13" s="58">
        <f t="shared" si="6"/>
        <v>8425.5914420372064</v>
      </c>
      <c r="AB13" s="58">
        <f t="shared" si="6"/>
        <v>8425.5914420372064</v>
      </c>
      <c r="AC13" s="58">
        <f t="shared" si="6"/>
        <v>8425.5914420372064</v>
      </c>
      <c r="AD13" s="58">
        <f t="shared" si="6"/>
        <v>8425.5914420372064</v>
      </c>
      <c r="AE13" s="58">
        <f t="shared" si="6"/>
        <v>8425.5914420372064</v>
      </c>
      <c r="AF13" s="58">
        <f t="shared" si="6"/>
        <v>8425.5914420372064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81.949003437539758</v>
      </c>
      <c r="C19" s="58">
        <f t="shared" si="10"/>
        <v>245.84701031261926</v>
      </c>
      <c r="D19" s="58">
        <f t="shared" si="10"/>
        <v>409.74501718769881</v>
      </c>
      <c r="E19" s="58">
        <f t="shared" si="10"/>
        <v>573.6430240627783</v>
      </c>
      <c r="F19" s="58">
        <f t="shared" si="10"/>
        <v>737.54103093785784</v>
      </c>
      <c r="G19" s="58">
        <f t="shared" si="10"/>
        <v>901.43903781293727</v>
      </c>
      <c r="H19" s="58">
        <f t="shared" si="10"/>
        <v>1065.3370446880169</v>
      </c>
      <c r="I19" s="58">
        <f t="shared" si="10"/>
        <v>1229.2350515630965</v>
      </c>
      <c r="J19" s="92">
        <f t="shared" si="10"/>
        <v>1351.4013696129271</v>
      </c>
      <c r="K19" s="69">
        <f t="shared" si="10"/>
        <v>1432.5415657605317</v>
      </c>
      <c r="L19" s="69">
        <f t="shared" si="10"/>
        <v>1512.9761949851136</v>
      </c>
      <c r="M19" s="101">
        <f t="shared" si="10"/>
        <v>1594.116391132718</v>
      </c>
      <c r="N19" s="58">
        <f t="shared" si="10"/>
        <v>1675.2565872803227</v>
      </c>
      <c r="O19" s="58">
        <f t="shared" si="10"/>
        <v>1755.6912165049048</v>
      </c>
      <c r="P19" s="58">
        <f t="shared" si="10"/>
        <v>1836.8314126525092</v>
      </c>
      <c r="Q19" s="58">
        <f t="shared" si="10"/>
        <v>1917.9716088001142</v>
      </c>
      <c r="R19" s="58">
        <f t="shared" si="10"/>
        <v>1998.4062380246958</v>
      </c>
      <c r="S19" s="58">
        <f t="shared" si="10"/>
        <v>2079.5464341723009</v>
      </c>
      <c r="T19" s="58">
        <f t="shared" si="10"/>
        <v>2160.6866303199049</v>
      </c>
      <c r="U19" s="58">
        <f t="shared" si="10"/>
        <v>2242.5323933905324</v>
      </c>
      <c r="V19" s="58">
        <f t="shared" si="10"/>
        <v>2322.9670226151143</v>
      </c>
      <c r="W19" s="58">
        <f t="shared" si="10"/>
        <v>2404.1072187627187</v>
      </c>
      <c r="X19" s="58">
        <f t="shared" si="10"/>
        <v>2485.2474149103236</v>
      </c>
      <c r="Y19" s="58">
        <f t="shared" si="10"/>
        <v>2565.6820441349055</v>
      </c>
      <c r="Z19" s="58">
        <f t="shared" si="10"/>
        <v>2646.8222402825099</v>
      </c>
      <c r="AA19" s="58">
        <f t="shared" si="10"/>
        <v>2727.9624364301144</v>
      </c>
      <c r="AB19" s="58">
        <f t="shared" si="10"/>
        <v>2808.3970656546971</v>
      </c>
      <c r="AC19" s="58">
        <f t="shared" si="10"/>
        <v>2889.5372618023011</v>
      </c>
      <c r="AD19" s="58">
        <f t="shared" si="10"/>
        <v>2970.6774579499061</v>
      </c>
      <c r="AE19" s="58">
        <f t="shared" si="10"/>
        <v>3051.1120871744879</v>
      </c>
      <c r="AF19" s="58">
        <f t="shared" si="10"/>
        <v>3132.2522833220928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608.54846856486517</v>
      </c>
      <c r="C22" s="58">
        <f t="shared" si="12"/>
        <v>1825.6454056945961</v>
      </c>
      <c r="D22" s="58">
        <f t="shared" si="12"/>
        <v>3042.7423428243255</v>
      </c>
      <c r="E22" s="58">
        <f t="shared" si="12"/>
        <v>4259.8392799540561</v>
      </c>
      <c r="F22" s="58">
        <f t="shared" si="12"/>
        <v>5476.9362170837867</v>
      </c>
      <c r="G22" s="58">
        <f t="shared" si="12"/>
        <v>6694.0331542135182</v>
      </c>
      <c r="H22" s="58">
        <f t="shared" si="12"/>
        <v>7911.1300913432506</v>
      </c>
      <c r="I22" s="58">
        <f t="shared" si="12"/>
        <v>9128.2270284729802</v>
      </c>
      <c r="J22" s="92">
        <f t="shared" si="12"/>
        <v>10058.51401393617</v>
      </c>
      <c r="K22" s="69">
        <f t="shared" si="12"/>
        <v>10707.635583117008</v>
      </c>
      <c r="L22" s="69">
        <f t="shared" si="12"/>
        <v>11351.112616913662</v>
      </c>
      <c r="M22" s="101">
        <f t="shared" si="12"/>
        <v>12000.2341860945</v>
      </c>
      <c r="N22" s="58">
        <f t="shared" si="12"/>
        <v>12649.355755275335</v>
      </c>
      <c r="O22" s="58">
        <f t="shared" si="12"/>
        <v>13292.832789071992</v>
      </c>
      <c r="P22" s="58">
        <f t="shared" si="12"/>
        <v>13941.954358252829</v>
      </c>
      <c r="Q22" s="58">
        <f t="shared" si="12"/>
        <v>14591.075927433667</v>
      </c>
      <c r="R22" s="58">
        <f t="shared" si="12"/>
        <v>15234.552961230323</v>
      </c>
      <c r="S22" s="58">
        <f t="shared" si="12"/>
        <v>15883.674530411161</v>
      </c>
      <c r="T22" s="58">
        <f t="shared" si="12"/>
        <v>16532.796099591993</v>
      </c>
      <c r="U22" s="58">
        <f t="shared" si="12"/>
        <v>17187.562204157013</v>
      </c>
      <c r="V22" s="58">
        <f t="shared" si="12"/>
        <v>17831.039237953668</v>
      </c>
      <c r="W22" s="58">
        <f t="shared" si="12"/>
        <v>18480.160807134504</v>
      </c>
      <c r="X22" s="58">
        <f t="shared" si="12"/>
        <v>19129.282376315343</v>
      </c>
      <c r="Y22" s="58">
        <f t="shared" si="12"/>
        <v>19772.75941011199</v>
      </c>
      <c r="Z22" s="58">
        <f t="shared" si="12"/>
        <v>20421.880979292833</v>
      </c>
      <c r="AA22" s="58">
        <f t="shared" si="12"/>
        <v>21071.002548473669</v>
      </c>
      <c r="AB22" s="58">
        <f t="shared" si="12"/>
        <v>21714.479582270324</v>
      </c>
      <c r="AC22" s="58">
        <f t="shared" si="12"/>
        <v>22363.60115145117</v>
      </c>
      <c r="AD22" s="58">
        <f t="shared" si="12"/>
        <v>23012.722720631999</v>
      </c>
      <c r="AE22" s="58">
        <f t="shared" si="12"/>
        <v>23656.199754428657</v>
      </c>
      <c r="AF22" s="58">
        <f t="shared" si="12"/>
        <v>24305.321323609496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27.316334479179918</v>
      </c>
      <c r="C50" s="58">
        <f t="shared" si="37"/>
        <v>81.949003437539758</v>
      </c>
      <c r="D50" s="58">
        <f t="shared" si="37"/>
        <v>136.5816723958996</v>
      </c>
      <c r="E50" s="58">
        <f t="shared" si="37"/>
        <v>191.21434135425943</v>
      </c>
      <c r="F50" s="58">
        <f t="shared" si="37"/>
        <v>245.84701031261926</v>
      </c>
      <c r="G50" s="58">
        <f t="shared" si="37"/>
        <v>300.47967927097909</v>
      </c>
      <c r="H50" s="58">
        <f t="shared" si="37"/>
        <v>355.11234822933898</v>
      </c>
      <c r="I50" s="58">
        <f t="shared" si="37"/>
        <v>409.74501718769881</v>
      </c>
      <c r="J50" s="201">
        <f t="shared" ref="J50:AF50" si="38">J$5/85*((1+$H$1-$K$1)/(1+$F$1))^($A26-$C$1)</f>
        <v>437.06135166687869</v>
      </c>
      <c r="K50" s="63">
        <f t="shared" si="38"/>
        <v>437.06135166687869</v>
      </c>
      <c r="L50" s="63">
        <f t="shared" si="38"/>
        <v>437.06135166687869</v>
      </c>
      <c r="M50" s="62">
        <f t="shared" si="38"/>
        <v>437.06135166687869</v>
      </c>
      <c r="N50" s="58">
        <f t="shared" si="38"/>
        <v>437.06135166687869</v>
      </c>
      <c r="O50" s="58">
        <f t="shared" si="38"/>
        <v>437.06135166687869</v>
      </c>
      <c r="P50" s="58">
        <f t="shared" si="38"/>
        <v>437.06135166687869</v>
      </c>
      <c r="Q50" s="58">
        <f t="shared" si="38"/>
        <v>437.06135166687869</v>
      </c>
      <c r="R50" s="58">
        <f t="shared" si="38"/>
        <v>437.06135166687869</v>
      </c>
      <c r="S50" s="58">
        <f t="shared" si="38"/>
        <v>437.06135166687869</v>
      </c>
      <c r="T50" s="58">
        <f t="shared" si="38"/>
        <v>437.06135166687869</v>
      </c>
      <c r="U50" s="58">
        <f t="shared" si="38"/>
        <v>437.06135166687869</v>
      </c>
      <c r="V50" s="58">
        <f t="shared" si="38"/>
        <v>437.06135166687869</v>
      </c>
      <c r="W50" s="58">
        <f t="shared" si="38"/>
        <v>437.06135166687869</v>
      </c>
      <c r="X50" s="58">
        <f t="shared" si="38"/>
        <v>437.06135166687869</v>
      </c>
      <c r="Y50" s="58">
        <f t="shared" si="38"/>
        <v>437.06135166687869</v>
      </c>
      <c r="Z50" s="58">
        <f t="shared" si="38"/>
        <v>437.06135166687869</v>
      </c>
      <c r="AA50" s="58">
        <f t="shared" si="38"/>
        <v>437.06135166687869</v>
      </c>
      <c r="AB50" s="58">
        <f t="shared" si="38"/>
        <v>437.06135166687869</v>
      </c>
      <c r="AC50" s="58">
        <f t="shared" si="38"/>
        <v>437.06135166687869</v>
      </c>
      <c r="AD50" s="58">
        <f t="shared" si="38"/>
        <v>437.06135166687869</v>
      </c>
      <c r="AE50" s="58">
        <f t="shared" si="38"/>
        <v>437.06135166687869</v>
      </c>
      <c r="AF50" s="58">
        <f t="shared" si="38"/>
        <v>437.06135166687869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27.079840921918532</v>
      </c>
      <c r="C51" s="58">
        <f t="shared" si="39"/>
        <v>81.239522765755609</v>
      </c>
      <c r="D51" s="58">
        <f t="shared" si="39"/>
        <v>135.39920460959266</v>
      </c>
      <c r="E51" s="58">
        <f t="shared" si="39"/>
        <v>189.55888645342972</v>
      </c>
      <c r="F51" s="58">
        <f t="shared" si="39"/>
        <v>243.71856829726678</v>
      </c>
      <c r="G51" s="58">
        <f t="shared" si="39"/>
        <v>297.87825014110382</v>
      </c>
      <c r="H51" s="58">
        <f t="shared" si="39"/>
        <v>352.037931984941</v>
      </c>
      <c r="I51" s="58">
        <f t="shared" si="39"/>
        <v>406.197613828778</v>
      </c>
      <c r="J51" s="201">
        <f t="shared" si="39"/>
        <v>433.27745475069651</v>
      </c>
      <c r="K51" s="63">
        <f t="shared" si="39"/>
        <v>433.27745475069651</v>
      </c>
      <c r="L51" s="63">
        <f t="shared" si="39"/>
        <v>433.27745475069651</v>
      </c>
      <c r="M51" s="62">
        <f t="shared" si="39"/>
        <v>433.27745475069651</v>
      </c>
      <c r="N51" s="58">
        <f t="shared" si="39"/>
        <v>433.27745475069651</v>
      </c>
      <c r="O51" s="58">
        <f t="shared" si="39"/>
        <v>433.27745475069651</v>
      </c>
      <c r="P51" s="58">
        <f t="shared" si="39"/>
        <v>433.27745475069651</v>
      </c>
      <c r="Q51" s="58">
        <f t="shared" si="39"/>
        <v>433.27745475069651</v>
      </c>
      <c r="R51" s="58">
        <f t="shared" si="39"/>
        <v>433.27745475069651</v>
      </c>
      <c r="S51" s="58">
        <f t="shared" si="39"/>
        <v>433.27745475069651</v>
      </c>
      <c r="T51" s="58">
        <f t="shared" si="39"/>
        <v>433.27745475069651</v>
      </c>
      <c r="U51" s="58">
        <f t="shared" si="39"/>
        <v>433.27745475069651</v>
      </c>
      <c r="V51" s="58">
        <f t="shared" si="39"/>
        <v>433.27745475069651</v>
      </c>
      <c r="W51" s="58">
        <f t="shared" si="39"/>
        <v>433.27745475069651</v>
      </c>
      <c r="X51" s="58">
        <f t="shared" si="39"/>
        <v>433.27745475069651</v>
      </c>
      <c r="Y51" s="58">
        <f t="shared" si="39"/>
        <v>433.27745475069651</v>
      </c>
      <c r="Z51" s="58">
        <f t="shared" si="39"/>
        <v>433.27745475069651</v>
      </c>
      <c r="AA51" s="58">
        <f t="shared" si="39"/>
        <v>433.27745475069651</v>
      </c>
      <c r="AB51" s="58">
        <f t="shared" si="39"/>
        <v>433.27745475069651</v>
      </c>
      <c r="AC51" s="58">
        <f t="shared" si="39"/>
        <v>433.27745475069651</v>
      </c>
      <c r="AD51" s="58">
        <f t="shared" si="39"/>
        <v>433.27745475069651</v>
      </c>
      <c r="AE51" s="58">
        <f t="shared" si="39"/>
        <v>433.27745475069651</v>
      </c>
      <c r="AF51" s="58">
        <f t="shared" si="39"/>
        <v>433.27745475069651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26.845394828333824</v>
      </c>
      <c r="C52" s="58">
        <f t="shared" si="40"/>
        <v>80.536184485001499</v>
      </c>
      <c r="D52" s="58">
        <f t="shared" si="40"/>
        <v>134.2269741416691</v>
      </c>
      <c r="E52" s="58">
        <f t="shared" si="40"/>
        <v>187.91776379833678</v>
      </c>
      <c r="F52" s="58">
        <f t="shared" si="40"/>
        <v>241.60855345500443</v>
      </c>
      <c r="G52" s="58">
        <f t="shared" si="40"/>
        <v>295.2993431116721</v>
      </c>
      <c r="H52" s="58">
        <f t="shared" si="40"/>
        <v>348.99013276833983</v>
      </c>
      <c r="I52" s="58">
        <f t="shared" si="40"/>
        <v>402.6809224250074</v>
      </c>
      <c r="J52" s="201">
        <f t="shared" si="40"/>
        <v>429.52631725334118</v>
      </c>
      <c r="K52" s="63">
        <f t="shared" si="40"/>
        <v>429.52631725334118</v>
      </c>
      <c r="L52" s="63">
        <f t="shared" si="40"/>
        <v>429.52631725334118</v>
      </c>
      <c r="M52" s="62">
        <f t="shared" si="40"/>
        <v>429.52631725334118</v>
      </c>
      <c r="N52" s="58">
        <f t="shared" si="40"/>
        <v>429.52631725334118</v>
      </c>
      <c r="O52" s="58">
        <f t="shared" si="40"/>
        <v>429.52631725334118</v>
      </c>
      <c r="P52" s="58">
        <f t="shared" si="40"/>
        <v>429.52631725334118</v>
      </c>
      <c r="Q52" s="58">
        <f t="shared" si="40"/>
        <v>429.52631725334118</v>
      </c>
      <c r="R52" s="58">
        <f t="shared" si="40"/>
        <v>429.52631725334118</v>
      </c>
      <c r="S52" s="58">
        <f t="shared" si="40"/>
        <v>429.52631725334118</v>
      </c>
      <c r="T52" s="58">
        <f t="shared" si="40"/>
        <v>429.52631725334118</v>
      </c>
      <c r="U52" s="58">
        <f t="shared" si="40"/>
        <v>429.52631725334118</v>
      </c>
      <c r="V52" s="58">
        <f t="shared" si="40"/>
        <v>429.52631725334118</v>
      </c>
      <c r="W52" s="58">
        <f t="shared" si="40"/>
        <v>429.52631725334118</v>
      </c>
      <c r="X52" s="58">
        <f t="shared" si="40"/>
        <v>429.52631725334118</v>
      </c>
      <c r="Y52" s="58">
        <f t="shared" si="40"/>
        <v>429.52631725334118</v>
      </c>
      <c r="Z52" s="58">
        <f t="shared" si="40"/>
        <v>429.52631725334118</v>
      </c>
      <c r="AA52" s="58">
        <f t="shared" si="40"/>
        <v>429.52631725334118</v>
      </c>
      <c r="AB52" s="58">
        <f t="shared" si="40"/>
        <v>429.52631725334118</v>
      </c>
      <c r="AC52" s="58">
        <f t="shared" si="40"/>
        <v>429.52631725334118</v>
      </c>
      <c r="AD52" s="58">
        <f t="shared" si="40"/>
        <v>429.52631725334118</v>
      </c>
      <c r="AE52" s="58">
        <f t="shared" si="40"/>
        <v>429.52631725334118</v>
      </c>
      <c r="AF52" s="58">
        <f t="shared" si="40"/>
        <v>429.52631725334118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26.612978472329765</v>
      </c>
      <c r="C53" s="58">
        <f t="shared" si="41"/>
        <v>79.838935416989315</v>
      </c>
      <c r="D53" s="58">
        <f t="shared" si="41"/>
        <v>133.06489236164879</v>
      </c>
      <c r="E53" s="58">
        <f t="shared" si="41"/>
        <v>186.29084930630836</v>
      </c>
      <c r="F53" s="58">
        <f t="shared" si="41"/>
        <v>239.51680625096787</v>
      </c>
      <c r="G53" s="58">
        <f t="shared" si="41"/>
        <v>292.74276319562745</v>
      </c>
      <c r="H53" s="58">
        <f t="shared" si="41"/>
        <v>345.96872014028702</v>
      </c>
      <c r="I53" s="58">
        <f t="shared" si="41"/>
        <v>399.19467708494648</v>
      </c>
      <c r="J53" s="201">
        <f t="shared" si="41"/>
        <v>425.80765555727623</v>
      </c>
      <c r="K53" s="63">
        <f t="shared" si="41"/>
        <v>425.80765555727623</v>
      </c>
      <c r="L53" s="63">
        <f t="shared" si="41"/>
        <v>425.80765555727623</v>
      </c>
      <c r="M53" s="62">
        <f t="shared" si="41"/>
        <v>425.80765555727623</v>
      </c>
      <c r="N53" s="58">
        <f t="shared" si="41"/>
        <v>425.80765555727623</v>
      </c>
      <c r="O53" s="58">
        <f t="shared" si="41"/>
        <v>425.80765555727623</v>
      </c>
      <c r="P53" s="58">
        <f t="shared" si="41"/>
        <v>425.80765555727623</v>
      </c>
      <c r="Q53" s="58">
        <f t="shared" si="41"/>
        <v>425.80765555727623</v>
      </c>
      <c r="R53" s="58">
        <f t="shared" si="41"/>
        <v>425.80765555727623</v>
      </c>
      <c r="S53" s="58">
        <f t="shared" si="41"/>
        <v>425.80765555727623</v>
      </c>
      <c r="T53" s="58">
        <f t="shared" si="41"/>
        <v>425.80765555727623</v>
      </c>
      <c r="U53" s="58">
        <f t="shared" si="41"/>
        <v>425.80765555727623</v>
      </c>
      <c r="V53" s="58">
        <f t="shared" si="41"/>
        <v>425.80765555727623</v>
      </c>
      <c r="W53" s="58">
        <f t="shared" si="41"/>
        <v>425.80765555727623</v>
      </c>
      <c r="X53" s="58">
        <f t="shared" si="41"/>
        <v>425.80765555727623</v>
      </c>
      <c r="Y53" s="58">
        <f t="shared" si="41"/>
        <v>425.80765555727623</v>
      </c>
      <c r="Z53" s="58">
        <f t="shared" si="41"/>
        <v>425.80765555727623</v>
      </c>
      <c r="AA53" s="58">
        <f t="shared" si="41"/>
        <v>425.80765555727623</v>
      </c>
      <c r="AB53" s="58">
        <f t="shared" si="41"/>
        <v>425.80765555727623</v>
      </c>
      <c r="AC53" s="58">
        <f t="shared" si="41"/>
        <v>425.80765555727623</v>
      </c>
      <c r="AD53" s="58">
        <f t="shared" si="41"/>
        <v>425.80765555727623</v>
      </c>
      <c r="AE53" s="58">
        <f t="shared" si="41"/>
        <v>425.80765555727623</v>
      </c>
      <c r="AF53" s="58">
        <f t="shared" si="41"/>
        <v>425.80765555727623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26.382574281275545</v>
      </c>
      <c r="C54" s="58">
        <f t="shared" si="42"/>
        <v>79.147722843826656</v>
      </c>
      <c r="D54" s="58">
        <f t="shared" si="42"/>
        <v>131.91287140637769</v>
      </c>
      <c r="E54" s="58">
        <f t="shared" si="42"/>
        <v>184.67801996892882</v>
      </c>
      <c r="F54" s="58">
        <f t="shared" si="42"/>
        <v>237.44316853147987</v>
      </c>
      <c r="G54" s="58">
        <f t="shared" si="42"/>
        <v>290.20831709403103</v>
      </c>
      <c r="H54" s="58">
        <f t="shared" si="42"/>
        <v>342.97346565658216</v>
      </c>
      <c r="I54" s="58">
        <f t="shared" si="42"/>
        <v>395.73861421913318</v>
      </c>
      <c r="J54" s="201">
        <f t="shared" si="42"/>
        <v>422.12118850040872</v>
      </c>
      <c r="K54" s="63">
        <f t="shared" si="42"/>
        <v>422.12118850040872</v>
      </c>
      <c r="L54" s="63">
        <f t="shared" si="42"/>
        <v>422.12118850040872</v>
      </c>
      <c r="M54" s="62">
        <f t="shared" si="42"/>
        <v>422.12118850040872</v>
      </c>
      <c r="N54" s="58">
        <f t="shared" si="42"/>
        <v>422.12118850040872</v>
      </c>
      <c r="O54" s="58">
        <f t="shared" si="42"/>
        <v>422.12118850040872</v>
      </c>
      <c r="P54" s="58">
        <f t="shared" si="42"/>
        <v>422.12118850040872</v>
      </c>
      <c r="Q54" s="58">
        <f t="shared" si="42"/>
        <v>422.12118850040872</v>
      </c>
      <c r="R54" s="58">
        <f t="shared" si="42"/>
        <v>422.12118850040872</v>
      </c>
      <c r="S54" s="58">
        <f t="shared" si="42"/>
        <v>422.12118850040872</v>
      </c>
      <c r="T54" s="58">
        <f t="shared" si="42"/>
        <v>422.12118850040872</v>
      </c>
      <c r="U54" s="58">
        <f t="shared" si="42"/>
        <v>422.12118850040872</v>
      </c>
      <c r="V54" s="58">
        <f t="shared" si="42"/>
        <v>422.12118850040872</v>
      </c>
      <c r="W54" s="58">
        <f t="shared" si="42"/>
        <v>422.12118850040872</v>
      </c>
      <c r="X54" s="58">
        <f t="shared" si="42"/>
        <v>422.12118850040872</v>
      </c>
      <c r="Y54" s="58">
        <f t="shared" si="42"/>
        <v>422.12118850040872</v>
      </c>
      <c r="Z54" s="58">
        <f t="shared" si="42"/>
        <v>422.12118850040872</v>
      </c>
      <c r="AA54" s="58">
        <f t="shared" si="42"/>
        <v>422.12118850040872</v>
      </c>
      <c r="AB54" s="58">
        <f t="shared" si="42"/>
        <v>422.12118850040872</v>
      </c>
      <c r="AC54" s="58">
        <f t="shared" si="42"/>
        <v>422.12118850040872</v>
      </c>
      <c r="AD54" s="58">
        <f t="shared" si="42"/>
        <v>422.12118850040872</v>
      </c>
      <c r="AE54" s="58">
        <f t="shared" si="42"/>
        <v>422.12118850040872</v>
      </c>
      <c r="AF54" s="58">
        <f t="shared" si="42"/>
        <v>422.12118850040872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26.154164834676951</v>
      </c>
      <c r="C55" s="58">
        <f t="shared" si="43"/>
        <v>78.462494504030872</v>
      </c>
      <c r="D55" s="58">
        <f t="shared" si="43"/>
        <v>130.77082417338471</v>
      </c>
      <c r="E55" s="58">
        <f t="shared" si="43"/>
        <v>183.07915384273866</v>
      </c>
      <c r="F55" s="58">
        <f t="shared" si="43"/>
        <v>235.3874835120925</v>
      </c>
      <c r="G55" s="58">
        <f t="shared" si="43"/>
        <v>287.69581318144645</v>
      </c>
      <c r="H55" s="58">
        <f t="shared" si="43"/>
        <v>340.00414285080046</v>
      </c>
      <c r="I55" s="58">
        <f t="shared" si="43"/>
        <v>392.31247252015424</v>
      </c>
      <c r="J55" s="201">
        <f t="shared" si="43"/>
        <v>418.46663735483122</v>
      </c>
      <c r="K55" s="63">
        <f t="shared" si="43"/>
        <v>418.46663735483122</v>
      </c>
      <c r="L55" s="63">
        <f t="shared" si="43"/>
        <v>418.46663735483122</v>
      </c>
      <c r="M55" s="62">
        <f t="shared" si="43"/>
        <v>418.46663735483122</v>
      </c>
      <c r="N55" s="58">
        <f t="shared" si="43"/>
        <v>418.46663735483122</v>
      </c>
      <c r="O55" s="58">
        <f t="shared" si="43"/>
        <v>418.46663735483122</v>
      </c>
      <c r="P55" s="58">
        <f t="shared" si="43"/>
        <v>418.46663735483122</v>
      </c>
      <c r="Q55" s="58">
        <f t="shared" si="43"/>
        <v>418.46663735483122</v>
      </c>
      <c r="R55" s="58">
        <f t="shared" si="43"/>
        <v>418.46663735483122</v>
      </c>
      <c r="S55" s="58">
        <f t="shared" si="43"/>
        <v>418.46663735483122</v>
      </c>
      <c r="T55" s="58">
        <f t="shared" si="43"/>
        <v>418.46663735483122</v>
      </c>
      <c r="U55" s="58">
        <f t="shared" si="43"/>
        <v>418.46663735483122</v>
      </c>
      <c r="V55" s="58">
        <f t="shared" si="43"/>
        <v>418.46663735483122</v>
      </c>
      <c r="W55" s="58">
        <f t="shared" si="43"/>
        <v>418.46663735483122</v>
      </c>
      <c r="X55" s="58">
        <f t="shared" si="43"/>
        <v>418.46663735483122</v>
      </c>
      <c r="Y55" s="58">
        <f t="shared" si="43"/>
        <v>418.46663735483122</v>
      </c>
      <c r="Z55" s="58">
        <f t="shared" si="43"/>
        <v>418.46663735483122</v>
      </c>
      <c r="AA55" s="58">
        <f t="shared" si="43"/>
        <v>418.46663735483122</v>
      </c>
      <c r="AB55" s="58">
        <f t="shared" si="43"/>
        <v>418.46663735483122</v>
      </c>
      <c r="AC55" s="58">
        <f t="shared" si="43"/>
        <v>418.46663735483122</v>
      </c>
      <c r="AD55" s="58">
        <f t="shared" si="43"/>
        <v>418.46663735483122</v>
      </c>
      <c r="AE55" s="58">
        <f t="shared" si="43"/>
        <v>418.46663735483122</v>
      </c>
      <c r="AF55" s="58">
        <f t="shared" si="43"/>
        <v>418.46663735483122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25.927732862859219</v>
      </c>
      <c r="C56" s="58">
        <f t="shared" si="44"/>
        <v>77.783198588577676</v>
      </c>
      <c r="D56" s="58">
        <f t="shared" si="44"/>
        <v>129.63866431429605</v>
      </c>
      <c r="E56" s="58">
        <f t="shared" si="44"/>
        <v>181.49413004001454</v>
      </c>
      <c r="F56" s="58">
        <f t="shared" si="44"/>
        <v>233.34959576573291</v>
      </c>
      <c r="G56" s="58">
        <f t="shared" si="44"/>
        <v>285.20506149145143</v>
      </c>
      <c r="H56" s="58">
        <f t="shared" si="44"/>
        <v>337.06052721716998</v>
      </c>
      <c r="I56" s="58">
        <f t="shared" si="44"/>
        <v>388.91599294288829</v>
      </c>
      <c r="J56" s="201">
        <f t="shared" si="44"/>
        <v>414.84372580574751</v>
      </c>
      <c r="K56" s="63">
        <f t="shared" si="44"/>
        <v>414.84372580574751</v>
      </c>
      <c r="L56" s="63">
        <f t="shared" si="44"/>
        <v>414.84372580574751</v>
      </c>
      <c r="M56" s="62">
        <f t="shared" si="44"/>
        <v>414.84372580574751</v>
      </c>
      <c r="N56" s="58">
        <f t="shared" si="44"/>
        <v>414.84372580574751</v>
      </c>
      <c r="O56" s="58">
        <f t="shared" si="44"/>
        <v>414.84372580574751</v>
      </c>
      <c r="P56" s="58">
        <f t="shared" si="44"/>
        <v>414.84372580574751</v>
      </c>
      <c r="Q56" s="58">
        <f t="shared" si="44"/>
        <v>414.84372580574751</v>
      </c>
      <c r="R56" s="58">
        <f t="shared" si="44"/>
        <v>414.84372580574751</v>
      </c>
      <c r="S56" s="58">
        <f t="shared" si="44"/>
        <v>414.84372580574751</v>
      </c>
      <c r="T56" s="58">
        <f t="shared" si="44"/>
        <v>414.84372580574751</v>
      </c>
      <c r="U56" s="58">
        <f t="shared" si="44"/>
        <v>414.84372580574751</v>
      </c>
      <c r="V56" s="58">
        <f t="shared" si="44"/>
        <v>414.84372580574751</v>
      </c>
      <c r="W56" s="58">
        <f t="shared" si="44"/>
        <v>414.84372580574751</v>
      </c>
      <c r="X56" s="58">
        <f t="shared" si="44"/>
        <v>414.84372580574751</v>
      </c>
      <c r="Y56" s="58">
        <f t="shared" si="44"/>
        <v>414.84372580574751</v>
      </c>
      <c r="Z56" s="58">
        <f t="shared" si="44"/>
        <v>414.84372580574751</v>
      </c>
      <c r="AA56" s="58">
        <f t="shared" si="44"/>
        <v>414.84372580574751</v>
      </c>
      <c r="AB56" s="58">
        <f t="shared" si="44"/>
        <v>414.84372580574751</v>
      </c>
      <c r="AC56" s="58">
        <f t="shared" si="44"/>
        <v>414.84372580574751</v>
      </c>
      <c r="AD56" s="58">
        <f t="shared" si="44"/>
        <v>414.84372580574751</v>
      </c>
      <c r="AE56" s="58">
        <f t="shared" si="44"/>
        <v>414.84372580574751</v>
      </c>
      <c r="AF56" s="58">
        <f t="shared" si="44"/>
        <v>414.84372580574751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25.703261245661309</v>
      </c>
      <c r="C57" s="58">
        <f t="shared" si="45"/>
        <v>77.109783736983957</v>
      </c>
      <c r="D57" s="58">
        <f t="shared" si="45"/>
        <v>128.51630622830652</v>
      </c>
      <c r="E57" s="58">
        <f t="shared" si="45"/>
        <v>179.92282871962917</v>
      </c>
      <c r="F57" s="58">
        <f t="shared" si="45"/>
        <v>231.32935121095173</v>
      </c>
      <c r="G57" s="58">
        <f t="shared" si="45"/>
        <v>282.73587370227443</v>
      </c>
      <c r="H57" s="58">
        <f t="shared" si="45"/>
        <v>334.14239619359716</v>
      </c>
      <c r="I57" s="58">
        <f t="shared" si="45"/>
        <v>385.54891868491967</v>
      </c>
      <c r="J57" s="201">
        <f t="shared" si="45"/>
        <v>411.25217993058095</v>
      </c>
      <c r="K57" s="63">
        <f t="shared" si="45"/>
        <v>411.25217993058095</v>
      </c>
      <c r="L57" s="63">
        <f t="shared" si="45"/>
        <v>411.25217993058095</v>
      </c>
      <c r="M57" s="62">
        <f t="shared" si="45"/>
        <v>411.25217993058095</v>
      </c>
      <c r="N57" s="58">
        <f t="shared" si="45"/>
        <v>411.25217993058095</v>
      </c>
      <c r="O57" s="58">
        <f t="shared" si="45"/>
        <v>411.25217993058095</v>
      </c>
      <c r="P57" s="58">
        <f t="shared" si="45"/>
        <v>411.25217993058095</v>
      </c>
      <c r="Q57" s="58">
        <f t="shared" si="45"/>
        <v>411.25217993058095</v>
      </c>
      <c r="R57" s="58">
        <f t="shared" si="45"/>
        <v>411.25217993058095</v>
      </c>
      <c r="S57" s="58">
        <f t="shared" si="45"/>
        <v>411.25217993058095</v>
      </c>
      <c r="T57" s="58">
        <f t="shared" si="45"/>
        <v>411.25217993058095</v>
      </c>
      <c r="U57" s="58">
        <f t="shared" si="45"/>
        <v>411.25217993058095</v>
      </c>
      <c r="V57" s="58">
        <f t="shared" si="45"/>
        <v>411.25217993058095</v>
      </c>
      <c r="W57" s="58">
        <f t="shared" si="45"/>
        <v>411.25217993058095</v>
      </c>
      <c r="X57" s="58">
        <f t="shared" si="45"/>
        <v>411.25217993058095</v>
      </c>
      <c r="Y57" s="58">
        <f t="shared" si="45"/>
        <v>411.25217993058095</v>
      </c>
      <c r="Z57" s="58">
        <f t="shared" si="45"/>
        <v>411.25217993058095</v>
      </c>
      <c r="AA57" s="58">
        <f t="shared" si="45"/>
        <v>411.25217993058095</v>
      </c>
      <c r="AB57" s="58">
        <f t="shared" si="45"/>
        <v>411.25217993058095</v>
      </c>
      <c r="AC57" s="58">
        <f t="shared" si="45"/>
        <v>411.25217993058095</v>
      </c>
      <c r="AD57" s="58">
        <f t="shared" si="45"/>
        <v>411.25217993058095</v>
      </c>
      <c r="AE57" s="58">
        <f t="shared" si="45"/>
        <v>411.25217993058095</v>
      </c>
      <c r="AF57" s="58">
        <f t="shared" si="45"/>
        <v>411.25217993058095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25.480733011141474</v>
      </c>
      <c r="C58" s="58">
        <f t="shared" si="46"/>
        <v>76.442199033424458</v>
      </c>
      <c r="D58" s="58">
        <f t="shared" si="46"/>
        <v>127.40366505570736</v>
      </c>
      <c r="E58" s="58">
        <f t="shared" si="46"/>
        <v>178.36513107799033</v>
      </c>
      <c r="F58" s="58">
        <f t="shared" si="46"/>
        <v>229.32659710027323</v>
      </c>
      <c r="G58" s="58">
        <f t="shared" si="46"/>
        <v>280.28806312255625</v>
      </c>
      <c r="H58" s="58">
        <f t="shared" si="46"/>
        <v>331.24952914483936</v>
      </c>
      <c r="I58" s="58">
        <f t="shared" si="46"/>
        <v>382.21099516712218</v>
      </c>
      <c r="J58" s="201">
        <f t="shared" si="46"/>
        <v>407.69172817826359</v>
      </c>
      <c r="K58" s="63">
        <f t="shared" si="46"/>
        <v>407.69172817826359</v>
      </c>
      <c r="L58" s="63">
        <f t="shared" si="46"/>
        <v>407.69172817826359</v>
      </c>
      <c r="M58" s="62">
        <f t="shared" si="46"/>
        <v>407.69172817826359</v>
      </c>
      <c r="N58" s="58">
        <f t="shared" si="46"/>
        <v>407.69172817826359</v>
      </c>
      <c r="O58" s="58">
        <f t="shared" si="46"/>
        <v>407.69172817826359</v>
      </c>
      <c r="P58" s="58">
        <f t="shared" si="46"/>
        <v>407.69172817826359</v>
      </c>
      <c r="Q58" s="58">
        <f t="shared" si="46"/>
        <v>407.69172817826359</v>
      </c>
      <c r="R58" s="58">
        <f t="shared" si="46"/>
        <v>407.69172817826359</v>
      </c>
      <c r="S58" s="58">
        <f t="shared" si="46"/>
        <v>407.69172817826359</v>
      </c>
      <c r="T58" s="58">
        <f t="shared" si="46"/>
        <v>407.69172817826359</v>
      </c>
      <c r="U58" s="58">
        <f t="shared" si="46"/>
        <v>407.69172817826359</v>
      </c>
      <c r="V58" s="58">
        <f t="shared" si="46"/>
        <v>407.69172817826359</v>
      </c>
      <c r="W58" s="58">
        <f t="shared" si="46"/>
        <v>407.69172817826359</v>
      </c>
      <c r="X58" s="58">
        <f t="shared" si="46"/>
        <v>407.69172817826359</v>
      </c>
      <c r="Y58" s="58">
        <f t="shared" si="46"/>
        <v>407.69172817826359</v>
      </c>
      <c r="Z58" s="58">
        <f t="shared" si="46"/>
        <v>407.69172817826359</v>
      </c>
      <c r="AA58" s="58">
        <f t="shared" si="46"/>
        <v>407.69172817826359</v>
      </c>
      <c r="AB58" s="58">
        <f t="shared" si="46"/>
        <v>407.69172817826359</v>
      </c>
      <c r="AC58" s="58">
        <f t="shared" si="46"/>
        <v>407.69172817826359</v>
      </c>
      <c r="AD58" s="58">
        <f t="shared" si="46"/>
        <v>407.69172817826359</v>
      </c>
      <c r="AE58" s="58">
        <f t="shared" si="46"/>
        <v>407.69172817826359</v>
      </c>
      <c r="AF58" s="58">
        <f t="shared" si="46"/>
        <v>407.69172817826359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25.260131334294041</v>
      </c>
      <c r="C59" s="58">
        <f t="shared" si="47"/>
        <v>75.780394002882161</v>
      </c>
      <c r="D59" s="58">
        <f t="shared" si="47"/>
        <v>126.30065667147018</v>
      </c>
      <c r="E59" s="58">
        <f t="shared" si="47"/>
        <v>176.82091934005828</v>
      </c>
      <c r="F59" s="58">
        <f t="shared" si="47"/>
        <v>227.34118200864631</v>
      </c>
      <c r="G59" s="58">
        <f t="shared" si="47"/>
        <v>277.86144467723449</v>
      </c>
      <c r="H59" s="58">
        <f t="shared" si="47"/>
        <v>328.38170734582275</v>
      </c>
      <c r="I59" s="58">
        <f t="shared" si="47"/>
        <v>378.90197001441067</v>
      </c>
      <c r="J59" s="201">
        <f t="shared" si="47"/>
        <v>404.16210134870465</v>
      </c>
      <c r="K59" s="63">
        <f t="shared" si="47"/>
        <v>404.16210134870465</v>
      </c>
      <c r="L59" s="63">
        <f t="shared" si="47"/>
        <v>404.16210134870465</v>
      </c>
      <c r="M59" s="62">
        <f t="shared" si="47"/>
        <v>404.16210134870465</v>
      </c>
      <c r="N59" s="58">
        <f t="shared" si="47"/>
        <v>404.16210134870465</v>
      </c>
      <c r="O59" s="58">
        <f t="shared" si="47"/>
        <v>404.16210134870465</v>
      </c>
      <c r="P59" s="58">
        <f t="shared" si="47"/>
        <v>404.16210134870465</v>
      </c>
      <c r="Q59" s="58">
        <f t="shared" si="47"/>
        <v>404.16210134870465</v>
      </c>
      <c r="R59" s="58">
        <f t="shared" si="47"/>
        <v>404.16210134870465</v>
      </c>
      <c r="S59" s="58">
        <f t="shared" si="47"/>
        <v>404.16210134870465</v>
      </c>
      <c r="T59" s="58">
        <f t="shared" si="47"/>
        <v>404.16210134870465</v>
      </c>
      <c r="U59" s="58">
        <f t="shared" si="47"/>
        <v>404.16210134870465</v>
      </c>
      <c r="V59" s="58">
        <f t="shared" si="47"/>
        <v>404.16210134870465</v>
      </c>
      <c r="W59" s="58">
        <f t="shared" si="47"/>
        <v>404.16210134870465</v>
      </c>
      <c r="X59" s="58">
        <f t="shared" si="47"/>
        <v>404.16210134870465</v>
      </c>
      <c r="Y59" s="58">
        <f t="shared" si="47"/>
        <v>404.16210134870465</v>
      </c>
      <c r="Z59" s="58">
        <f t="shared" si="47"/>
        <v>404.16210134870465</v>
      </c>
      <c r="AA59" s="58">
        <f t="shared" si="47"/>
        <v>404.16210134870465</v>
      </c>
      <c r="AB59" s="58">
        <f t="shared" si="47"/>
        <v>404.16210134870465</v>
      </c>
      <c r="AC59" s="58">
        <f t="shared" si="47"/>
        <v>404.16210134870465</v>
      </c>
      <c r="AD59" s="58">
        <f t="shared" si="47"/>
        <v>404.16210134870465</v>
      </c>
      <c r="AE59" s="58">
        <f t="shared" si="47"/>
        <v>404.16210134870465</v>
      </c>
      <c r="AF59" s="58">
        <f t="shared" si="47"/>
        <v>404.16210134870465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25.04143953577729</v>
      </c>
      <c r="C60" s="58">
        <f t="shared" si="48"/>
        <v>75.124318607331901</v>
      </c>
      <c r="D60" s="58">
        <f t="shared" si="48"/>
        <v>125.20719767888642</v>
      </c>
      <c r="E60" s="58">
        <f t="shared" si="48"/>
        <v>175.29007675044105</v>
      </c>
      <c r="F60" s="58">
        <f t="shared" si="48"/>
        <v>225.37295582199556</v>
      </c>
      <c r="G60" s="58">
        <f t="shared" si="48"/>
        <v>275.45583489355022</v>
      </c>
      <c r="H60" s="58">
        <f t="shared" si="48"/>
        <v>325.53871396510493</v>
      </c>
      <c r="I60" s="58">
        <f t="shared" si="48"/>
        <v>375.62159303665942</v>
      </c>
      <c r="J60" s="201">
        <f t="shared" si="48"/>
        <v>400.66303257243663</v>
      </c>
      <c r="K60" s="63">
        <f t="shared" si="48"/>
        <v>400.66303257243663</v>
      </c>
      <c r="L60" s="63">
        <f t="shared" si="48"/>
        <v>400.66303257243663</v>
      </c>
      <c r="M60" s="62">
        <f t="shared" si="48"/>
        <v>400.66303257243663</v>
      </c>
      <c r="N60" s="58">
        <f t="shared" si="48"/>
        <v>400.66303257243663</v>
      </c>
      <c r="O60" s="58">
        <f t="shared" si="48"/>
        <v>400.66303257243663</v>
      </c>
      <c r="P60" s="58">
        <f t="shared" si="48"/>
        <v>400.66303257243663</v>
      </c>
      <c r="Q60" s="58">
        <f t="shared" si="48"/>
        <v>400.66303257243663</v>
      </c>
      <c r="R60" s="58">
        <f t="shared" si="48"/>
        <v>400.66303257243663</v>
      </c>
      <c r="S60" s="58">
        <f t="shared" si="48"/>
        <v>400.66303257243663</v>
      </c>
      <c r="T60" s="58">
        <f t="shared" si="48"/>
        <v>400.66303257243663</v>
      </c>
      <c r="U60" s="58">
        <f t="shared" si="48"/>
        <v>400.66303257243663</v>
      </c>
      <c r="V60" s="58">
        <f t="shared" si="48"/>
        <v>400.66303257243663</v>
      </c>
      <c r="W60" s="58">
        <f t="shared" si="48"/>
        <v>400.66303257243663</v>
      </c>
      <c r="X60" s="58">
        <f t="shared" si="48"/>
        <v>400.66303257243663</v>
      </c>
      <c r="Y60" s="58">
        <f t="shared" si="48"/>
        <v>400.66303257243663</v>
      </c>
      <c r="Z60" s="58">
        <f t="shared" si="48"/>
        <v>400.66303257243663</v>
      </c>
      <c r="AA60" s="58">
        <f t="shared" si="48"/>
        <v>400.66303257243663</v>
      </c>
      <c r="AB60" s="58">
        <f t="shared" si="48"/>
        <v>400.66303257243663</v>
      </c>
      <c r="AC60" s="58">
        <f t="shared" si="48"/>
        <v>400.66303257243663</v>
      </c>
      <c r="AD60" s="58">
        <f t="shared" si="48"/>
        <v>400.66303257243663</v>
      </c>
      <c r="AE60" s="58">
        <f t="shared" si="48"/>
        <v>400.66303257243663</v>
      </c>
      <c r="AF60" s="58">
        <f t="shared" si="48"/>
        <v>400.66303257243663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24.824641080652366</v>
      </c>
      <c r="C61" s="58">
        <f t="shared" si="49"/>
        <v>74.473923241957124</v>
      </c>
      <c r="D61" s="58">
        <f t="shared" si="49"/>
        <v>124.12320540326179</v>
      </c>
      <c r="E61" s="58">
        <f t="shared" si="49"/>
        <v>173.77248756456657</v>
      </c>
      <c r="F61" s="58">
        <f t="shared" si="49"/>
        <v>223.42176972587126</v>
      </c>
      <c r="G61" s="58">
        <f t="shared" si="49"/>
        <v>273.07105188717605</v>
      </c>
      <c r="H61" s="58">
        <f t="shared" si="49"/>
        <v>322.72033404848094</v>
      </c>
      <c r="I61" s="58">
        <f t="shared" si="49"/>
        <v>372.36961620978559</v>
      </c>
      <c r="J61" s="201">
        <f t="shared" si="49"/>
        <v>397.19425729043786</v>
      </c>
      <c r="K61" s="63">
        <f t="shared" si="49"/>
        <v>397.19425729043786</v>
      </c>
      <c r="L61" s="63">
        <f t="shared" si="49"/>
        <v>397.19425729043786</v>
      </c>
      <c r="M61" s="62">
        <f t="shared" si="49"/>
        <v>397.19425729043786</v>
      </c>
      <c r="N61" s="58">
        <f t="shared" si="49"/>
        <v>397.19425729043786</v>
      </c>
      <c r="O61" s="58">
        <f t="shared" si="49"/>
        <v>397.19425729043786</v>
      </c>
      <c r="P61" s="58">
        <f t="shared" si="49"/>
        <v>397.19425729043786</v>
      </c>
      <c r="Q61" s="58">
        <f t="shared" si="49"/>
        <v>397.19425729043786</v>
      </c>
      <c r="R61" s="58">
        <f t="shared" si="49"/>
        <v>397.19425729043786</v>
      </c>
      <c r="S61" s="58">
        <f t="shared" si="49"/>
        <v>397.19425729043786</v>
      </c>
      <c r="T61" s="58">
        <f t="shared" si="49"/>
        <v>397.19425729043786</v>
      </c>
      <c r="U61" s="58">
        <f t="shared" si="49"/>
        <v>397.19425729043786</v>
      </c>
      <c r="V61" s="58">
        <f t="shared" si="49"/>
        <v>397.19425729043786</v>
      </c>
      <c r="W61" s="58">
        <f t="shared" si="49"/>
        <v>397.19425729043786</v>
      </c>
      <c r="X61" s="58">
        <f t="shared" si="49"/>
        <v>397.19425729043786</v>
      </c>
      <c r="Y61" s="58">
        <f t="shared" si="49"/>
        <v>397.19425729043786</v>
      </c>
      <c r="Z61" s="58">
        <f t="shared" si="49"/>
        <v>397.19425729043786</v>
      </c>
      <c r="AA61" s="58">
        <f t="shared" si="49"/>
        <v>397.19425729043786</v>
      </c>
      <c r="AB61" s="58">
        <f t="shared" si="49"/>
        <v>397.19425729043786</v>
      </c>
      <c r="AC61" s="58">
        <f t="shared" si="49"/>
        <v>397.19425729043786</v>
      </c>
      <c r="AD61" s="58">
        <f t="shared" si="49"/>
        <v>397.19425729043786</v>
      </c>
      <c r="AE61" s="58">
        <f t="shared" si="49"/>
        <v>397.19425729043786</v>
      </c>
      <c r="AF61" s="58">
        <f t="shared" si="49"/>
        <v>397.19425729043786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24.609719577133095</v>
      </c>
      <c r="C62" s="58">
        <f t="shared" si="50"/>
        <v>73.829158731399318</v>
      </c>
      <c r="D62" s="58">
        <f t="shared" si="50"/>
        <v>123.04859788566544</v>
      </c>
      <c r="E62" s="58">
        <f t="shared" si="50"/>
        <v>172.2680370399317</v>
      </c>
      <c r="F62" s="58">
        <f t="shared" si="50"/>
        <v>221.48747619419782</v>
      </c>
      <c r="G62" s="58">
        <f t="shared" si="50"/>
        <v>270.70691534846412</v>
      </c>
      <c r="H62" s="58">
        <f t="shared" si="50"/>
        <v>319.92635450273042</v>
      </c>
      <c r="I62" s="58">
        <f t="shared" si="50"/>
        <v>369.14579365699655</v>
      </c>
      <c r="J62" s="201">
        <f t="shared" si="50"/>
        <v>393.75551323412952</v>
      </c>
      <c r="K62" s="63">
        <f t="shared" si="50"/>
        <v>393.75551323412952</v>
      </c>
      <c r="L62" s="63">
        <f t="shared" si="50"/>
        <v>393.75551323412952</v>
      </c>
      <c r="M62" s="62">
        <f t="shared" si="50"/>
        <v>393.75551323412952</v>
      </c>
      <c r="N62" s="58">
        <f t="shared" si="50"/>
        <v>393.75551323412952</v>
      </c>
      <c r="O62" s="58">
        <f t="shared" si="50"/>
        <v>393.75551323412952</v>
      </c>
      <c r="P62" s="58">
        <f t="shared" si="50"/>
        <v>393.75551323412952</v>
      </c>
      <c r="Q62" s="58">
        <f t="shared" si="50"/>
        <v>393.75551323412952</v>
      </c>
      <c r="R62" s="58">
        <f t="shared" si="50"/>
        <v>393.75551323412952</v>
      </c>
      <c r="S62" s="58">
        <f t="shared" si="50"/>
        <v>393.75551323412952</v>
      </c>
      <c r="T62" s="58">
        <f t="shared" si="50"/>
        <v>393.75551323412952</v>
      </c>
      <c r="U62" s="58">
        <f t="shared" si="50"/>
        <v>393.75551323412952</v>
      </c>
      <c r="V62" s="58">
        <f t="shared" si="50"/>
        <v>393.75551323412952</v>
      </c>
      <c r="W62" s="58">
        <f t="shared" si="50"/>
        <v>393.75551323412952</v>
      </c>
      <c r="X62" s="58">
        <f t="shared" si="50"/>
        <v>393.75551323412952</v>
      </c>
      <c r="Y62" s="58">
        <f t="shared" si="50"/>
        <v>393.75551323412952</v>
      </c>
      <c r="Z62" s="58">
        <f t="shared" si="50"/>
        <v>393.75551323412952</v>
      </c>
      <c r="AA62" s="58">
        <f t="shared" si="50"/>
        <v>393.75551323412952</v>
      </c>
      <c r="AB62" s="58">
        <f t="shared" si="50"/>
        <v>393.75551323412952</v>
      </c>
      <c r="AC62" s="58">
        <f t="shared" si="50"/>
        <v>393.75551323412952</v>
      </c>
      <c r="AD62" s="58">
        <f t="shared" si="50"/>
        <v>393.75551323412952</v>
      </c>
      <c r="AE62" s="58">
        <f t="shared" si="50"/>
        <v>393.75551323412952</v>
      </c>
      <c r="AF62" s="58">
        <f t="shared" si="50"/>
        <v>393.75551323412952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24.396658775346626</v>
      </c>
      <c r="C63" s="58">
        <f t="shared" si="51"/>
        <v>73.189976326039911</v>
      </c>
      <c r="D63" s="58">
        <f t="shared" si="51"/>
        <v>121.98329387673311</v>
      </c>
      <c r="E63" s="58">
        <f t="shared" si="51"/>
        <v>170.77661142742642</v>
      </c>
      <c r="F63" s="58">
        <f t="shared" si="51"/>
        <v>219.56992897811963</v>
      </c>
      <c r="G63" s="58">
        <f t="shared" si="51"/>
        <v>268.36324652881297</v>
      </c>
      <c r="H63" s="58">
        <f t="shared" si="51"/>
        <v>317.15656407950632</v>
      </c>
      <c r="I63" s="58">
        <f t="shared" si="51"/>
        <v>365.94988163019951</v>
      </c>
      <c r="J63" s="201">
        <f t="shared" si="51"/>
        <v>390.34654040554602</v>
      </c>
      <c r="K63" s="63">
        <f t="shared" si="51"/>
        <v>390.34654040554602</v>
      </c>
      <c r="L63" s="63">
        <f t="shared" si="51"/>
        <v>390.34654040554602</v>
      </c>
      <c r="M63" s="62">
        <f t="shared" si="51"/>
        <v>390.34654040554602</v>
      </c>
      <c r="N63" s="58">
        <f t="shared" si="51"/>
        <v>390.34654040554602</v>
      </c>
      <c r="O63" s="58">
        <f t="shared" si="51"/>
        <v>390.34654040554602</v>
      </c>
      <c r="P63" s="58">
        <f t="shared" si="51"/>
        <v>390.34654040554602</v>
      </c>
      <c r="Q63" s="58">
        <f t="shared" si="51"/>
        <v>390.34654040554602</v>
      </c>
      <c r="R63" s="58">
        <f t="shared" si="51"/>
        <v>390.34654040554602</v>
      </c>
      <c r="S63" s="58">
        <f t="shared" si="51"/>
        <v>390.34654040554602</v>
      </c>
      <c r="T63" s="58">
        <f t="shared" si="51"/>
        <v>390.34654040554602</v>
      </c>
      <c r="U63" s="58">
        <f t="shared" si="51"/>
        <v>390.34654040554602</v>
      </c>
      <c r="V63" s="58">
        <f t="shared" si="51"/>
        <v>390.34654040554602</v>
      </c>
      <c r="W63" s="58">
        <f t="shared" si="51"/>
        <v>390.34654040554602</v>
      </c>
      <c r="X63" s="58">
        <f t="shared" si="51"/>
        <v>390.34654040554602</v>
      </c>
      <c r="Y63" s="58">
        <f t="shared" si="51"/>
        <v>390.34654040554602</v>
      </c>
      <c r="Z63" s="58">
        <f t="shared" si="51"/>
        <v>390.34654040554602</v>
      </c>
      <c r="AA63" s="58">
        <f t="shared" si="51"/>
        <v>390.34654040554602</v>
      </c>
      <c r="AB63" s="58">
        <f t="shared" si="51"/>
        <v>390.34654040554602</v>
      </c>
      <c r="AC63" s="58">
        <f t="shared" si="51"/>
        <v>390.34654040554602</v>
      </c>
      <c r="AD63" s="58">
        <f t="shared" si="51"/>
        <v>390.34654040554602</v>
      </c>
      <c r="AE63" s="58">
        <f t="shared" si="51"/>
        <v>390.34654040554602</v>
      </c>
      <c r="AF63" s="58">
        <f t="shared" si="51"/>
        <v>390.34654040554602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24.185442566104811</v>
      </c>
      <c r="C64" s="58">
        <f t="shared" si="52"/>
        <v>72.556327698314448</v>
      </c>
      <c r="D64" s="58">
        <f t="shared" si="52"/>
        <v>120.92721283052403</v>
      </c>
      <c r="E64" s="58">
        <f t="shared" si="52"/>
        <v>169.29809796273369</v>
      </c>
      <c r="F64" s="58">
        <f t="shared" si="52"/>
        <v>217.66898309494329</v>
      </c>
      <c r="G64" s="58">
        <f t="shared" si="52"/>
        <v>266.03986822715297</v>
      </c>
      <c r="H64" s="58">
        <f t="shared" si="52"/>
        <v>314.41075335936273</v>
      </c>
      <c r="I64" s="58">
        <f t="shared" si="52"/>
        <v>362.78163849157227</v>
      </c>
      <c r="J64" s="201">
        <f t="shared" si="52"/>
        <v>386.96708105767698</v>
      </c>
      <c r="K64" s="63">
        <f t="shared" si="52"/>
        <v>386.96708105767698</v>
      </c>
      <c r="L64" s="63">
        <f t="shared" si="52"/>
        <v>386.96708105767698</v>
      </c>
      <c r="M64" s="62">
        <f t="shared" si="52"/>
        <v>386.96708105767698</v>
      </c>
      <c r="N64" s="58">
        <f t="shared" si="52"/>
        <v>386.96708105767698</v>
      </c>
      <c r="O64" s="58">
        <f t="shared" si="52"/>
        <v>386.96708105767698</v>
      </c>
      <c r="P64" s="58">
        <f t="shared" si="52"/>
        <v>386.96708105767698</v>
      </c>
      <c r="Q64" s="58">
        <f t="shared" si="52"/>
        <v>386.96708105767698</v>
      </c>
      <c r="R64" s="58">
        <f t="shared" si="52"/>
        <v>386.96708105767698</v>
      </c>
      <c r="S64" s="58">
        <f t="shared" si="52"/>
        <v>386.96708105767698</v>
      </c>
      <c r="T64" s="58">
        <f t="shared" si="52"/>
        <v>386.96708105767698</v>
      </c>
      <c r="U64" s="58">
        <f t="shared" si="52"/>
        <v>386.96708105767698</v>
      </c>
      <c r="V64" s="58">
        <f t="shared" si="52"/>
        <v>386.96708105767698</v>
      </c>
      <c r="W64" s="58">
        <f t="shared" si="52"/>
        <v>386.96708105767698</v>
      </c>
      <c r="X64" s="58">
        <f t="shared" si="52"/>
        <v>386.96708105767698</v>
      </c>
      <c r="Y64" s="58">
        <f t="shared" si="52"/>
        <v>386.96708105767698</v>
      </c>
      <c r="Z64" s="58">
        <f t="shared" si="52"/>
        <v>386.96708105767698</v>
      </c>
      <c r="AA64" s="58">
        <f t="shared" si="52"/>
        <v>386.96708105767698</v>
      </c>
      <c r="AB64" s="58">
        <f t="shared" si="52"/>
        <v>386.96708105767698</v>
      </c>
      <c r="AC64" s="58">
        <f t="shared" si="52"/>
        <v>386.96708105767698</v>
      </c>
      <c r="AD64" s="58">
        <f t="shared" si="52"/>
        <v>386.96708105767698</v>
      </c>
      <c r="AE64" s="58">
        <f t="shared" si="52"/>
        <v>386.96708105767698</v>
      </c>
      <c r="AF64" s="58">
        <f t="shared" si="52"/>
        <v>386.96708105767698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23.976054979686197</v>
      </c>
      <c r="C65" s="58">
        <f t="shared" si="53"/>
        <v>71.928164939058604</v>
      </c>
      <c r="D65" s="58">
        <f t="shared" si="53"/>
        <v>119.88027489843095</v>
      </c>
      <c r="E65" s="58">
        <f t="shared" si="53"/>
        <v>167.83238485780339</v>
      </c>
      <c r="F65" s="58">
        <f t="shared" si="53"/>
        <v>215.78449481717576</v>
      </c>
      <c r="G65" s="58">
        <f t="shared" si="53"/>
        <v>263.73660477654823</v>
      </c>
      <c r="H65" s="58">
        <f t="shared" si="53"/>
        <v>311.68871473592077</v>
      </c>
      <c r="I65" s="58">
        <f t="shared" si="53"/>
        <v>359.64082469529308</v>
      </c>
      <c r="J65" s="201">
        <f t="shared" si="53"/>
        <v>383.61687967497915</v>
      </c>
      <c r="K65" s="63">
        <f t="shared" si="53"/>
        <v>383.61687967497915</v>
      </c>
      <c r="L65" s="63">
        <f t="shared" si="53"/>
        <v>383.61687967497915</v>
      </c>
      <c r="M65" s="62">
        <f t="shared" si="53"/>
        <v>383.61687967497915</v>
      </c>
      <c r="N65" s="58">
        <f t="shared" si="53"/>
        <v>383.61687967497915</v>
      </c>
      <c r="O65" s="58">
        <f t="shared" si="53"/>
        <v>383.61687967497915</v>
      </c>
      <c r="P65" s="58">
        <f t="shared" si="53"/>
        <v>383.61687967497915</v>
      </c>
      <c r="Q65" s="58">
        <f t="shared" si="53"/>
        <v>383.61687967497915</v>
      </c>
      <c r="R65" s="58">
        <f t="shared" si="53"/>
        <v>383.61687967497915</v>
      </c>
      <c r="S65" s="58">
        <f t="shared" si="53"/>
        <v>383.61687967497915</v>
      </c>
      <c r="T65" s="58">
        <f t="shared" si="53"/>
        <v>383.61687967497915</v>
      </c>
      <c r="U65" s="58">
        <f t="shared" si="53"/>
        <v>383.61687967497915</v>
      </c>
      <c r="V65" s="58">
        <f t="shared" si="53"/>
        <v>383.61687967497915</v>
      </c>
      <c r="W65" s="58">
        <f t="shared" si="53"/>
        <v>383.61687967497915</v>
      </c>
      <c r="X65" s="58">
        <f t="shared" si="53"/>
        <v>383.61687967497915</v>
      </c>
      <c r="Y65" s="58">
        <f t="shared" si="53"/>
        <v>383.61687967497915</v>
      </c>
      <c r="Z65" s="58">
        <f t="shared" si="53"/>
        <v>383.61687967497915</v>
      </c>
      <c r="AA65" s="58">
        <f t="shared" si="53"/>
        <v>383.61687967497915</v>
      </c>
      <c r="AB65" s="58">
        <f t="shared" si="53"/>
        <v>383.61687967497915</v>
      </c>
      <c r="AC65" s="58">
        <f t="shared" si="53"/>
        <v>383.61687967497915</v>
      </c>
      <c r="AD65" s="58">
        <f t="shared" si="53"/>
        <v>383.61687967497915</v>
      </c>
      <c r="AE65" s="58">
        <f t="shared" si="53"/>
        <v>383.61687967497915</v>
      </c>
      <c r="AF65" s="58">
        <f t="shared" si="53"/>
        <v>383.61687967497915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23.768480184628597</v>
      </c>
      <c r="C66" s="58">
        <f t="shared" si="54"/>
        <v>71.305440553885802</v>
      </c>
      <c r="D66" s="58">
        <f t="shared" si="54"/>
        <v>118.84240092314296</v>
      </c>
      <c r="E66" s="58">
        <f t="shared" si="54"/>
        <v>166.3793612924002</v>
      </c>
      <c r="F66" s="58">
        <f t="shared" si="54"/>
        <v>213.91632166165738</v>
      </c>
      <c r="G66" s="58">
        <f t="shared" si="54"/>
        <v>261.45328203091464</v>
      </c>
      <c r="H66" s="58">
        <f t="shared" si="54"/>
        <v>308.99024240017201</v>
      </c>
      <c r="I66" s="58">
        <f t="shared" si="54"/>
        <v>356.5272027694291</v>
      </c>
      <c r="J66" s="201">
        <f t="shared" si="54"/>
        <v>380.29568295405755</v>
      </c>
      <c r="K66" s="63">
        <f t="shared" si="54"/>
        <v>380.29568295405755</v>
      </c>
      <c r="L66" s="63">
        <f t="shared" si="54"/>
        <v>380.29568295405755</v>
      </c>
      <c r="M66" s="62">
        <f t="shared" si="54"/>
        <v>380.29568295405755</v>
      </c>
      <c r="N66" s="58">
        <f t="shared" si="54"/>
        <v>380.29568295405755</v>
      </c>
      <c r="O66" s="58">
        <f t="shared" si="54"/>
        <v>380.29568295405755</v>
      </c>
      <c r="P66" s="58">
        <f t="shared" si="54"/>
        <v>380.29568295405755</v>
      </c>
      <c r="Q66" s="58">
        <f t="shared" si="54"/>
        <v>380.29568295405755</v>
      </c>
      <c r="R66" s="58">
        <f t="shared" si="54"/>
        <v>380.29568295405755</v>
      </c>
      <c r="S66" s="58">
        <f t="shared" si="54"/>
        <v>380.29568295405755</v>
      </c>
      <c r="T66" s="58">
        <f t="shared" si="54"/>
        <v>380.29568295405755</v>
      </c>
      <c r="U66" s="58">
        <f t="shared" si="54"/>
        <v>380.29568295405755</v>
      </c>
      <c r="V66" s="58">
        <f t="shared" si="54"/>
        <v>380.29568295405755</v>
      </c>
      <c r="W66" s="58">
        <f t="shared" si="54"/>
        <v>380.29568295405755</v>
      </c>
      <c r="X66" s="58">
        <f t="shared" si="54"/>
        <v>380.29568295405755</v>
      </c>
      <c r="Y66" s="58">
        <f t="shared" si="54"/>
        <v>380.29568295405755</v>
      </c>
      <c r="Z66" s="58">
        <f t="shared" si="54"/>
        <v>380.29568295405755</v>
      </c>
      <c r="AA66" s="58">
        <f t="shared" si="54"/>
        <v>380.29568295405755</v>
      </c>
      <c r="AB66" s="58">
        <f t="shared" si="54"/>
        <v>380.29568295405755</v>
      </c>
      <c r="AC66" s="58">
        <f t="shared" si="54"/>
        <v>380.29568295405755</v>
      </c>
      <c r="AD66" s="58">
        <f t="shared" si="54"/>
        <v>380.29568295405755</v>
      </c>
      <c r="AE66" s="58">
        <f t="shared" si="54"/>
        <v>380.29568295405755</v>
      </c>
      <c r="AF66" s="58">
        <f t="shared" si="54"/>
        <v>380.29568295405755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23.5627024865321</v>
      </c>
      <c r="C67" s="58">
        <f t="shared" si="55"/>
        <v>70.68810745959631</v>
      </c>
      <c r="D67" s="58">
        <f t="shared" si="55"/>
        <v>117.81351243266049</v>
      </c>
      <c r="E67" s="58">
        <f t="shared" si="55"/>
        <v>164.93891740572474</v>
      </c>
      <c r="F67" s="58">
        <f t="shared" si="55"/>
        <v>212.06432237878894</v>
      </c>
      <c r="G67" s="58">
        <f t="shared" si="55"/>
        <v>259.18972735185321</v>
      </c>
      <c r="H67" s="58">
        <f t="shared" si="55"/>
        <v>306.31513232491756</v>
      </c>
      <c r="I67" s="58">
        <f t="shared" si="55"/>
        <v>353.44053729798162</v>
      </c>
      <c r="J67" s="201">
        <f t="shared" si="55"/>
        <v>377.0032397845136</v>
      </c>
      <c r="K67" s="63">
        <f t="shared" si="55"/>
        <v>377.0032397845136</v>
      </c>
      <c r="L67" s="63">
        <f t="shared" si="55"/>
        <v>377.0032397845136</v>
      </c>
      <c r="M67" s="62">
        <f t="shared" si="55"/>
        <v>377.0032397845136</v>
      </c>
      <c r="N67" s="58">
        <f t="shared" si="55"/>
        <v>377.0032397845136</v>
      </c>
      <c r="O67" s="58">
        <f t="shared" si="55"/>
        <v>377.0032397845136</v>
      </c>
      <c r="P67" s="58">
        <f t="shared" si="55"/>
        <v>377.0032397845136</v>
      </c>
      <c r="Q67" s="58">
        <f t="shared" si="55"/>
        <v>377.0032397845136</v>
      </c>
      <c r="R67" s="58">
        <f t="shared" si="55"/>
        <v>377.0032397845136</v>
      </c>
      <c r="S67" s="58">
        <f t="shared" si="55"/>
        <v>377.0032397845136</v>
      </c>
      <c r="T67" s="58">
        <f t="shared" si="55"/>
        <v>377.0032397845136</v>
      </c>
      <c r="U67" s="58">
        <f t="shared" si="55"/>
        <v>377.0032397845136</v>
      </c>
      <c r="V67" s="58">
        <f t="shared" si="55"/>
        <v>377.0032397845136</v>
      </c>
      <c r="W67" s="58">
        <f t="shared" si="55"/>
        <v>377.0032397845136</v>
      </c>
      <c r="X67" s="58">
        <f t="shared" si="55"/>
        <v>377.0032397845136</v>
      </c>
      <c r="Y67" s="58">
        <f t="shared" si="55"/>
        <v>377.0032397845136</v>
      </c>
      <c r="Z67" s="58">
        <f t="shared" si="55"/>
        <v>377.0032397845136</v>
      </c>
      <c r="AA67" s="58">
        <f t="shared" si="55"/>
        <v>377.0032397845136</v>
      </c>
      <c r="AB67" s="58">
        <f t="shared" si="55"/>
        <v>377.0032397845136</v>
      </c>
      <c r="AC67" s="58">
        <f t="shared" si="55"/>
        <v>377.0032397845136</v>
      </c>
      <c r="AD67" s="58">
        <f t="shared" si="55"/>
        <v>377.0032397845136</v>
      </c>
      <c r="AE67" s="58">
        <f t="shared" si="55"/>
        <v>377.0032397845136</v>
      </c>
      <c r="AF67" s="58">
        <f t="shared" si="55"/>
        <v>377.0032397845136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23.358706326872433</v>
      </c>
      <c r="C68" s="58">
        <f t="shared" si="56"/>
        <v>70.076118980617309</v>
      </c>
      <c r="D68" s="58">
        <f t="shared" si="56"/>
        <v>116.79353163436214</v>
      </c>
      <c r="E68" s="58">
        <f t="shared" si="56"/>
        <v>163.51094428810705</v>
      </c>
      <c r="F68" s="58">
        <f t="shared" si="56"/>
        <v>210.22835694185193</v>
      </c>
      <c r="G68" s="58">
        <f t="shared" si="56"/>
        <v>256.94576959559686</v>
      </c>
      <c r="H68" s="58">
        <f t="shared" si="56"/>
        <v>303.6631822493419</v>
      </c>
      <c r="I68" s="58">
        <f t="shared" si="56"/>
        <v>350.3805949030866</v>
      </c>
      <c r="J68" s="201">
        <f t="shared" si="56"/>
        <v>373.73930122995893</v>
      </c>
      <c r="K68" s="63">
        <f t="shared" si="56"/>
        <v>373.73930122995893</v>
      </c>
      <c r="L68" s="63">
        <f t="shared" si="56"/>
        <v>373.73930122995893</v>
      </c>
      <c r="M68" s="62">
        <f t="shared" si="56"/>
        <v>373.73930122995893</v>
      </c>
      <c r="N68" s="58">
        <f t="shared" si="56"/>
        <v>373.73930122995893</v>
      </c>
      <c r="O68" s="58">
        <f t="shared" si="56"/>
        <v>373.73930122995893</v>
      </c>
      <c r="P68" s="58">
        <f t="shared" si="56"/>
        <v>373.73930122995893</v>
      </c>
      <c r="Q68" s="58">
        <f t="shared" si="56"/>
        <v>373.73930122995893</v>
      </c>
      <c r="R68" s="58">
        <f t="shared" si="56"/>
        <v>373.73930122995893</v>
      </c>
      <c r="S68" s="58">
        <f t="shared" si="56"/>
        <v>373.73930122995893</v>
      </c>
      <c r="T68" s="58">
        <f t="shared" si="56"/>
        <v>373.73930122995893</v>
      </c>
      <c r="U68" s="58">
        <f t="shared" si="56"/>
        <v>373.73930122995893</v>
      </c>
      <c r="V68" s="58">
        <f t="shared" si="56"/>
        <v>373.73930122995893</v>
      </c>
      <c r="W68" s="58">
        <f t="shared" si="56"/>
        <v>373.73930122995893</v>
      </c>
      <c r="X68" s="58">
        <f t="shared" si="56"/>
        <v>373.73930122995893</v>
      </c>
      <c r="Y68" s="58">
        <f t="shared" si="56"/>
        <v>373.73930122995893</v>
      </c>
      <c r="Z68" s="58">
        <f t="shared" si="56"/>
        <v>373.73930122995893</v>
      </c>
      <c r="AA68" s="58">
        <f t="shared" si="56"/>
        <v>373.73930122995893</v>
      </c>
      <c r="AB68" s="58">
        <f t="shared" si="56"/>
        <v>373.73930122995893</v>
      </c>
      <c r="AC68" s="58">
        <f t="shared" si="56"/>
        <v>373.73930122995893</v>
      </c>
      <c r="AD68" s="58">
        <f t="shared" si="56"/>
        <v>373.73930122995893</v>
      </c>
      <c r="AE68" s="58">
        <f t="shared" si="56"/>
        <v>373.73930122995893</v>
      </c>
      <c r="AF68" s="58">
        <f t="shared" si="56"/>
        <v>373.73930122995893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23.156476281824606</v>
      </c>
      <c r="C69" s="58">
        <f t="shared" si="57"/>
        <v>69.469428845473828</v>
      </c>
      <c r="D69" s="58">
        <f t="shared" si="57"/>
        <v>115.78238140912299</v>
      </c>
      <c r="E69" s="58">
        <f t="shared" si="57"/>
        <v>162.09533397277227</v>
      </c>
      <c r="F69" s="58">
        <f t="shared" si="57"/>
        <v>208.40828653642146</v>
      </c>
      <c r="G69" s="58">
        <f t="shared" si="57"/>
        <v>254.72123910007073</v>
      </c>
      <c r="H69" s="58">
        <f t="shared" si="57"/>
        <v>301.03419166372015</v>
      </c>
      <c r="I69" s="58">
        <f t="shared" si="57"/>
        <v>347.3471442273692</v>
      </c>
      <c r="J69" s="201">
        <f t="shared" si="57"/>
        <v>370.50362050919369</v>
      </c>
      <c r="K69" s="63">
        <f t="shared" si="57"/>
        <v>370.50362050919369</v>
      </c>
      <c r="L69" s="63">
        <f t="shared" si="57"/>
        <v>370.50362050919369</v>
      </c>
      <c r="M69" s="62">
        <f t="shared" si="57"/>
        <v>370.50362050919369</v>
      </c>
      <c r="N69" s="58">
        <f t="shared" si="57"/>
        <v>370.50362050919369</v>
      </c>
      <c r="O69" s="58">
        <f t="shared" si="57"/>
        <v>370.50362050919369</v>
      </c>
      <c r="P69" s="58">
        <f t="shared" si="57"/>
        <v>370.50362050919369</v>
      </c>
      <c r="Q69" s="58">
        <f t="shared" si="57"/>
        <v>370.50362050919369</v>
      </c>
      <c r="R69" s="58">
        <f t="shared" si="57"/>
        <v>370.50362050919369</v>
      </c>
      <c r="S69" s="58">
        <f t="shared" si="57"/>
        <v>370.50362050919369</v>
      </c>
      <c r="T69" s="58">
        <f t="shared" si="57"/>
        <v>370.50362050919369</v>
      </c>
      <c r="U69" s="58">
        <f t="shared" si="57"/>
        <v>370.50362050919369</v>
      </c>
      <c r="V69" s="58">
        <f t="shared" si="57"/>
        <v>370.50362050919369</v>
      </c>
      <c r="W69" s="58">
        <f t="shared" si="57"/>
        <v>370.50362050919369</v>
      </c>
      <c r="X69" s="58">
        <f t="shared" si="57"/>
        <v>370.50362050919369</v>
      </c>
      <c r="Y69" s="58">
        <f t="shared" si="57"/>
        <v>370.50362050919369</v>
      </c>
      <c r="Z69" s="58">
        <f t="shared" si="57"/>
        <v>370.50362050919369</v>
      </c>
      <c r="AA69" s="58">
        <f t="shared" si="57"/>
        <v>370.50362050919369</v>
      </c>
      <c r="AB69" s="58">
        <f t="shared" si="57"/>
        <v>370.50362050919369</v>
      </c>
      <c r="AC69" s="58">
        <f t="shared" si="57"/>
        <v>370.50362050919369</v>
      </c>
      <c r="AD69" s="58">
        <f t="shared" si="57"/>
        <v>370.50362050919369</v>
      </c>
      <c r="AE69" s="58">
        <f t="shared" si="57"/>
        <v>370.50362050919369</v>
      </c>
      <c r="AF69" s="58">
        <f t="shared" si="57"/>
        <v>370.50362050919369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22.955997061096742</v>
      </c>
      <c r="C70" s="58">
        <f t="shared" si="58"/>
        <v>68.867991183290243</v>
      </c>
      <c r="D70" s="58">
        <f t="shared" si="58"/>
        <v>114.77998530548369</v>
      </c>
      <c r="E70" s="58">
        <f t="shared" si="58"/>
        <v>160.69197942767724</v>
      </c>
      <c r="F70" s="58">
        <f t="shared" si="58"/>
        <v>206.60397354987072</v>
      </c>
      <c r="G70" s="58">
        <f t="shared" si="58"/>
        <v>252.51596767206425</v>
      </c>
      <c r="H70" s="58">
        <f t="shared" si="58"/>
        <v>298.42796179425795</v>
      </c>
      <c r="I70" s="58">
        <f t="shared" si="58"/>
        <v>344.33995591645129</v>
      </c>
      <c r="J70" s="201">
        <f t="shared" si="58"/>
        <v>367.29595297754787</v>
      </c>
      <c r="K70" s="63">
        <f t="shared" si="58"/>
        <v>367.29595297754787</v>
      </c>
      <c r="L70" s="63">
        <f t="shared" si="58"/>
        <v>367.29595297754787</v>
      </c>
      <c r="M70" s="62">
        <f t="shared" si="58"/>
        <v>367.29595297754787</v>
      </c>
      <c r="N70" s="58">
        <f t="shared" si="58"/>
        <v>367.29595297754787</v>
      </c>
      <c r="O70" s="58">
        <f t="shared" si="58"/>
        <v>367.29595297754787</v>
      </c>
      <c r="P70" s="58">
        <f t="shared" si="58"/>
        <v>367.29595297754787</v>
      </c>
      <c r="Q70" s="58">
        <f t="shared" si="58"/>
        <v>367.29595297754787</v>
      </c>
      <c r="R70" s="58">
        <f t="shared" si="58"/>
        <v>367.29595297754787</v>
      </c>
      <c r="S70" s="58">
        <f t="shared" si="58"/>
        <v>367.29595297754787</v>
      </c>
      <c r="T70" s="58">
        <f t="shared" si="58"/>
        <v>367.29595297754787</v>
      </c>
      <c r="U70" s="58">
        <f t="shared" si="58"/>
        <v>367.29595297754787</v>
      </c>
      <c r="V70" s="58">
        <f t="shared" si="58"/>
        <v>367.29595297754787</v>
      </c>
      <c r="W70" s="58">
        <f t="shared" si="58"/>
        <v>367.29595297754787</v>
      </c>
      <c r="X70" s="58">
        <f t="shared" si="58"/>
        <v>367.29595297754787</v>
      </c>
      <c r="Y70" s="58">
        <f t="shared" si="58"/>
        <v>367.29595297754787</v>
      </c>
      <c r="Z70" s="58">
        <f t="shared" si="58"/>
        <v>367.29595297754787</v>
      </c>
      <c r="AA70" s="58">
        <f t="shared" si="58"/>
        <v>367.29595297754787</v>
      </c>
      <c r="AB70" s="58">
        <f t="shared" si="58"/>
        <v>367.29595297754787</v>
      </c>
      <c r="AC70" s="58">
        <f t="shared" si="58"/>
        <v>367.29595297754787</v>
      </c>
      <c r="AD70" s="58">
        <f t="shared" si="58"/>
        <v>367.29595297754787</v>
      </c>
      <c r="AE70" s="58">
        <f t="shared" si="58"/>
        <v>367.29595297754787</v>
      </c>
      <c r="AF70" s="58">
        <f t="shared" si="58"/>
        <v>367.29595297754787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164.41046314465962</v>
      </c>
      <c r="C9" s="58">
        <f t="shared" si="3"/>
        <v>493.23138943397839</v>
      </c>
      <c r="D9" s="58">
        <f t="shared" si="3"/>
        <v>822.05231572329694</v>
      </c>
      <c r="E9" s="58">
        <f t="shared" si="3"/>
        <v>1150.8732420126153</v>
      </c>
      <c r="F9" s="58">
        <f t="shared" si="3"/>
        <v>1479.694168301934</v>
      </c>
      <c r="G9" s="58">
        <f t="shared" si="3"/>
        <v>1808.5150945912546</v>
      </c>
      <c r="H9" s="58">
        <f t="shared" si="3"/>
        <v>2137.336020880568</v>
      </c>
      <c r="I9" s="58">
        <f t="shared" si="3"/>
        <v>2466.1569471698913</v>
      </c>
      <c r="J9" s="92">
        <f t="shared" si="3"/>
        <v>3132.3595250098897</v>
      </c>
      <c r="K9" s="69">
        <f t="shared" si="3"/>
        <v>4135.9437544005759</v>
      </c>
      <c r="L9" s="69">
        <f t="shared" si="3"/>
        <v>5139.5279837912531</v>
      </c>
      <c r="M9" s="101">
        <f t="shared" si="3"/>
        <v>6137.3774461568391</v>
      </c>
      <c r="N9" s="58">
        <f t="shared" si="3"/>
        <v>6639.1695608521895</v>
      </c>
      <c r="O9" s="58">
        <f t="shared" si="3"/>
        <v>6639.1695608521877</v>
      </c>
      <c r="P9" s="58">
        <f t="shared" si="3"/>
        <v>6633.4347938270948</v>
      </c>
      <c r="Q9" s="58">
        <f t="shared" si="3"/>
        <v>6639.1695608521841</v>
      </c>
      <c r="R9" s="58">
        <f t="shared" si="3"/>
        <v>6627.7000268020056</v>
      </c>
      <c r="S9" s="58">
        <f t="shared" si="3"/>
        <v>6627.7000268020092</v>
      </c>
      <c r="T9" s="58">
        <f t="shared" si="3"/>
        <v>6633.4347938270985</v>
      </c>
      <c r="U9" s="58">
        <f t="shared" si="3"/>
        <v>6627.7000268020056</v>
      </c>
      <c r="V9" s="58">
        <f t="shared" si="3"/>
        <v>6639.1695608521841</v>
      </c>
      <c r="W9" s="58">
        <f t="shared" si="3"/>
        <v>6639.1695608521804</v>
      </c>
      <c r="X9" s="58">
        <f t="shared" si="3"/>
        <v>6633.4347938270948</v>
      </c>
      <c r="Y9" s="58">
        <f t="shared" si="3"/>
        <v>6639.1695608521841</v>
      </c>
      <c r="Z9" s="58">
        <f t="shared" si="3"/>
        <v>6639.1695608521914</v>
      </c>
      <c r="AA9" s="58">
        <f t="shared" si="3"/>
        <v>6627.7000268020056</v>
      </c>
      <c r="AB9" s="58">
        <f t="shared" si="3"/>
        <v>6633.4347938270985</v>
      </c>
      <c r="AC9" s="58">
        <f t="shared" si="3"/>
        <v>6633.4347938270948</v>
      </c>
      <c r="AD9" s="58">
        <f t="shared" si="3"/>
        <v>6627.700026802002</v>
      </c>
      <c r="AE9" s="58">
        <f t="shared" si="3"/>
        <v>6639.1695608521841</v>
      </c>
      <c r="AF9" s="58">
        <f t="shared" si="3"/>
        <v>6633.4347938270912</v>
      </c>
    </row>
    <row r="10" spans="1:32" ht="15.75" customHeight="1" x14ac:dyDescent="0.15">
      <c r="A10" s="60" t="s">
        <v>86</v>
      </c>
      <c r="B10" s="61">
        <f t="shared" ref="B10:AF10" si="4">B9/B21</f>
        <v>0.20551307893082449</v>
      </c>
      <c r="C10" s="61">
        <f t="shared" si="4"/>
        <v>0.20551307893082432</v>
      </c>
      <c r="D10" s="61">
        <f t="shared" si="4"/>
        <v>0.20551307893082429</v>
      </c>
      <c r="E10" s="61">
        <f t="shared" si="4"/>
        <v>0.20551307893082416</v>
      </c>
      <c r="F10" s="61">
        <f t="shared" si="4"/>
        <v>0.20551307893082418</v>
      </c>
      <c r="G10" s="61">
        <f t="shared" si="4"/>
        <v>0.20551307893082435</v>
      </c>
      <c r="H10" s="61">
        <f t="shared" si="4"/>
        <v>0.20551307893082385</v>
      </c>
      <c r="I10" s="61">
        <f t="shared" si="4"/>
        <v>0.20551307893082427</v>
      </c>
      <c r="J10" s="94">
        <f t="shared" si="4"/>
        <v>0.23032055330955076</v>
      </c>
      <c r="K10" s="66">
        <f t="shared" si="4"/>
        <v>0.27210156278951153</v>
      </c>
      <c r="L10" s="66">
        <f t="shared" si="4"/>
        <v>0.30592428474947936</v>
      </c>
      <c r="M10" s="103">
        <f t="shared" si="4"/>
        <v>0.33355312207374138</v>
      </c>
      <c r="N10" s="61">
        <f t="shared" si="4"/>
        <v>0.34050152710988246</v>
      </c>
      <c r="O10" s="61">
        <f t="shared" si="4"/>
        <v>0.33039531740114159</v>
      </c>
      <c r="P10" s="61">
        <f t="shared" si="4"/>
        <v>0.32059456545831477</v>
      </c>
      <c r="Q10" s="61">
        <f t="shared" si="4"/>
        <v>0.31179778943538911</v>
      </c>
      <c r="R10" s="61">
        <f t="shared" si="4"/>
        <v>0.3027784103153261</v>
      </c>
      <c r="S10" s="61">
        <f t="shared" si="4"/>
        <v>0.29474756240081618</v>
      </c>
      <c r="T10" s="61">
        <f t="shared" si="4"/>
        <v>0.28730879090253358</v>
      </c>
      <c r="U10" s="61">
        <f t="shared" si="4"/>
        <v>0.27983176565946727</v>
      </c>
      <c r="V10" s="61">
        <f t="shared" si="4"/>
        <v>0.27330150901170908</v>
      </c>
      <c r="W10" s="61">
        <f t="shared" si="4"/>
        <v>0.26675234842709655</v>
      </c>
      <c r="X10" s="61">
        <f t="shared" si="4"/>
        <v>0.26028469670873078</v>
      </c>
      <c r="Y10" s="61">
        <f t="shared" si="4"/>
        <v>0.25449663490296759</v>
      </c>
      <c r="Z10" s="61">
        <f t="shared" si="4"/>
        <v>0.24880833702419961</v>
      </c>
      <c r="AA10" s="61">
        <f t="shared" si="4"/>
        <v>0.24294832713340334</v>
      </c>
      <c r="AB10" s="61">
        <f t="shared" si="4"/>
        <v>0.23790727934463191</v>
      </c>
      <c r="AC10" s="61">
        <f t="shared" si="4"/>
        <v>0.2329249279447442</v>
      </c>
      <c r="AD10" s="61">
        <f t="shared" si="4"/>
        <v>0.22794974204607479</v>
      </c>
      <c r="AE10" s="61">
        <f t="shared" si="4"/>
        <v>0.22366792739057179</v>
      </c>
      <c r="AF10" s="61">
        <f t="shared" si="4"/>
        <v>0.21907295306318167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549.99910021607593</v>
      </c>
      <c r="C13" s="58">
        <f t="shared" si="6"/>
        <v>1649.9973006482278</v>
      </c>
      <c r="D13" s="58">
        <f t="shared" si="6"/>
        <v>2749.9955010803792</v>
      </c>
      <c r="E13" s="58">
        <f t="shared" si="6"/>
        <v>3849.9937015125324</v>
      </c>
      <c r="F13" s="58">
        <f t="shared" si="6"/>
        <v>4949.9919019446843</v>
      </c>
      <c r="G13" s="58">
        <f t="shared" si="6"/>
        <v>6049.9901023768361</v>
      </c>
      <c r="H13" s="58">
        <f t="shared" si="6"/>
        <v>7149.9883028089916</v>
      </c>
      <c r="I13" s="69">
        <f t="shared" si="6"/>
        <v>8249.9865032411399</v>
      </c>
      <c r="J13" s="92">
        <f t="shared" si="6"/>
        <v>8799.9856034572149</v>
      </c>
      <c r="K13" s="69">
        <f t="shared" si="6"/>
        <v>8799.9856034572149</v>
      </c>
      <c r="L13" s="69">
        <f t="shared" si="6"/>
        <v>8799.9856034572149</v>
      </c>
      <c r="M13" s="101">
        <f t="shared" si="6"/>
        <v>8799.9856034572149</v>
      </c>
      <c r="N13" s="69">
        <f t="shared" si="6"/>
        <v>8799.9856034572149</v>
      </c>
      <c r="O13" s="58">
        <f t="shared" si="6"/>
        <v>8799.9856034572149</v>
      </c>
      <c r="P13" s="58">
        <f t="shared" si="6"/>
        <v>8799.9856034572149</v>
      </c>
      <c r="Q13" s="58">
        <f t="shared" si="6"/>
        <v>8799.9856034572149</v>
      </c>
      <c r="R13" s="58">
        <f t="shared" si="6"/>
        <v>8799.9856034572149</v>
      </c>
      <c r="S13" s="58">
        <f t="shared" si="6"/>
        <v>8799.9856034572149</v>
      </c>
      <c r="T13" s="58">
        <f t="shared" si="6"/>
        <v>8799.9856034572149</v>
      </c>
      <c r="U13" s="58">
        <f t="shared" si="6"/>
        <v>8799.9856034572149</v>
      </c>
      <c r="V13" s="58">
        <f t="shared" si="6"/>
        <v>8799.9856034572149</v>
      </c>
      <c r="W13" s="58">
        <f t="shared" si="6"/>
        <v>8799.9856034572149</v>
      </c>
      <c r="X13" s="58">
        <f t="shared" si="6"/>
        <v>8799.9856034572149</v>
      </c>
      <c r="Y13" s="58">
        <f t="shared" si="6"/>
        <v>8799.9856034572149</v>
      </c>
      <c r="Z13" s="58">
        <f t="shared" si="6"/>
        <v>8799.9856034572149</v>
      </c>
      <c r="AA13" s="58">
        <f t="shared" si="6"/>
        <v>8799.9856034572149</v>
      </c>
      <c r="AB13" s="58">
        <f t="shared" si="6"/>
        <v>8799.9856034572149</v>
      </c>
      <c r="AC13" s="58">
        <f t="shared" si="6"/>
        <v>8799.9856034572149</v>
      </c>
      <c r="AD13" s="58">
        <f t="shared" si="6"/>
        <v>8799.9856034572149</v>
      </c>
      <c r="AE13" s="58">
        <f t="shared" si="6"/>
        <v>8799.9856034572149</v>
      </c>
      <c r="AF13" s="58">
        <f t="shared" si="6"/>
        <v>8799.9856034572149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85.59043663926461</v>
      </c>
      <c r="C19" s="58">
        <f t="shared" si="10"/>
        <v>256.77130991779381</v>
      </c>
      <c r="D19" s="58">
        <f t="shared" si="10"/>
        <v>427.95218319632306</v>
      </c>
      <c r="E19" s="58">
        <f t="shared" si="10"/>
        <v>599.13305647485231</v>
      </c>
      <c r="F19" s="58">
        <f t="shared" si="10"/>
        <v>770.31392975338144</v>
      </c>
      <c r="G19" s="58">
        <f t="shared" si="10"/>
        <v>941.49480303191081</v>
      </c>
      <c r="H19" s="58">
        <f t="shared" si="10"/>
        <v>1112.6756763104399</v>
      </c>
      <c r="I19" s="58">
        <f t="shared" si="10"/>
        <v>1283.8565495889693</v>
      </c>
      <c r="J19" s="92">
        <f t="shared" si="10"/>
        <v>1406.7229718913163</v>
      </c>
      <c r="K19" s="69">
        <f t="shared" si="10"/>
        <v>1481.274943217481</v>
      </c>
      <c r="L19" s="69">
        <f t="shared" si="10"/>
        <v>1555.8269145436461</v>
      </c>
      <c r="M19" s="101">
        <f t="shared" si="10"/>
        <v>1631.095731747947</v>
      </c>
      <c r="N19" s="58">
        <f t="shared" si="10"/>
        <v>1705.6477030741121</v>
      </c>
      <c r="O19" s="58">
        <f t="shared" si="10"/>
        <v>1780.1996744002768</v>
      </c>
      <c r="P19" s="58">
        <f t="shared" si="10"/>
        <v>1855.468491604578</v>
      </c>
      <c r="Q19" s="58">
        <f t="shared" si="10"/>
        <v>1930.0204629307425</v>
      </c>
      <c r="R19" s="58">
        <f t="shared" si="10"/>
        <v>2006.0061260131802</v>
      </c>
      <c r="S19" s="58">
        <f t="shared" si="10"/>
        <v>2080.5580973393448</v>
      </c>
      <c r="T19" s="58">
        <f t="shared" si="10"/>
        <v>2155.1100686655095</v>
      </c>
      <c r="U19" s="58">
        <f t="shared" si="10"/>
        <v>2230.3788858698108</v>
      </c>
      <c r="V19" s="58">
        <f t="shared" si="10"/>
        <v>2304.9308571959755</v>
      </c>
      <c r="W19" s="58">
        <f t="shared" si="10"/>
        <v>2379.4828285221402</v>
      </c>
      <c r="X19" s="58">
        <f t="shared" si="10"/>
        <v>2454.7516457264414</v>
      </c>
      <c r="Y19" s="58">
        <f t="shared" si="10"/>
        <v>2529.3036170526066</v>
      </c>
      <c r="Z19" s="58">
        <f t="shared" si="10"/>
        <v>2603.8555883787712</v>
      </c>
      <c r="AA19" s="58">
        <f t="shared" si="10"/>
        <v>2679.8412514612082</v>
      </c>
      <c r="AB19" s="58">
        <f t="shared" si="10"/>
        <v>2754.3932227873734</v>
      </c>
      <c r="AC19" s="58">
        <f t="shared" si="10"/>
        <v>2828.9451941135385</v>
      </c>
      <c r="AD19" s="58">
        <f t="shared" si="10"/>
        <v>2904.2140113178393</v>
      </c>
      <c r="AE19" s="58">
        <f t="shared" si="10"/>
        <v>2978.765982644004</v>
      </c>
      <c r="AF19" s="58">
        <f t="shared" si="10"/>
        <v>3054.0347998483053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635.5895368553405</v>
      </c>
      <c r="C22" s="58">
        <f t="shared" si="12"/>
        <v>1906.7686105660216</v>
      </c>
      <c r="D22" s="58">
        <f t="shared" si="12"/>
        <v>3177.9476842767021</v>
      </c>
      <c r="E22" s="58">
        <f t="shared" si="12"/>
        <v>4449.1267579873847</v>
      </c>
      <c r="F22" s="58">
        <f t="shared" si="12"/>
        <v>5720.305831698066</v>
      </c>
      <c r="G22" s="58">
        <f t="shared" si="12"/>
        <v>6991.4849054087472</v>
      </c>
      <c r="H22" s="58">
        <f t="shared" si="12"/>
        <v>8262.663979119432</v>
      </c>
      <c r="I22" s="58">
        <f t="shared" si="12"/>
        <v>9533.8430528301087</v>
      </c>
      <c r="J22" s="92">
        <f t="shared" si="12"/>
        <v>10467.640474990108</v>
      </c>
      <c r="K22" s="69">
        <f t="shared" si="12"/>
        <v>11064.056245599428</v>
      </c>
      <c r="L22" s="69">
        <f t="shared" si="12"/>
        <v>11660.472016208747</v>
      </c>
      <c r="M22" s="101">
        <f t="shared" si="12"/>
        <v>12262.622553843154</v>
      </c>
      <c r="N22" s="58">
        <f t="shared" si="12"/>
        <v>12859.038324452473</v>
      </c>
      <c r="O22" s="58">
        <f t="shared" si="12"/>
        <v>13455.454095061792</v>
      </c>
      <c r="P22" s="58">
        <f t="shared" si="12"/>
        <v>14057.604632696202</v>
      </c>
      <c r="Q22" s="58">
        <f t="shared" si="12"/>
        <v>14654.02040330552</v>
      </c>
      <c r="R22" s="58">
        <f t="shared" si="12"/>
        <v>15261.905707965019</v>
      </c>
      <c r="S22" s="58">
        <f t="shared" si="12"/>
        <v>15858.321478574337</v>
      </c>
      <c r="T22" s="58">
        <f t="shared" si="12"/>
        <v>16454.737249183654</v>
      </c>
      <c r="U22" s="58">
        <f t="shared" si="12"/>
        <v>17056.887786818064</v>
      </c>
      <c r="V22" s="58">
        <f t="shared" si="12"/>
        <v>17653.303557427385</v>
      </c>
      <c r="W22" s="58">
        <f t="shared" si="12"/>
        <v>18249.719328036706</v>
      </c>
      <c r="X22" s="58">
        <f t="shared" si="12"/>
        <v>18851.869865671113</v>
      </c>
      <c r="Y22" s="58">
        <f t="shared" si="12"/>
        <v>19448.28563628043</v>
      </c>
      <c r="Z22" s="58">
        <f t="shared" si="12"/>
        <v>20044.701406889748</v>
      </c>
      <c r="AA22" s="58">
        <f t="shared" si="12"/>
        <v>20652.586711549251</v>
      </c>
      <c r="AB22" s="58">
        <f t="shared" si="12"/>
        <v>21249.002482158565</v>
      </c>
      <c r="AC22" s="58">
        <f t="shared" si="12"/>
        <v>21845.418252767886</v>
      </c>
      <c r="AD22" s="58">
        <f t="shared" si="12"/>
        <v>22447.568790402296</v>
      </c>
      <c r="AE22" s="58">
        <f t="shared" si="12"/>
        <v>23043.984561011617</v>
      </c>
      <c r="AF22" s="58">
        <f t="shared" si="12"/>
        <v>23646.135098646024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28.530145546421537</v>
      </c>
      <c r="C50" s="58">
        <f t="shared" si="37"/>
        <v>85.59043663926461</v>
      </c>
      <c r="D50" s="58">
        <f t="shared" si="37"/>
        <v>142.6507277321077</v>
      </c>
      <c r="E50" s="58">
        <f t="shared" si="37"/>
        <v>199.71101882495077</v>
      </c>
      <c r="F50" s="58">
        <f t="shared" si="37"/>
        <v>256.77130991779381</v>
      </c>
      <c r="G50" s="58">
        <f t="shared" si="37"/>
        <v>313.83160101063692</v>
      </c>
      <c r="H50" s="58">
        <f t="shared" si="37"/>
        <v>370.89189210348002</v>
      </c>
      <c r="I50" s="58">
        <f t="shared" si="37"/>
        <v>427.95218319632312</v>
      </c>
      <c r="J50" s="201">
        <f t="shared" ref="J50:AF50" si="38">J$5/85*((1+$H$1-$K$1)/(1+$F$1))^($A26-$C$1)</f>
        <v>456.48232874274458</v>
      </c>
      <c r="K50" s="63">
        <f t="shared" si="38"/>
        <v>456.48232874274458</v>
      </c>
      <c r="L50" s="63">
        <f t="shared" si="38"/>
        <v>456.48232874274458</v>
      </c>
      <c r="M50" s="62">
        <f t="shared" si="38"/>
        <v>456.48232874274458</v>
      </c>
      <c r="N50" s="58">
        <f t="shared" si="38"/>
        <v>456.48232874274458</v>
      </c>
      <c r="O50" s="58">
        <f t="shared" si="38"/>
        <v>456.48232874274458</v>
      </c>
      <c r="P50" s="58">
        <f t="shared" si="38"/>
        <v>456.48232874274458</v>
      </c>
      <c r="Q50" s="58">
        <f t="shared" si="38"/>
        <v>456.48232874274458</v>
      </c>
      <c r="R50" s="58">
        <f t="shared" si="38"/>
        <v>456.48232874274458</v>
      </c>
      <c r="S50" s="58">
        <f t="shared" si="38"/>
        <v>456.48232874274458</v>
      </c>
      <c r="T50" s="58">
        <f t="shared" si="38"/>
        <v>456.48232874274458</v>
      </c>
      <c r="U50" s="58">
        <f t="shared" si="38"/>
        <v>456.48232874274458</v>
      </c>
      <c r="V50" s="58">
        <f t="shared" si="38"/>
        <v>456.48232874274458</v>
      </c>
      <c r="W50" s="58">
        <f t="shared" si="38"/>
        <v>456.48232874274458</v>
      </c>
      <c r="X50" s="58">
        <f t="shared" si="38"/>
        <v>456.48232874274458</v>
      </c>
      <c r="Y50" s="58">
        <f t="shared" si="38"/>
        <v>456.48232874274458</v>
      </c>
      <c r="Z50" s="58">
        <f t="shared" si="38"/>
        <v>456.48232874274458</v>
      </c>
      <c r="AA50" s="58">
        <f t="shared" si="38"/>
        <v>456.48232874274458</v>
      </c>
      <c r="AB50" s="58">
        <f t="shared" si="38"/>
        <v>456.48232874274458</v>
      </c>
      <c r="AC50" s="58">
        <f t="shared" si="38"/>
        <v>456.48232874274458</v>
      </c>
      <c r="AD50" s="58">
        <f t="shared" si="38"/>
        <v>456.48232874274458</v>
      </c>
      <c r="AE50" s="58">
        <f t="shared" si="38"/>
        <v>456.48232874274458</v>
      </c>
      <c r="AF50" s="58">
        <f t="shared" si="38"/>
        <v>456.48232874274458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28.283143313577998</v>
      </c>
      <c r="C51" s="58">
        <f t="shared" si="39"/>
        <v>84.849429940733998</v>
      </c>
      <c r="D51" s="58">
        <f t="shared" si="39"/>
        <v>141.41571656789</v>
      </c>
      <c r="E51" s="58">
        <f t="shared" si="39"/>
        <v>197.98200319504602</v>
      </c>
      <c r="F51" s="58">
        <f t="shared" si="39"/>
        <v>254.54828982220198</v>
      </c>
      <c r="G51" s="58">
        <f t="shared" si="39"/>
        <v>311.11457644935803</v>
      </c>
      <c r="H51" s="58">
        <f t="shared" si="39"/>
        <v>367.68086307651402</v>
      </c>
      <c r="I51" s="58">
        <f t="shared" si="39"/>
        <v>424.24714970367006</v>
      </c>
      <c r="J51" s="201">
        <f t="shared" si="39"/>
        <v>452.53029301724797</v>
      </c>
      <c r="K51" s="63">
        <f t="shared" si="39"/>
        <v>452.53029301724797</v>
      </c>
      <c r="L51" s="63">
        <f t="shared" si="39"/>
        <v>452.53029301724797</v>
      </c>
      <c r="M51" s="62">
        <f t="shared" si="39"/>
        <v>452.53029301724797</v>
      </c>
      <c r="N51" s="58">
        <f t="shared" si="39"/>
        <v>452.53029301724797</v>
      </c>
      <c r="O51" s="58">
        <f t="shared" si="39"/>
        <v>452.53029301724797</v>
      </c>
      <c r="P51" s="58">
        <f t="shared" si="39"/>
        <v>452.53029301724797</v>
      </c>
      <c r="Q51" s="58">
        <f t="shared" si="39"/>
        <v>452.53029301724797</v>
      </c>
      <c r="R51" s="58">
        <f t="shared" si="39"/>
        <v>452.53029301724797</v>
      </c>
      <c r="S51" s="58">
        <f t="shared" si="39"/>
        <v>452.53029301724797</v>
      </c>
      <c r="T51" s="58">
        <f t="shared" si="39"/>
        <v>452.53029301724797</v>
      </c>
      <c r="U51" s="58">
        <f t="shared" si="39"/>
        <v>452.53029301724797</v>
      </c>
      <c r="V51" s="58">
        <f t="shared" si="39"/>
        <v>452.53029301724797</v>
      </c>
      <c r="W51" s="58">
        <f t="shared" si="39"/>
        <v>452.53029301724797</v>
      </c>
      <c r="X51" s="58">
        <f t="shared" si="39"/>
        <v>452.53029301724797</v>
      </c>
      <c r="Y51" s="58">
        <f t="shared" si="39"/>
        <v>452.53029301724797</v>
      </c>
      <c r="Z51" s="58">
        <f t="shared" si="39"/>
        <v>452.53029301724797</v>
      </c>
      <c r="AA51" s="58">
        <f t="shared" si="39"/>
        <v>452.53029301724797</v>
      </c>
      <c r="AB51" s="58">
        <f t="shared" si="39"/>
        <v>452.53029301724797</v>
      </c>
      <c r="AC51" s="58">
        <f t="shared" si="39"/>
        <v>452.53029301724797</v>
      </c>
      <c r="AD51" s="58">
        <f t="shared" si="39"/>
        <v>452.53029301724797</v>
      </c>
      <c r="AE51" s="58">
        <f t="shared" si="39"/>
        <v>452.53029301724797</v>
      </c>
      <c r="AF51" s="58">
        <f t="shared" si="39"/>
        <v>452.53029301724797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28.038279524190013</v>
      </c>
      <c r="C52" s="58">
        <f t="shared" si="40"/>
        <v>84.114838572570051</v>
      </c>
      <c r="D52" s="58">
        <f t="shared" si="40"/>
        <v>140.19139762095008</v>
      </c>
      <c r="E52" s="58">
        <f t="shared" si="40"/>
        <v>196.26795666933015</v>
      </c>
      <c r="F52" s="58">
        <f t="shared" si="40"/>
        <v>252.3445157177101</v>
      </c>
      <c r="G52" s="58">
        <f t="shared" si="40"/>
        <v>308.42107476609021</v>
      </c>
      <c r="H52" s="58">
        <f t="shared" si="40"/>
        <v>364.49763381447025</v>
      </c>
      <c r="I52" s="58">
        <f t="shared" si="40"/>
        <v>420.57419286285028</v>
      </c>
      <c r="J52" s="201">
        <f t="shared" si="40"/>
        <v>448.61247238704021</v>
      </c>
      <c r="K52" s="63">
        <f t="shared" si="40"/>
        <v>448.61247238704021</v>
      </c>
      <c r="L52" s="63">
        <f t="shared" si="40"/>
        <v>448.61247238704021</v>
      </c>
      <c r="M52" s="62">
        <f t="shared" si="40"/>
        <v>448.61247238704021</v>
      </c>
      <c r="N52" s="58">
        <f t="shared" si="40"/>
        <v>448.61247238704021</v>
      </c>
      <c r="O52" s="58">
        <f t="shared" si="40"/>
        <v>448.61247238704021</v>
      </c>
      <c r="P52" s="58">
        <f t="shared" si="40"/>
        <v>448.61247238704021</v>
      </c>
      <c r="Q52" s="58">
        <f t="shared" si="40"/>
        <v>448.61247238704021</v>
      </c>
      <c r="R52" s="58">
        <f t="shared" si="40"/>
        <v>448.61247238704021</v>
      </c>
      <c r="S52" s="58">
        <f t="shared" si="40"/>
        <v>448.61247238704021</v>
      </c>
      <c r="T52" s="58">
        <f t="shared" si="40"/>
        <v>448.61247238704021</v>
      </c>
      <c r="U52" s="58">
        <f t="shared" si="40"/>
        <v>448.61247238704021</v>
      </c>
      <c r="V52" s="58">
        <f t="shared" si="40"/>
        <v>448.61247238704021</v>
      </c>
      <c r="W52" s="58">
        <f t="shared" si="40"/>
        <v>448.61247238704021</v>
      </c>
      <c r="X52" s="58">
        <f t="shared" si="40"/>
        <v>448.61247238704021</v>
      </c>
      <c r="Y52" s="58">
        <f t="shared" si="40"/>
        <v>448.61247238704021</v>
      </c>
      <c r="Z52" s="58">
        <f t="shared" si="40"/>
        <v>448.61247238704021</v>
      </c>
      <c r="AA52" s="58">
        <f t="shared" si="40"/>
        <v>448.61247238704021</v>
      </c>
      <c r="AB52" s="58">
        <f t="shared" si="40"/>
        <v>448.61247238704021</v>
      </c>
      <c r="AC52" s="58">
        <f t="shared" si="40"/>
        <v>448.61247238704021</v>
      </c>
      <c r="AD52" s="58">
        <f t="shared" si="40"/>
        <v>448.61247238704021</v>
      </c>
      <c r="AE52" s="58">
        <f t="shared" si="40"/>
        <v>448.61247238704021</v>
      </c>
      <c r="AF52" s="58">
        <f t="shared" si="40"/>
        <v>448.61247238704021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27.795535664496146</v>
      </c>
      <c r="C53" s="58">
        <f t="shared" si="41"/>
        <v>83.386606993488442</v>
      </c>
      <c r="D53" s="58">
        <f t="shared" si="41"/>
        <v>138.97767832248076</v>
      </c>
      <c r="E53" s="58">
        <f t="shared" si="41"/>
        <v>194.56874965147307</v>
      </c>
      <c r="F53" s="58">
        <f t="shared" si="41"/>
        <v>250.15982098046533</v>
      </c>
      <c r="G53" s="58">
        <f t="shared" si="41"/>
        <v>305.7508923094577</v>
      </c>
      <c r="H53" s="58">
        <f t="shared" si="41"/>
        <v>361.34196363845001</v>
      </c>
      <c r="I53" s="58">
        <f t="shared" si="41"/>
        <v>416.93303496744227</v>
      </c>
      <c r="J53" s="201">
        <f t="shared" si="41"/>
        <v>444.72857063193834</v>
      </c>
      <c r="K53" s="63">
        <f t="shared" si="41"/>
        <v>444.72857063193834</v>
      </c>
      <c r="L53" s="63">
        <f t="shared" si="41"/>
        <v>444.72857063193834</v>
      </c>
      <c r="M53" s="62">
        <f t="shared" si="41"/>
        <v>444.72857063193834</v>
      </c>
      <c r="N53" s="58">
        <f t="shared" si="41"/>
        <v>444.72857063193834</v>
      </c>
      <c r="O53" s="58">
        <f t="shared" si="41"/>
        <v>444.72857063193834</v>
      </c>
      <c r="P53" s="58">
        <f t="shared" si="41"/>
        <v>444.72857063193834</v>
      </c>
      <c r="Q53" s="58">
        <f t="shared" si="41"/>
        <v>444.72857063193834</v>
      </c>
      <c r="R53" s="58">
        <f t="shared" si="41"/>
        <v>444.72857063193834</v>
      </c>
      <c r="S53" s="58">
        <f t="shared" si="41"/>
        <v>444.72857063193834</v>
      </c>
      <c r="T53" s="58">
        <f t="shared" si="41"/>
        <v>444.72857063193834</v>
      </c>
      <c r="U53" s="58">
        <f t="shared" si="41"/>
        <v>444.72857063193834</v>
      </c>
      <c r="V53" s="58">
        <f t="shared" si="41"/>
        <v>444.72857063193834</v>
      </c>
      <c r="W53" s="58">
        <f t="shared" si="41"/>
        <v>444.72857063193834</v>
      </c>
      <c r="X53" s="58">
        <f t="shared" si="41"/>
        <v>444.72857063193834</v>
      </c>
      <c r="Y53" s="58">
        <f t="shared" si="41"/>
        <v>444.72857063193834</v>
      </c>
      <c r="Z53" s="58">
        <f t="shared" si="41"/>
        <v>444.72857063193834</v>
      </c>
      <c r="AA53" s="58">
        <f t="shared" si="41"/>
        <v>444.72857063193834</v>
      </c>
      <c r="AB53" s="58">
        <f t="shared" si="41"/>
        <v>444.72857063193834</v>
      </c>
      <c r="AC53" s="58">
        <f t="shared" si="41"/>
        <v>444.72857063193834</v>
      </c>
      <c r="AD53" s="58">
        <f t="shared" si="41"/>
        <v>444.72857063193834</v>
      </c>
      <c r="AE53" s="58">
        <f t="shared" si="41"/>
        <v>444.72857063193834</v>
      </c>
      <c r="AF53" s="58">
        <f t="shared" si="41"/>
        <v>444.72857063193834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27.554893381019475</v>
      </c>
      <c r="C54" s="58">
        <f t="shared" si="42"/>
        <v>82.664680143058419</v>
      </c>
      <c r="D54" s="58">
        <f t="shared" si="42"/>
        <v>137.7744669050974</v>
      </c>
      <c r="E54" s="58">
        <f t="shared" si="42"/>
        <v>192.88425366713636</v>
      </c>
      <c r="F54" s="58">
        <f t="shared" si="42"/>
        <v>247.99404042917527</v>
      </c>
      <c r="G54" s="58">
        <f t="shared" si="42"/>
        <v>303.10382719121429</v>
      </c>
      <c r="H54" s="58">
        <f t="shared" si="42"/>
        <v>358.21361395325329</v>
      </c>
      <c r="I54" s="58">
        <f t="shared" si="42"/>
        <v>413.32340071529217</v>
      </c>
      <c r="J54" s="201">
        <f t="shared" si="42"/>
        <v>440.87829409631161</v>
      </c>
      <c r="K54" s="63">
        <f t="shared" si="42"/>
        <v>440.87829409631161</v>
      </c>
      <c r="L54" s="63">
        <f t="shared" si="42"/>
        <v>440.87829409631161</v>
      </c>
      <c r="M54" s="62">
        <f t="shared" si="42"/>
        <v>440.87829409631161</v>
      </c>
      <c r="N54" s="58">
        <f t="shared" si="42"/>
        <v>440.87829409631161</v>
      </c>
      <c r="O54" s="58">
        <f t="shared" si="42"/>
        <v>440.87829409631161</v>
      </c>
      <c r="P54" s="58">
        <f t="shared" si="42"/>
        <v>440.87829409631161</v>
      </c>
      <c r="Q54" s="58">
        <f t="shared" si="42"/>
        <v>440.87829409631161</v>
      </c>
      <c r="R54" s="58">
        <f t="shared" si="42"/>
        <v>440.87829409631161</v>
      </c>
      <c r="S54" s="58">
        <f t="shared" si="42"/>
        <v>440.87829409631161</v>
      </c>
      <c r="T54" s="58">
        <f t="shared" si="42"/>
        <v>440.87829409631161</v>
      </c>
      <c r="U54" s="58">
        <f t="shared" si="42"/>
        <v>440.87829409631161</v>
      </c>
      <c r="V54" s="58">
        <f t="shared" si="42"/>
        <v>440.87829409631161</v>
      </c>
      <c r="W54" s="58">
        <f t="shared" si="42"/>
        <v>440.87829409631161</v>
      </c>
      <c r="X54" s="58">
        <f t="shared" si="42"/>
        <v>440.87829409631161</v>
      </c>
      <c r="Y54" s="58">
        <f t="shared" si="42"/>
        <v>440.87829409631161</v>
      </c>
      <c r="Z54" s="58">
        <f t="shared" si="42"/>
        <v>440.87829409631161</v>
      </c>
      <c r="AA54" s="58">
        <f t="shared" si="42"/>
        <v>440.87829409631161</v>
      </c>
      <c r="AB54" s="58">
        <f t="shared" si="42"/>
        <v>440.87829409631161</v>
      </c>
      <c r="AC54" s="58">
        <f t="shared" si="42"/>
        <v>440.87829409631161</v>
      </c>
      <c r="AD54" s="58">
        <f t="shared" si="42"/>
        <v>440.87829409631161</v>
      </c>
      <c r="AE54" s="58">
        <f t="shared" si="42"/>
        <v>440.87829409631161</v>
      </c>
      <c r="AF54" s="58">
        <f t="shared" si="42"/>
        <v>440.87829409631161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27.316334479179908</v>
      </c>
      <c r="C55" s="58">
        <f t="shared" si="43"/>
        <v>81.949003437539716</v>
      </c>
      <c r="D55" s="58">
        <f t="shared" si="43"/>
        <v>136.58167239589955</v>
      </c>
      <c r="E55" s="58">
        <f t="shared" si="43"/>
        <v>191.21434135425937</v>
      </c>
      <c r="F55" s="58">
        <f t="shared" si="43"/>
        <v>245.84701031261915</v>
      </c>
      <c r="G55" s="58">
        <f t="shared" si="43"/>
        <v>300.47967927097903</v>
      </c>
      <c r="H55" s="58">
        <f t="shared" si="43"/>
        <v>355.11234822933892</v>
      </c>
      <c r="I55" s="58">
        <f t="shared" si="43"/>
        <v>409.74501718769864</v>
      </c>
      <c r="J55" s="201">
        <f t="shared" si="43"/>
        <v>437.06135166687852</v>
      </c>
      <c r="K55" s="63">
        <f t="shared" si="43"/>
        <v>437.06135166687852</v>
      </c>
      <c r="L55" s="63">
        <f t="shared" si="43"/>
        <v>437.06135166687852</v>
      </c>
      <c r="M55" s="62">
        <f t="shared" si="43"/>
        <v>437.06135166687852</v>
      </c>
      <c r="N55" s="58">
        <f t="shared" si="43"/>
        <v>437.06135166687852</v>
      </c>
      <c r="O55" s="58">
        <f t="shared" si="43"/>
        <v>437.06135166687852</v>
      </c>
      <c r="P55" s="58">
        <f t="shared" si="43"/>
        <v>437.06135166687852</v>
      </c>
      <c r="Q55" s="58">
        <f t="shared" si="43"/>
        <v>437.06135166687852</v>
      </c>
      <c r="R55" s="58">
        <f t="shared" si="43"/>
        <v>437.06135166687852</v>
      </c>
      <c r="S55" s="58">
        <f t="shared" si="43"/>
        <v>437.06135166687852</v>
      </c>
      <c r="T55" s="58">
        <f t="shared" si="43"/>
        <v>437.06135166687852</v>
      </c>
      <c r="U55" s="58">
        <f t="shared" si="43"/>
        <v>437.06135166687852</v>
      </c>
      <c r="V55" s="58">
        <f t="shared" si="43"/>
        <v>437.06135166687852</v>
      </c>
      <c r="W55" s="58">
        <f t="shared" si="43"/>
        <v>437.06135166687852</v>
      </c>
      <c r="X55" s="58">
        <f t="shared" si="43"/>
        <v>437.06135166687852</v>
      </c>
      <c r="Y55" s="58">
        <f t="shared" si="43"/>
        <v>437.06135166687852</v>
      </c>
      <c r="Z55" s="58">
        <f t="shared" si="43"/>
        <v>437.06135166687852</v>
      </c>
      <c r="AA55" s="58">
        <f t="shared" si="43"/>
        <v>437.06135166687852</v>
      </c>
      <c r="AB55" s="58">
        <f t="shared" si="43"/>
        <v>437.06135166687852</v>
      </c>
      <c r="AC55" s="58">
        <f t="shared" si="43"/>
        <v>437.06135166687852</v>
      </c>
      <c r="AD55" s="58">
        <f t="shared" si="43"/>
        <v>437.06135166687852</v>
      </c>
      <c r="AE55" s="58">
        <f t="shared" si="43"/>
        <v>437.06135166687852</v>
      </c>
      <c r="AF55" s="58">
        <f t="shared" si="43"/>
        <v>437.06135166687852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27.079840921918521</v>
      </c>
      <c r="C56" s="58">
        <f t="shared" si="44"/>
        <v>81.239522765755567</v>
      </c>
      <c r="D56" s="58">
        <f t="shared" si="44"/>
        <v>135.3992046095926</v>
      </c>
      <c r="E56" s="58">
        <f t="shared" si="44"/>
        <v>189.55888645342966</v>
      </c>
      <c r="F56" s="58">
        <f t="shared" si="44"/>
        <v>243.71856829726667</v>
      </c>
      <c r="G56" s="58">
        <f t="shared" si="44"/>
        <v>297.87825014110376</v>
      </c>
      <c r="H56" s="58">
        <f t="shared" si="44"/>
        <v>352.03793198494094</v>
      </c>
      <c r="I56" s="58">
        <f t="shared" si="44"/>
        <v>406.19761382877783</v>
      </c>
      <c r="J56" s="201">
        <f t="shared" si="44"/>
        <v>433.27745475069634</v>
      </c>
      <c r="K56" s="63">
        <f t="shared" si="44"/>
        <v>433.27745475069634</v>
      </c>
      <c r="L56" s="63">
        <f t="shared" si="44"/>
        <v>433.27745475069634</v>
      </c>
      <c r="M56" s="62">
        <f t="shared" si="44"/>
        <v>433.27745475069634</v>
      </c>
      <c r="N56" s="58">
        <f t="shared" si="44"/>
        <v>433.27745475069634</v>
      </c>
      <c r="O56" s="58">
        <f t="shared" si="44"/>
        <v>433.27745475069634</v>
      </c>
      <c r="P56" s="58">
        <f t="shared" si="44"/>
        <v>433.27745475069634</v>
      </c>
      <c r="Q56" s="58">
        <f t="shared" si="44"/>
        <v>433.27745475069634</v>
      </c>
      <c r="R56" s="58">
        <f t="shared" si="44"/>
        <v>433.27745475069634</v>
      </c>
      <c r="S56" s="58">
        <f t="shared" si="44"/>
        <v>433.27745475069634</v>
      </c>
      <c r="T56" s="58">
        <f t="shared" si="44"/>
        <v>433.27745475069634</v>
      </c>
      <c r="U56" s="58">
        <f t="shared" si="44"/>
        <v>433.27745475069634</v>
      </c>
      <c r="V56" s="58">
        <f t="shared" si="44"/>
        <v>433.27745475069634</v>
      </c>
      <c r="W56" s="58">
        <f t="shared" si="44"/>
        <v>433.27745475069634</v>
      </c>
      <c r="X56" s="58">
        <f t="shared" si="44"/>
        <v>433.27745475069634</v>
      </c>
      <c r="Y56" s="58">
        <f t="shared" si="44"/>
        <v>433.27745475069634</v>
      </c>
      <c r="Z56" s="58">
        <f t="shared" si="44"/>
        <v>433.27745475069634</v>
      </c>
      <c r="AA56" s="58">
        <f t="shared" si="44"/>
        <v>433.27745475069634</v>
      </c>
      <c r="AB56" s="58">
        <f t="shared" si="44"/>
        <v>433.27745475069634</v>
      </c>
      <c r="AC56" s="58">
        <f t="shared" si="44"/>
        <v>433.27745475069634</v>
      </c>
      <c r="AD56" s="58">
        <f t="shared" si="44"/>
        <v>433.27745475069634</v>
      </c>
      <c r="AE56" s="58">
        <f t="shared" si="44"/>
        <v>433.27745475069634</v>
      </c>
      <c r="AF56" s="58">
        <f t="shared" si="44"/>
        <v>433.27745475069634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26.845394828333813</v>
      </c>
      <c r="C57" s="58">
        <f t="shared" si="45"/>
        <v>80.536184485001456</v>
      </c>
      <c r="D57" s="58">
        <f t="shared" si="45"/>
        <v>134.22697414166905</v>
      </c>
      <c r="E57" s="58">
        <f t="shared" si="45"/>
        <v>187.91776379833672</v>
      </c>
      <c r="F57" s="58">
        <f t="shared" si="45"/>
        <v>241.60855345500431</v>
      </c>
      <c r="G57" s="58">
        <f t="shared" si="45"/>
        <v>295.29934311167199</v>
      </c>
      <c r="H57" s="58">
        <f t="shared" si="45"/>
        <v>348.99013276833978</v>
      </c>
      <c r="I57" s="58">
        <f t="shared" si="45"/>
        <v>402.68092242500722</v>
      </c>
      <c r="J57" s="201">
        <f t="shared" si="45"/>
        <v>429.52631725334101</v>
      </c>
      <c r="K57" s="63">
        <f t="shared" si="45"/>
        <v>429.52631725334101</v>
      </c>
      <c r="L57" s="63">
        <f t="shared" si="45"/>
        <v>429.52631725334101</v>
      </c>
      <c r="M57" s="62">
        <f t="shared" si="45"/>
        <v>429.52631725334101</v>
      </c>
      <c r="N57" s="58">
        <f t="shared" si="45"/>
        <v>429.52631725334101</v>
      </c>
      <c r="O57" s="58">
        <f t="shared" si="45"/>
        <v>429.52631725334101</v>
      </c>
      <c r="P57" s="58">
        <f t="shared" si="45"/>
        <v>429.52631725334101</v>
      </c>
      <c r="Q57" s="58">
        <f t="shared" si="45"/>
        <v>429.52631725334101</v>
      </c>
      <c r="R57" s="58">
        <f t="shared" si="45"/>
        <v>429.52631725334101</v>
      </c>
      <c r="S57" s="58">
        <f t="shared" si="45"/>
        <v>429.52631725334101</v>
      </c>
      <c r="T57" s="58">
        <f t="shared" si="45"/>
        <v>429.52631725334101</v>
      </c>
      <c r="U57" s="58">
        <f t="shared" si="45"/>
        <v>429.52631725334101</v>
      </c>
      <c r="V57" s="58">
        <f t="shared" si="45"/>
        <v>429.52631725334101</v>
      </c>
      <c r="W57" s="58">
        <f t="shared" si="45"/>
        <v>429.52631725334101</v>
      </c>
      <c r="X57" s="58">
        <f t="shared" si="45"/>
        <v>429.52631725334101</v>
      </c>
      <c r="Y57" s="58">
        <f t="shared" si="45"/>
        <v>429.52631725334101</v>
      </c>
      <c r="Z57" s="58">
        <f t="shared" si="45"/>
        <v>429.52631725334101</v>
      </c>
      <c r="AA57" s="58">
        <f t="shared" si="45"/>
        <v>429.52631725334101</v>
      </c>
      <c r="AB57" s="58">
        <f t="shared" si="45"/>
        <v>429.52631725334101</v>
      </c>
      <c r="AC57" s="58">
        <f t="shared" si="45"/>
        <v>429.52631725334101</v>
      </c>
      <c r="AD57" s="58">
        <f t="shared" si="45"/>
        <v>429.52631725334101</v>
      </c>
      <c r="AE57" s="58">
        <f t="shared" si="45"/>
        <v>429.52631725334101</v>
      </c>
      <c r="AF57" s="58">
        <f t="shared" si="45"/>
        <v>429.52631725334101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26.61297847232975</v>
      </c>
      <c r="C58" s="58">
        <f t="shared" si="46"/>
        <v>79.838935416989273</v>
      </c>
      <c r="D58" s="58">
        <f t="shared" si="46"/>
        <v>133.06489236164873</v>
      </c>
      <c r="E58" s="58">
        <f t="shared" si="46"/>
        <v>186.2908493063083</v>
      </c>
      <c r="F58" s="58">
        <f t="shared" si="46"/>
        <v>239.51680625096776</v>
      </c>
      <c r="G58" s="58">
        <f t="shared" si="46"/>
        <v>292.74276319562733</v>
      </c>
      <c r="H58" s="58">
        <f t="shared" si="46"/>
        <v>345.96872014028696</v>
      </c>
      <c r="I58" s="58">
        <f t="shared" si="46"/>
        <v>399.19467708494631</v>
      </c>
      <c r="J58" s="201">
        <f t="shared" si="46"/>
        <v>425.80765555727601</v>
      </c>
      <c r="K58" s="63">
        <f t="shared" si="46"/>
        <v>425.80765555727601</v>
      </c>
      <c r="L58" s="63">
        <f t="shared" si="46"/>
        <v>425.80765555727601</v>
      </c>
      <c r="M58" s="62">
        <f t="shared" si="46"/>
        <v>425.80765555727601</v>
      </c>
      <c r="N58" s="58">
        <f t="shared" si="46"/>
        <v>425.80765555727601</v>
      </c>
      <c r="O58" s="58">
        <f t="shared" si="46"/>
        <v>425.80765555727601</v>
      </c>
      <c r="P58" s="58">
        <f t="shared" si="46"/>
        <v>425.80765555727601</v>
      </c>
      <c r="Q58" s="58">
        <f t="shared" si="46"/>
        <v>425.80765555727601</v>
      </c>
      <c r="R58" s="58">
        <f t="shared" si="46"/>
        <v>425.80765555727601</v>
      </c>
      <c r="S58" s="58">
        <f t="shared" si="46"/>
        <v>425.80765555727601</v>
      </c>
      <c r="T58" s="58">
        <f t="shared" si="46"/>
        <v>425.80765555727601</v>
      </c>
      <c r="U58" s="58">
        <f t="shared" si="46"/>
        <v>425.80765555727601</v>
      </c>
      <c r="V58" s="58">
        <f t="shared" si="46"/>
        <v>425.80765555727601</v>
      </c>
      <c r="W58" s="58">
        <f t="shared" si="46"/>
        <v>425.80765555727601</v>
      </c>
      <c r="X58" s="58">
        <f t="shared" si="46"/>
        <v>425.80765555727601</v>
      </c>
      <c r="Y58" s="58">
        <f t="shared" si="46"/>
        <v>425.80765555727601</v>
      </c>
      <c r="Z58" s="58">
        <f t="shared" si="46"/>
        <v>425.80765555727601</v>
      </c>
      <c r="AA58" s="58">
        <f t="shared" si="46"/>
        <v>425.80765555727601</v>
      </c>
      <c r="AB58" s="58">
        <f t="shared" si="46"/>
        <v>425.80765555727601</v>
      </c>
      <c r="AC58" s="58">
        <f t="shared" si="46"/>
        <v>425.80765555727601</v>
      </c>
      <c r="AD58" s="58">
        <f t="shared" si="46"/>
        <v>425.80765555727601</v>
      </c>
      <c r="AE58" s="58">
        <f t="shared" si="46"/>
        <v>425.80765555727601</v>
      </c>
      <c r="AF58" s="58">
        <f t="shared" si="46"/>
        <v>425.80765555727601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26.382574281275531</v>
      </c>
      <c r="C59" s="58">
        <f t="shared" si="47"/>
        <v>79.147722843826614</v>
      </c>
      <c r="D59" s="58">
        <f t="shared" si="47"/>
        <v>131.91287140637763</v>
      </c>
      <c r="E59" s="58">
        <f t="shared" si="47"/>
        <v>184.67801996892877</v>
      </c>
      <c r="F59" s="58">
        <f t="shared" si="47"/>
        <v>237.44316853147978</v>
      </c>
      <c r="G59" s="58">
        <f t="shared" si="47"/>
        <v>290.20831709403092</v>
      </c>
      <c r="H59" s="58">
        <f t="shared" si="47"/>
        <v>342.97346565658211</v>
      </c>
      <c r="I59" s="58">
        <f t="shared" si="47"/>
        <v>395.73861421913301</v>
      </c>
      <c r="J59" s="201">
        <f t="shared" si="47"/>
        <v>422.12118850040849</v>
      </c>
      <c r="K59" s="63">
        <f t="shared" si="47"/>
        <v>422.12118850040849</v>
      </c>
      <c r="L59" s="63">
        <f t="shared" si="47"/>
        <v>422.12118850040849</v>
      </c>
      <c r="M59" s="62">
        <f t="shared" si="47"/>
        <v>422.12118850040849</v>
      </c>
      <c r="N59" s="58">
        <f t="shared" si="47"/>
        <v>422.12118850040849</v>
      </c>
      <c r="O59" s="58">
        <f t="shared" si="47"/>
        <v>422.12118850040849</v>
      </c>
      <c r="P59" s="58">
        <f t="shared" si="47"/>
        <v>422.12118850040849</v>
      </c>
      <c r="Q59" s="58">
        <f t="shared" si="47"/>
        <v>422.12118850040849</v>
      </c>
      <c r="R59" s="58">
        <f t="shared" si="47"/>
        <v>422.12118850040849</v>
      </c>
      <c r="S59" s="58">
        <f t="shared" si="47"/>
        <v>422.12118850040849</v>
      </c>
      <c r="T59" s="58">
        <f t="shared" si="47"/>
        <v>422.12118850040849</v>
      </c>
      <c r="U59" s="58">
        <f t="shared" si="47"/>
        <v>422.12118850040849</v>
      </c>
      <c r="V59" s="58">
        <f t="shared" si="47"/>
        <v>422.12118850040849</v>
      </c>
      <c r="W59" s="58">
        <f t="shared" si="47"/>
        <v>422.12118850040849</v>
      </c>
      <c r="X59" s="58">
        <f t="shared" si="47"/>
        <v>422.12118850040849</v>
      </c>
      <c r="Y59" s="58">
        <f t="shared" si="47"/>
        <v>422.12118850040849</v>
      </c>
      <c r="Z59" s="58">
        <f t="shared" si="47"/>
        <v>422.12118850040849</v>
      </c>
      <c r="AA59" s="58">
        <f t="shared" si="47"/>
        <v>422.12118850040849</v>
      </c>
      <c r="AB59" s="58">
        <f t="shared" si="47"/>
        <v>422.12118850040849</v>
      </c>
      <c r="AC59" s="58">
        <f t="shared" si="47"/>
        <v>422.12118850040849</v>
      </c>
      <c r="AD59" s="58">
        <f t="shared" si="47"/>
        <v>422.12118850040849</v>
      </c>
      <c r="AE59" s="58">
        <f t="shared" si="47"/>
        <v>422.12118850040849</v>
      </c>
      <c r="AF59" s="58">
        <f t="shared" si="47"/>
        <v>422.12118850040849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26.154164834676937</v>
      </c>
      <c r="C60" s="58">
        <f t="shared" si="48"/>
        <v>78.462494504030829</v>
      </c>
      <c r="D60" s="58">
        <f t="shared" si="48"/>
        <v>130.77082417338465</v>
      </c>
      <c r="E60" s="58">
        <f t="shared" si="48"/>
        <v>183.07915384273861</v>
      </c>
      <c r="F60" s="58">
        <f t="shared" si="48"/>
        <v>235.38748351209242</v>
      </c>
      <c r="G60" s="58">
        <f t="shared" si="48"/>
        <v>287.69581318144634</v>
      </c>
      <c r="H60" s="58">
        <f t="shared" si="48"/>
        <v>340.00414285080041</v>
      </c>
      <c r="I60" s="58">
        <f t="shared" si="48"/>
        <v>392.31247252015407</v>
      </c>
      <c r="J60" s="201">
        <f t="shared" si="48"/>
        <v>418.46663735483099</v>
      </c>
      <c r="K60" s="63">
        <f t="shared" si="48"/>
        <v>418.46663735483099</v>
      </c>
      <c r="L60" s="63">
        <f t="shared" si="48"/>
        <v>418.46663735483099</v>
      </c>
      <c r="M60" s="62">
        <f t="shared" si="48"/>
        <v>418.46663735483099</v>
      </c>
      <c r="N60" s="58">
        <f t="shared" si="48"/>
        <v>418.46663735483099</v>
      </c>
      <c r="O60" s="58">
        <f t="shared" si="48"/>
        <v>418.46663735483099</v>
      </c>
      <c r="P60" s="58">
        <f t="shared" si="48"/>
        <v>418.46663735483099</v>
      </c>
      <c r="Q60" s="58">
        <f t="shared" si="48"/>
        <v>418.46663735483099</v>
      </c>
      <c r="R60" s="58">
        <f t="shared" si="48"/>
        <v>418.46663735483099</v>
      </c>
      <c r="S60" s="58">
        <f t="shared" si="48"/>
        <v>418.46663735483099</v>
      </c>
      <c r="T60" s="58">
        <f t="shared" si="48"/>
        <v>418.46663735483099</v>
      </c>
      <c r="U60" s="58">
        <f t="shared" si="48"/>
        <v>418.46663735483099</v>
      </c>
      <c r="V60" s="58">
        <f t="shared" si="48"/>
        <v>418.46663735483099</v>
      </c>
      <c r="W60" s="58">
        <f t="shared" si="48"/>
        <v>418.46663735483099</v>
      </c>
      <c r="X60" s="58">
        <f t="shared" si="48"/>
        <v>418.46663735483099</v>
      </c>
      <c r="Y60" s="58">
        <f t="shared" si="48"/>
        <v>418.46663735483099</v>
      </c>
      <c r="Z60" s="58">
        <f t="shared" si="48"/>
        <v>418.46663735483099</v>
      </c>
      <c r="AA60" s="58">
        <f t="shared" si="48"/>
        <v>418.46663735483099</v>
      </c>
      <c r="AB60" s="58">
        <f t="shared" si="48"/>
        <v>418.46663735483099</v>
      </c>
      <c r="AC60" s="58">
        <f t="shared" si="48"/>
        <v>418.46663735483099</v>
      </c>
      <c r="AD60" s="58">
        <f t="shared" si="48"/>
        <v>418.46663735483099</v>
      </c>
      <c r="AE60" s="58">
        <f t="shared" si="48"/>
        <v>418.46663735483099</v>
      </c>
      <c r="AF60" s="58">
        <f t="shared" si="48"/>
        <v>418.46663735483099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25.927732862859205</v>
      </c>
      <c r="C61" s="58">
        <f t="shared" si="49"/>
        <v>77.783198588577633</v>
      </c>
      <c r="D61" s="58">
        <f t="shared" si="49"/>
        <v>129.63866431429599</v>
      </c>
      <c r="E61" s="58">
        <f t="shared" si="49"/>
        <v>181.49413004001448</v>
      </c>
      <c r="F61" s="58">
        <f t="shared" si="49"/>
        <v>233.34959576573286</v>
      </c>
      <c r="G61" s="58">
        <f t="shared" si="49"/>
        <v>285.20506149145132</v>
      </c>
      <c r="H61" s="58">
        <f t="shared" si="49"/>
        <v>337.06052721716992</v>
      </c>
      <c r="I61" s="58">
        <f t="shared" si="49"/>
        <v>388.91599294288812</v>
      </c>
      <c r="J61" s="201">
        <f t="shared" si="49"/>
        <v>414.84372580574728</v>
      </c>
      <c r="K61" s="63">
        <f t="shared" si="49"/>
        <v>414.84372580574728</v>
      </c>
      <c r="L61" s="63">
        <f t="shared" si="49"/>
        <v>414.84372580574728</v>
      </c>
      <c r="M61" s="62">
        <f t="shared" si="49"/>
        <v>414.84372580574728</v>
      </c>
      <c r="N61" s="58">
        <f t="shared" si="49"/>
        <v>414.84372580574728</v>
      </c>
      <c r="O61" s="58">
        <f t="shared" si="49"/>
        <v>414.84372580574728</v>
      </c>
      <c r="P61" s="58">
        <f t="shared" si="49"/>
        <v>414.84372580574728</v>
      </c>
      <c r="Q61" s="58">
        <f t="shared" si="49"/>
        <v>414.84372580574728</v>
      </c>
      <c r="R61" s="58">
        <f t="shared" si="49"/>
        <v>414.84372580574728</v>
      </c>
      <c r="S61" s="58">
        <f t="shared" si="49"/>
        <v>414.84372580574728</v>
      </c>
      <c r="T61" s="58">
        <f t="shared" si="49"/>
        <v>414.84372580574728</v>
      </c>
      <c r="U61" s="58">
        <f t="shared" si="49"/>
        <v>414.84372580574728</v>
      </c>
      <c r="V61" s="58">
        <f t="shared" si="49"/>
        <v>414.84372580574728</v>
      </c>
      <c r="W61" s="58">
        <f t="shared" si="49"/>
        <v>414.84372580574728</v>
      </c>
      <c r="X61" s="58">
        <f t="shared" si="49"/>
        <v>414.84372580574728</v>
      </c>
      <c r="Y61" s="58">
        <f t="shared" si="49"/>
        <v>414.84372580574728</v>
      </c>
      <c r="Z61" s="58">
        <f t="shared" si="49"/>
        <v>414.84372580574728</v>
      </c>
      <c r="AA61" s="58">
        <f t="shared" si="49"/>
        <v>414.84372580574728</v>
      </c>
      <c r="AB61" s="58">
        <f t="shared" si="49"/>
        <v>414.84372580574728</v>
      </c>
      <c r="AC61" s="58">
        <f t="shared" si="49"/>
        <v>414.84372580574728</v>
      </c>
      <c r="AD61" s="58">
        <f t="shared" si="49"/>
        <v>414.84372580574728</v>
      </c>
      <c r="AE61" s="58">
        <f t="shared" si="49"/>
        <v>414.84372580574728</v>
      </c>
      <c r="AF61" s="58">
        <f t="shared" si="49"/>
        <v>414.84372580574728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25.703261245661295</v>
      </c>
      <c r="C62" s="58">
        <f t="shared" si="50"/>
        <v>77.1097837369839</v>
      </c>
      <c r="D62" s="58">
        <f t="shared" si="50"/>
        <v>128.51630622830646</v>
      </c>
      <c r="E62" s="58">
        <f t="shared" si="50"/>
        <v>179.92282871962911</v>
      </c>
      <c r="F62" s="58">
        <f t="shared" si="50"/>
        <v>231.3293512109517</v>
      </c>
      <c r="G62" s="58">
        <f t="shared" si="50"/>
        <v>282.73587370227432</v>
      </c>
      <c r="H62" s="58">
        <f t="shared" si="50"/>
        <v>334.14239619359711</v>
      </c>
      <c r="I62" s="58">
        <f t="shared" si="50"/>
        <v>385.5489186849195</v>
      </c>
      <c r="J62" s="201">
        <f t="shared" si="50"/>
        <v>411.25217993058072</v>
      </c>
      <c r="K62" s="63">
        <f t="shared" si="50"/>
        <v>411.25217993058072</v>
      </c>
      <c r="L62" s="63">
        <f t="shared" si="50"/>
        <v>411.25217993058072</v>
      </c>
      <c r="M62" s="62">
        <f t="shared" si="50"/>
        <v>411.25217993058072</v>
      </c>
      <c r="N62" s="58">
        <f t="shared" si="50"/>
        <v>411.25217993058072</v>
      </c>
      <c r="O62" s="58">
        <f t="shared" si="50"/>
        <v>411.25217993058072</v>
      </c>
      <c r="P62" s="58">
        <f t="shared" si="50"/>
        <v>411.25217993058072</v>
      </c>
      <c r="Q62" s="58">
        <f t="shared" si="50"/>
        <v>411.25217993058072</v>
      </c>
      <c r="R62" s="58">
        <f t="shared" si="50"/>
        <v>411.25217993058072</v>
      </c>
      <c r="S62" s="58">
        <f t="shared" si="50"/>
        <v>411.25217993058072</v>
      </c>
      <c r="T62" s="58">
        <f t="shared" si="50"/>
        <v>411.25217993058072</v>
      </c>
      <c r="U62" s="58">
        <f t="shared" si="50"/>
        <v>411.25217993058072</v>
      </c>
      <c r="V62" s="58">
        <f t="shared" si="50"/>
        <v>411.25217993058072</v>
      </c>
      <c r="W62" s="58">
        <f t="shared" si="50"/>
        <v>411.25217993058072</v>
      </c>
      <c r="X62" s="58">
        <f t="shared" si="50"/>
        <v>411.25217993058072</v>
      </c>
      <c r="Y62" s="58">
        <f t="shared" si="50"/>
        <v>411.25217993058072</v>
      </c>
      <c r="Z62" s="58">
        <f t="shared" si="50"/>
        <v>411.25217993058072</v>
      </c>
      <c r="AA62" s="58">
        <f t="shared" si="50"/>
        <v>411.25217993058072</v>
      </c>
      <c r="AB62" s="58">
        <f t="shared" si="50"/>
        <v>411.25217993058072</v>
      </c>
      <c r="AC62" s="58">
        <f t="shared" si="50"/>
        <v>411.25217993058072</v>
      </c>
      <c r="AD62" s="58">
        <f t="shared" si="50"/>
        <v>411.25217993058072</v>
      </c>
      <c r="AE62" s="58">
        <f t="shared" si="50"/>
        <v>411.25217993058072</v>
      </c>
      <c r="AF62" s="58">
        <f t="shared" si="50"/>
        <v>411.25217993058072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25.48073301114146</v>
      </c>
      <c r="C63" s="58">
        <f t="shared" si="51"/>
        <v>76.442199033424401</v>
      </c>
      <c r="D63" s="58">
        <f t="shared" si="51"/>
        <v>127.40366505570731</v>
      </c>
      <c r="E63" s="58">
        <f t="shared" si="51"/>
        <v>178.36513107799027</v>
      </c>
      <c r="F63" s="58">
        <f t="shared" si="51"/>
        <v>229.3265971002732</v>
      </c>
      <c r="G63" s="58">
        <f t="shared" si="51"/>
        <v>280.28806312255614</v>
      </c>
      <c r="H63" s="58">
        <f t="shared" si="51"/>
        <v>331.2495291448393</v>
      </c>
      <c r="I63" s="58">
        <f t="shared" si="51"/>
        <v>382.21099516712201</v>
      </c>
      <c r="J63" s="201">
        <f t="shared" si="51"/>
        <v>407.69172817826336</v>
      </c>
      <c r="K63" s="63">
        <f t="shared" si="51"/>
        <v>407.69172817826336</v>
      </c>
      <c r="L63" s="63">
        <f t="shared" si="51"/>
        <v>407.69172817826336</v>
      </c>
      <c r="M63" s="62">
        <f t="shared" si="51"/>
        <v>407.69172817826336</v>
      </c>
      <c r="N63" s="58">
        <f t="shared" si="51"/>
        <v>407.69172817826336</v>
      </c>
      <c r="O63" s="58">
        <f t="shared" si="51"/>
        <v>407.69172817826336</v>
      </c>
      <c r="P63" s="58">
        <f t="shared" si="51"/>
        <v>407.69172817826336</v>
      </c>
      <c r="Q63" s="58">
        <f t="shared" si="51"/>
        <v>407.69172817826336</v>
      </c>
      <c r="R63" s="58">
        <f t="shared" si="51"/>
        <v>407.69172817826336</v>
      </c>
      <c r="S63" s="58">
        <f t="shared" si="51"/>
        <v>407.69172817826336</v>
      </c>
      <c r="T63" s="58">
        <f t="shared" si="51"/>
        <v>407.69172817826336</v>
      </c>
      <c r="U63" s="58">
        <f t="shared" si="51"/>
        <v>407.69172817826336</v>
      </c>
      <c r="V63" s="58">
        <f t="shared" si="51"/>
        <v>407.69172817826336</v>
      </c>
      <c r="W63" s="58">
        <f t="shared" si="51"/>
        <v>407.69172817826336</v>
      </c>
      <c r="X63" s="58">
        <f t="shared" si="51"/>
        <v>407.69172817826336</v>
      </c>
      <c r="Y63" s="58">
        <f t="shared" si="51"/>
        <v>407.69172817826336</v>
      </c>
      <c r="Z63" s="58">
        <f t="shared" si="51"/>
        <v>407.69172817826336</v>
      </c>
      <c r="AA63" s="58">
        <f t="shared" si="51"/>
        <v>407.69172817826336</v>
      </c>
      <c r="AB63" s="58">
        <f t="shared" si="51"/>
        <v>407.69172817826336</v>
      </c>
      <c r="AC63" s="58">
        <f t="shared" si="51"/>
        <v>407.69172817826336</v>
      </c>
      <c r="AD63" s="58">
        <f t="shared" si="51"/>
        <v>407.69172817826336</v>
      </c>
      <c r="AE63" s="58">
        <f t="shared" si="51"/>
        <v>407.69172817826336</v>
      </c>
      <c r="AF63" s="58">
        <f t="shared" si="51"/>
        <v>407.69172817826336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25.260131334294027</v>
      </c>
      <c r="C64" s="58">
        <f t="shared" si="52"/>
        <v>75.780394002882105</v>
      </c>
      <c r="D64" s="58">
        <f t="shared" si="52"/>
        <v>126.30065667147012</v>
      </c>
      <c r="E64" s="58">
        <f t="shared" si="52"/>
        <v>176.82091934005823</v>
      </c>
      <c r="F64" s="58">
        <f t="shared" si="52"/>
        <v>227.34118200864629</v>
      </c>
      <c r="G64" s="58">
        <f t="shared" si="52"/>
        <v>277.86144467723437</v>
      </c>
      <c r="H64" s="58">
        <f t="shared" si="52"/>
        <v>328.38170734582269</v>
      </c>
      <c r="I64" s="58">
        <f t="shared" si="52"/>
        <v>378.90197001441049</v>
      </c>
      <c r="J64" s="201">
        <f t="shared" si="52"/>
        <v>404.16210134870443</v>
      </c>
      <c r="K64" s="63">
        <f t="shared" si="52"/>
        <v>404.16210134870443</v>
      </c>
      <c r="L64" s="63">
        <f t="shared" si="52"/>
        <v>404.16210134870443</v>
      </c>
      <c r="M64" s="62">
        <f t="shared" si="52"/>
        <v>404.16210134870443</v>
      </c>
      <c r="N64" s="58">
        <f t="shared" si="52"/>
        <v>404.16210134870443</v>
      </c>
      <c r="O64" s="58">
        <f t="shared" si="52"/>
        <v>404.16210134870443</v>
      </c>
      <c r="P64" s="58">
        <f t="shared" si="52"/>
        <v>404.16210134870443</v>
      </c>
      <c r="Q64" s="58">
        <f t="shared" si="52"/>
        <v>404.16210134870443</v>
      </c>
      <c r="R64" s="58">
        <f t="shared" si="52"/>
        <v>404.16210134870443</v>
      </c>
      <c r="S64" s="58">
        <f t="shared" si="52"/>
        <v>404.16210134870443</v>
      </c>
      <c r="T64" s="58">
        <f t="shared" si="52"/>
        <v>404.16210134870443</v>
      </c>
      <c r="U64" s="58">
        <f t="shared" si="52"/>
        <v>404.16210134870443</v>
      </c>
      <c r="V64" s="58">
        <f t="shared" si="52"/>
        <v>404.16210134870443</v>
      </c>
      <c r="W64" s="58">
        <f t="shared" si="52"/>
        <v>404.16210134870443</v>
      </c>
      <c r="X64" s="58">
        <f t="shared" si="52"/>
        <v>404.16210134870443</v>
      </c>
      <c r="Y64" s="58">
        <f t="shared" si="52"/>
        <v>404.16210134870443</v>
      </c>
      <c r="Z64" s="58">
        <f t="shared" si="52"/>
        <v>404.16210134870443</v>
      </c>
      <c r="AA64" s="58">
        <f t="shared" si="52"/>
        <v>404.16210134870443</v>
      </c>
      <c r="AB64" s="58">
        <f t="shared" si="52"/>
        <v>404.16210134870443</v>
      </c>
      <c r="AC64" s="58">
        <f t="shared" si="52"/>
        <v>404.16210134870443</v>
      </c>
      <c r="AD64" s="58">
        <f t="shared" si="52"/>
        <v>404.16210134870443</v>
      </c>
      <c r="AE64" s="58">
        <f t="shared" si="52"/>
        <v>404.16210134870443</v>
      </c>
      <c r="AF64" s="58">
        <f t="shared" si="52"/>
        <v>404.16210134870443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25.041439535777275</v>
      </c>
      <c r="C65" s="58">
        <f t="shared" si="53"/>
        <v>75.124318607331844</v>
      </c>
      <c r="D65" s="58">
        <f t="shared" si="53"/>
        <v>125.20719767888636</v>
      </c>
      <c r="E65" s="58">
        <f t="shared" si="53"/>
        <v>175.29007675044099</v>
      </c>
      <c r="F65" s="58">
        <f t="shared" si="53"/>
        <v>225.37295582199553</v>
      </c>
      <c r="G65" s="58">
        <f t="shared" si="53"/>
        <v>275.4558348935501</v>
      </c>
      <c r="H65" s="58">
        <f t="shared" si="53"/>
        <v>325.53871396510488</v>
      </c>
      <c r="I65" s="58">
        <f t="shared" si="53"/>
        <v>375.62159303665925</v>
      </c>
      <c r="J65" s="201">
        <f t="shared" si="53"/>
        <v>400.66303257243641</v>
      </c>
      <c r="K65" s="63">
        <f t="shared" si="53"/>
        <v>400.66303257243641</v>
      </c>
      <c r="L65" s="63">
        <f t="shared" si="53"/>
        <v>400.66303257243641</v>
      </c>
      <c r="M65" s="62">
        <f t="shared" si="53"/>
        <v>400.66303257243641</v>
      </c>
      <c r="N65" s="58">
        <f t="shared" si="53"/>
        <v>400.66303257243641</v>
      </c>
      <c r="O65" s="58">
        <f t="shared" si="53"/>
        <v>400.66303257243641</v>
      </c>
      <c r="P65" s="58">
        <f t="shared" si="53"/>
        <v>400.66303257243641</v>
      </c>
      <c r="Q65" s="58">
        <f t="shared" si="53"/>
        <v>400.66303257243641</v>
      </c>
      <c r="R65" s="58">
        <f t="shared" si="53"/>
        <v>400.66303257243641</v>
      </c>
      <c r="S65" s="58">
        <f t="shared" si="53"/>
        <v>400.66303257243641</v>
      </c>
      <c r="T65" s="58">
        <f t="shared" si="53"/>
        <v>400.66303257243641</v>
      </c>
      <c r="U65" s="58">
        <f t="shared" si="53"/>
        <v>400.66303257243641</v>
      </c>
      <c r="V65" s="58">
        <f t="shared" si="53"/>
        <v>400.66303257243641</v>
      </c>
      <c r="W65" s="58">
        <f t="shared" si="53"/>
        <v>400.66303257243641</v>
      </c>
      <c r="X65" s="58">
        <f t="shared" si="53"/>
        <v>400.66303257243641</v>
      </c>
      <c r="Y65" s="58">
        <f t="shared" si="53"/>
        <v>400.66303257243641</v>
      </c>
      <c r="Z65" s="58">
        <f t="shared" si="53"/>
        <v>400.66303257243641</v>
      </c>
      <c r="AA65" s="58">
        <f t="shared" si="53"/>
        <v>400.66303257243641</v>
      </c>
      <c r="AB65" s="58">
        <f t="shared" si="53"/>
        <v>400.66303257243641</v>
      </c>
      <c r="AC65" s="58">
        <f t="shared" si="53"/>
        <v>400.66303257243641</v>
      </c>
      <c r="AD65" s="58">
        <f t="shared" si="53"/>
        <v>400.66303257243641</v>
      </c>
      <c r="AE65" s="58">
        <f t="shared" si="53"/>
        <v>400.66303257243641</v>
      </c>
      <c r="AF65" s="58">
        <f t="shared" si="53"/>
        <v>400.66303257243641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24.824641080652352</v>
      </c>
      <c r="C66" s="58">
        <f t="shared" si="54"/>
        <v>74.473923241957081</v>
      </c>
      <c r="D66" s="58">
        <f t="shared" si="54"/>
        <v>124.12320540326174</v>
      </c>
      <c r="E66" s="58">
        <f t="shared" si="54"/>
        <v>173.77248756456652</v>
      </c>
      <c r="F66" s="58">
        <f t="shared" si="54"/>
        <v>223.42176972587123</v>
      </c>
      <c r="G66" s="58">
        <f t="shared" si="54"/>
        <v>273.07105188717594</v>
      </c>
      <c r="H66" s="58">
        <f t="shared" si="54"/>
        <v>322.72033404848088</v>
      </c>
      <c r="I66" s="58">
        <f t="shared" si="54"/>
        <v>372.36961620978542</v>
      </c>
      <c r="J66" s="201">
        <f t="shared" si="54"/>
        <v>397.19425729043763</v>
      </c>
      <c r="K66" s="63">
        <f t="shared" si="54"/>
        <v>397.19425729043763</v>
      </c>
      <c r="L66" s="63">
        <f t="shared" si="54"/>
        <v>397.19425729043763</v>
      </c>
      <c r="M66" s="62">
        <f t="shared" si="54"/>
        <v>397.19425729043763</v>
      </c>
      <c r="N66" s="58">
        <f t="shared" si="54"/>
        <v>397.19425729043763</v>
      </c>
      <c r="O66" s="58">
        <f t="shared" si="54"/>
        <v>397.19425729043763</v>
      </c>
      <c r="P66" s="58">
        <f t="shared" si="54"/>
        <v>397.19425729043763</v>
      </c>
      <c r="Q66" s="58">
        <f t="shared" si="54"/>
        <v>397.19425729043763</v>
      </c>
      <c r="R66" s="58">
        <f t="shared" si="54"/>
        <v>397.19425729043763</v>
      </c>
      <c r="S66" s="58">
        <f t="shared" si="54"/>
        <v>397.19425729043763</v>
      </c>
      <c r="T66" s="58">
        <f t="shared" si="54"/>
        <v>397.19425729043763</v>
      </c>
      <c r="U66" s="58">
        <f t="shared" si="54"/>
        <v>397.19425729043763</v>
      </c>
      <c r="V66" s="58">
        <f t="shared" si="54"/>
        <v>397.19425729043763</v>
      </c>
      <c r="W66" s="58">
        <f t="shared" si="54"/>
        <v>397.19425729043763</v>
      </c>
      <c r="X66" s="58">
        <f t="shared" si="54"/>
        <v>397.19425729043763</v>
      </c>
      <c r="Y66" s="58">
        <f t="shared" si="54"/>
        <v>397.19425729043763</v>
      </c>
      <c r="Z66" s="58">
        <f t="shared" si="54"/>
        <v>397.19425729043763</v>
      </c>
      <c r="AA66" s="58">
        <f t="shared" si="54"/>
        <v>397.19425729043763</v>
      </c>
      <c r="AB66" s="58">
        <f t="shared" si="54"/>
        <v>397.19425729043763</v>
      </c>
      <c r="AC66" s="58">
        <f t="shared" si="54"/>
        <v>397.19425729043763</v>
      </c>
      <c r="AD66" s="58">
        <f t="shared" si="54"/>
        <v>397.19425729043763</v>
      </c>
      <c r="AE66" s="58">
        <f t="shared" si="54"/>
        <v>397.19425729043763</v>
      </c>
      <c r="AF66" s="58">
        <f t="shared" si="54"/>
        <v>397.19425729043763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24.609719577133081</v>
      </c>
      <c r="C67" s="58">
        <f t="shared" si="55"/>
        <v>73.829158731399261</v>
      </c>
      <c r="D67" s="58">
        <f t="shared" si="55"/>
        <v>123.04859788566539</v>
      </c>
      <c r="E67" s="58">
        <f t="shared" si="55"/>
        <v>172.26803703993164</v>
      </c>
      <c r="F67" s="58">
        <f t="shared" si="55"/>
        <v>221.4874761941978</v>
      </c>
      <c r="G67" s="58">
        <f t="shared" si="55"/>
        <v>270.70691534846401</v>
      </c>
      <c r="H67" s="58">
        <f t="shared" si="55"/>
        <v>319.92635450273036</v>
      </c>
      <c r="I67" s="58">
        <f t="shared" si="55"/>
        <v>369.14579365699637</v>
      </c>
      <c r="J67" s="201">
        <f t="shared" si="55"/>
        <v>393.7555132341293</v>
      </c>
      <c r="K67" s="63">
        <f t="shared" si="55"/>
        <v>393.7555132341293</v>
      </c>
      <c r="L67" s="63">
        <f t="shared" si="55"/>
        <v>393.7555132341293</v>
      </c>
      <c r="M67" s="62">
        <f t="shared" si="55"/>
        <v>393.7555132341293</v>
      </c>
      <c r="N67" s="58">
        <f t="shared" si="55"/>
        <v>393.7555132341293</v>
      </c>
      <c r="O67" s="58">
        <f t="shared" si="55"/>
        <v>393.7555132341293</v>
      </c>
      <c r="P67" s="58">
        <f t="shared" si="55"/>
        <v>393.7555132341293</v>
      </c>
      <c r="Q67" s="58">
        <f t="shared" si="55"/>
        <v>393.7555132341293</v>
      </c>
      <c r="R67" s="58">
        <f t="shared" si="55"/>
        <v>393.7555132341293</v>
      </c>
      <c r="S67" s="58">
        <f t="shared" si="55"/>
        <v>393.7555132341293</v>
      </c>
      <c r="T67" s="58">
        <f t="shared" si="55"/>
        <v>393.7555132341293</v>
      </c>
      <c r="U67" s="58">
        <f t="shared" si="55"/>
        <v>393.7555132341293</v>
      </c>
      <c r="V67" s="58">
        <f t="shared" si="55"/>
        <v>393.7555132341293</v>
      </c>
      <c r="W67" s="58">
        <f t="shared" si="55"/>
        <v>393.7555132341293</v>
      </c>
      <c r="X67" s="58">
        <f t="shared" si="55"/>
        <v>393.7555132341293</v>
      </c>
      <c r="Y67" s="58">
        <f t="shared" si="55"/>
        <v>393.7555132341293</v>
      </c>
      <c r="Z67" s="58">
        <f t="shared" si="55"/>
        <v>393.7555132341293</v>
      </c>
      <c r="AA67" s="58">
        <f t="shared" si="55"/>
        <v>393.7555132341293</v>
      </c>
      <c r="AB67" s="58">
        <f t="shared" si="55"/>
        <v>393.7555132341293</v>
      </c>
      <c r="AC67" s="58">
        <f t="shared" si="55"/>
        <v>393.7555132341293</v>
      </c>
      <c r="AD67" s="58">
        <f t="shared" si="55"/>
        <v>393.7555132341293</v>
      </c>
      <c r="AE67" s="58">
        <f t="shared" si="55"/>
        <v>393.7555132341293</v>
      </c>
      <c r="AF67" s="58">
        <f t="shared" si="55"/>
        <v>393.7555132341293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24.396658775346616</v>
      </c>
      <c r="C68" s="58">
        <f t="shared" si="56"/>
        <v>73.189976326039854</v>
      </c>
      <c r="D68" s="58">
        <f t="shared" si="56"/>
        <v>121.98329387673306</v>
      </c>
      <c r="E68" s="58">
        <f t="shared" si="56"/>
        <v>170.77661142742636</v>
      </c>
      <c r="F68" s="58">
        <f t="shared" si="56"/>
        <v>219.56992897811961</v>
      </c>
      <c r="G68" s="58">
        <f t="shared" si="56"/>
        <v>268.36324652881285</v>
      </c>
      <c r="H68" s="58">
        <f t="shared" si="56"/>
        <v>317.15656407950627</v>
      </c>
      <c r="I68" s="58">
        <f t="shared" si="56"/>
        <v>365.94988163019934</v>
      </c>
      <c r="J68" s="201">
        <f t="shared" si="56"/>
        <v>390.34654040554585</v>
      </c>
      <c r="K68" s="63">
        <f t="shared" si="56"/>
        <v>390.34654040554585</v>
      </c>
      <c r="L68" s="63">
        <f t="shared" si="56"/>
        <v>390.34654040554585</v>
      </c>
      <c r="M68" s="62">
        <f t="shared" si="56"/>
        <v>390.34654040554585</v>
      </c>
      <c r="N68" s="58">
        <f t="shared" si="56"/>
        <v>390.34654040554585</v>
      </c>
      <c r="O68" s="58">
        <f t="shared" si="56"/>
        <v>390.34654040554585</v>
      </c>
      <c r="P68" s="58">
        <f t="shared" si="56"/>
        <v>390.34654040554585</v>
      </c>
      <c r="Q68" s="58">
        <f t="shared" si="56"/>
        <v>390.34654040554585</v>
      </c>
      <c r="R68" s="58">
        <f t="shared" si="56"/>
        <v>390.34654040554585</v>
      </c>
      <c r="S68" s="58">
        <f t="shared" si="56"/>
        <v>390.34654040554585</v>
      </c>
      <c r="T68" s="58">
        <f t="shared" si="56"/>
        <v>390.34654040554585</v>
      </c>
      <c r="U68" s="58">
        <f t="shared" si="56"/>
        <v>390.34654040554585</v>
      </c>
      <c r="V68" s="58">
        <f t="shared" si="56"/>
        <v>390.34654040554585</v>
      </c>
      <c r="W68" s="58">
        <f t="shared" si="56"/>
        <v>390.34654040554585</v>
      </c>
      <c r="X68" s="58">
        <f t="shared" si="56"/>
        <v>390.34654040554585</v>
      </c>
      <c r="Y68" s="58">
        <f t="shared" si="56"/>
        <v>390.34654040554585</v>
      </c>
      <c r="Z68" s="58">
        <f t="shared" si="56"/>
        <v>390.34654040554585</v>
      </c>
      <c r="AA68" s="58">
        <f t="shared" si="56"/>
        <v>390.34654040554585</v>
      </c>
      <c r="AB68" s="58">
        <f t="shared" si="56"/>
        <v>390.34654040554585</v>
      </c>
      <c r="AC68" s="58">
        <f t="shared" si="56"/>
        <v>390.34654040554585</v>
      </c>
      <c r="AD68" s="58">
        <f t="shared" si="56"/>
        <v>390.34654040554585</v>
      </c>
      <c r="AE68" s="58">
        <f t="shared" si="56"/>
        <v>390.34654040554585</v>
      </c>
      <c r="AF68" s="58">
        <f t="shared" si="56"/>
        <v>390.34654040554585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24.1854425661048</v>
      </c>
      <c r="C69" s="58">
        <f t="shared" si="57"/>
        <v>72.556327698314391</v>
      </c>
      <c r="D69" s="58">
        <f t="shared" si="57"/>
        <v>120.92721283052397</v>
      </c>
      <c r="E69" s="58">
        <f t="shared" si="57"/>
        <v>169.29809796273364</v>
      </c>
      <c r="F69" s="58">
        <f t="shared" si="57"/>
        <v>217.66898309494326</v>
      </c>
      <c r="G69" s="58">
        <f t="shared" si="57"/>
        <v>266.03986822715285</v>
      </c>
      <c r="H69" s="58">
        <f t="shared" si="57"/>
        <v>314.41075335936267</v>
      </c>
      <c r="I69" s="58">
        <f t="shared" si="57"/>
        <v>362.78163849157204</v>
      </c>
      <c r="J69" s="201">
        <f t="shared" si="57"/>
        <v>386.96708105767681</v>
      </c>
      <c r="K69" s="63">
        <f t="shared" si="57"/>
        <v>386.96708105767681</v>
      </c>
      <c r="L69" s="63">
        <f t="shared" si="57"/>
        <v>386.96708105767681</v>
      </c>
      <c r="M69" s="62">
        <f t="shared" si="57"/>
        <v>386.96708105767681</v>
      </c>
      <c r="N69" s="58">
        <f t="shared" si="57"/>
        <v>386.96708105767681</v>
      </c>
      <c r="O69" s="58">
        <f t="shared" si="57"/>
        <v>386.96708105767681</v>
      </c>
      <c r="P69" s="58">
        <f t="shared" si="57"/>
        <v>386.96708105767681</v>
      </c>
      <c r="Q69" s="58">
        <f t="shared" si="57"/>
        <v>386.96708105767681</v>
      </c>
      <c r="R69" s="58">
        <f t="shared" si="57"/>
        <v>386.96708105767681</v>
      </c>
      <c r="S69" s="58">
        <f t="shared" si="57"/>
        <v>386.96708105767681</v>
      </c>
      <c r="T69" s="58">
        <f t="shared" si="57"/>
        <v>386.96708105767681</v>
      </c>
      <c r="U69" s="58">
        <f t="shared" si="57"/>
        <v>386.96708105767681</v>
      </c>
      <c r="V69" s="58">
        <f t="shared" si="57"/>
        <v>386.96708105767681</v>
      </c>
      <c r="W69" s="58">
        <f t="shared" si="57"/>
        <v>386.96708105767681</v>
      </c>
      <c r="X69" s="58">
        <f t="shared" si="57"/>
        <v>386.96708105767681</v>
      </c>
      <c r="Y69" s="58">
        <f t="shared" si="57"/>
        <v>386.96708105767681</v>
      </c>
      <c r="Z69" s="58">
        <f t="shared" si="57"/>
        <v>386.96708105767681</v>
      </c>
      <c r="AA69" s="58">
        <f t="shared" si="57"/>
        <v>386.96708105767681</v>
      </c>
      <c r="AB69" s="58">
        <f t="shared" si="57"/>
        <v>386.96708105767681</v>
      </c>
      <c r="AC69" s="58">
        <f t="shared" si="57"/>
        <v>386.96708105767681</v>
      </c>
      <c r="AD69" s="58">
        <f t="shared" si="57"/>
        <v>386.96708105767681</v>
      </c>
      <c r="AE69" s="58">
        <f t="shared" si="57"/>
        <v>386.96708105767681</v>
      </c>
      <c r="AF69" s="58">
        <f t="shared" si="57"/>
        <v>386.96708105767681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23.976054979686186</v>
      </c>
      <c r="C70" s="58">
        <f t="shared" si="58"/>
        <v>71.928164939058547</v>
      </c>
      <c r="D70" s="58">
        <f t="shared" si="58"/>
        <v>119.8802748984309</v>
      </c>
      <c r="E70" s="58">
        <f t="shared" si="58"/>
        <v>167.83238485780333</v>
      </c>
      <c r="F70" s="58">
        <f t="shared" si="58"/>
        <v>215.78449481717573</v>
      </c>
      <c r="G70" s="58">
        <f t="shared" si="58"/>
        <v>263.73660477654812</v>
      </c>
      <c r="H70" s="58">
        <f t="shared" si="58"/>
        <v>311.68871473592071</v>
      </c>
      <c r="I70" s="58">
        <f t="shared" si="58"/>
        <v>359.64082469529285</v>
      </c>
      <c r="J70" s="201">
        <f t="shared" si="58"/>
        <v>383.61687967497897</v>
      </c>
      <c r="K70" s="63">
        <f t="shared" si="58"/>
        <v>383.61687967497897</v>
      </c>
      <c r="L70" s="63">
        <f t="shared" si="58"/>
        <v>383.61687967497897</v>
      </c>
      <c r="M70" s="62">
        <f t="shared" si="58"/>
        <v>383.61687967497897</v>
      </c>
      <c r="N70" s="58">
        <f t="shared" si="58"/>
        <v>383.61687967497897</v>
      </c>
      <c r="O70" s="58">
        <f t="shared" si="58"/>
        <v>383.61687967497897</v>
      </c>
      <c r="P70" s="58">
        <f t="shared" si="58"/>
        <v>383.61687967497897</v>
      </c>
      <c r="Q70" s="58">
        <f t="shared" si="58"/>
        <v>383.61687967497897</v>
      </c>
      <c r="R70" s="58">
        <f t="shared" si="58"/>
        <v>383.61687967497897</v>
      </c>
      <c r="S70" s="58">
        <f t="shared" si="58"/>
        <v>383.61687967497897</v>
      </c>
      <c r="T70" s="58">
        <f t="shared" si="58"/>
        <v>383.61687967497897</v>
      </c>
      <c r="U70" s="58">
        <f t="shared" si="58"/>
        <v>383.61687967497897</v>
      </c>
      <c r="V70" s="58">
        <f t="shared" si="58"/>
        <v>383.61687967497897</v>
      </c>
      <c r="W70" s="58">
        <f t="shared" si="58"/>
        <v>383.61687967497897</v>
      </c>
      <c r="X70" s="58">
        <f t="shared" si="58"/>
        <v>383.61687967497897</v>
      </c>
      <c r="Y70" s="58">
        <f t="shared" si="58"/>
        <v>383.61687967497897</v>
      </c>
      <c r="Z70" s="58">
        <f t="shared" si="58"/>
        <v>383.61687967497897</v>
      </c>
      <c r="AA70" s="58">
        <f t="shared" si="58"/>
        <v>383.61687967497897</v>
      </c>
      <c r="AB70" s="58">
        <f t="shared" si="58"/>
        <v>383.61687967497897</v>
      </c>
      <c r="AC70" s="58">
        <f t="shared" si="58"/>
        <v>383.61687967497897</v>
      </c>
      <c r="AD70" s="58">
        <f t="shared" si="58"/>
        <v>383.61687967497897</v>
      </c>
      <c r="AE70" s="58">
        <f t="shared" si="58"/>
        <v>383.61687967497897</v>
      </c>
      <c r="AF70" s="58">
        <f t="shared" si="58"/>
        <v>383.61687967497897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136.16781533823416</v>
      </c>
      <c r="C9" s="58">
        <f t="shared" si="3"/>
        <v>408.50344601470215</v>
      </c>
      <c r="D9" s="58">
        <f t="shared" si="3"/>
        <v>680.83907669117116</v>
      </c>
      <c r="E9" s="58">
        <f t="shared" si="3"/>
        <v>953.1747073676388</v>
      </c>
      <c r="F9" s="58">
        <f t="shared" si="3"/>
        <v>1225.5103380441087</v>
      </c>
      <c r="G9" s="58">
        <f t="shared" si="3"/>
        <v>1497.8459687205777</v>
      </c>
      <c r="H9" s="58">
        <f t="shared" si="3"/>
        <v>1770.1815993970431</v>
      </c>
      <c r="I9" s="58">
        <f t="shared" si="3"/>
        <v>2042.5172300735121</v>
      </c>
      <c r="J9" s="92">
        <f t="shared" si="3"/>
        <v>2693.1095233136384</v>
      </c>
      <c r="K9" s="69">
        <f t="shared" si="3"/>
        <v>3710.3023353583267</v>
      </c>
      <c r="L9" s="69">
        <f t="shared" si="3"/>
        <v>4727.4951474030022</v>
      </c>
      <c r="M9" s="101">
        <f t="shared" si="3"/>
        <v>5744.6879594476777</v>
      </c>
      <c r="N9" s="58">
        <f t="shared" si="3"/>
        <v>6247.4562935904723</v>
      </c>
      <c r="O9" s="58">
        <f t="shared" si="3"/>
        <v>6247.4562935904723</v>
      </c>
      <c r="P9" s="58">
        <f t="shared" si="3"/>
        <v>6247.4562935904723</v>
      </c>
      <c r="Q9" s="58">
        <f t="shared" si="3"/>
        <v>6247.4562935904723</v>
      </c>
      <c r="R9" s="58">
        <f t="shared" si="3"/>
        <v>6247.4562935904705</v>
      </c>
      <c r="S9" s="58">
        <f t="shared" si="3"/>
        <v>6247.4562935904705</v>
      </c>
      <c r="T9" s="58">
        <f t="shared" si="3"/>
        <v>6247.4562935904723</v>
      </c>
      <c r="U9" s="58">
        <f t="shared" si="3"/>
        <v>6247.456293590476</v>
      </c>
      <c r="V9" s="58">
        <f t="shared" si="3"/>
        <v>6247.456293590476</v>
      </c>
      <c r="W9" s="58">
        <f t="shared" si="3"/>
        <v>6247.456293590476</v>
      </c>
      <c r="X9" s="58">
        <f t="shared" si="3"/>
        <v>6247.4562935904723</v>
      </c>
      <c r="Y9" s="58">
        <f t="shared" si="3"/>
        <v>6247.456293590476</v>
      </c>
      <c r="Z9" s="58">
        <f t="shared" si="3"/>
        <v>6247.456293590476</v>
      </c>
      <c r="AA9" s="58">
        <f t="shared" si="3"/>
        <v>6247.456293590476</v>
      </c>
      <c r="AB9" s="58">
        <f t="shared" si="3"/>
        <v>6247.4562935904723</v>
      </c>
      <c r="AC9" s="58">
        <f t="shared" si="3"/>
        <v>6247.4562935904687</v>
      </c>
      <c r="AD9" s="58">
        <f t="shared" si="3"/>
        <v>6247.4562935904687</v>
      </c>
      <c r="AE9" s="58">
        <f t="shared" si="3"/>
        <v>6247.4562935904614</v>
      </c>
      <c r="AF9" s="58">
        <f t="shared" si="3"/>
        <v>6247.4562935904687</v>
      </c>
    </row>
    <row r="10" spans="1:32" ht="15.75" customHeight="1" x14ac:dyDescent="0.15">
      <c r="A10" s="60" t="s">
        <v>86</v>
      </c>
      <c r="B10" s="61">
        <f t="shared" ref="B10:AF10" si="4">B9/B21</f>
        <v>0.17020976917279268</v>
      </c>
      <c r="C10" s="61">
        <f t="shared" si="4"/>
        <v>0.17020976917279257</v>
      </c>
      <c r="D10" s="61">
        <f t="shared" si="4"/>
        <v>0.17020976917279282</v>
      </c>
      <c r="E10" s="61">
        <f t="shared" si="4"/>
        <v>0.17020976917279265</v>
      </c>
      <c r="F10" s="61">
        <f t="shared" si="4"/>
        <v>0.17020976917279287</v>
      </c>
      <c r="G10" s="61">
        <f t="shared" si="4"/>
        <v>0.1702097691727929</v>
      </c>
      <c r="H10" s="61">
        <f t="shared" si="4"/>
        <v>0.1702097691727926</v>
      </c>
      <c r="I10" s="61">
        <f t="shared" si="4"/>
        <v>0.17020976917279268</v>
      </c>
      <c r="J10" s="94">
        <f t="shared" si="4"/>
        <v>0.19802275906717931</v>
      </c>
      <c r="K10" s="66">
        <f t="shared" si="4"/>
        <v>0.24409883785252143</v>
      </c>
      <c r="L10" s="66">
        <f t="shared" si="4"/>
        <v>0.28139852067875015</v>
      </c>
      <c r="M10" s="103">
        <f t="shared" si="4"/>
        <v>0.31221130214389564</v>
      </c>
      <c r="N10" s="61">
        <f t="shared" si="4"/>
        <v>0.32061954169664569</v>
      </c>
      <c r="O10" s="61">
        <f t="shared" si="4"/>
        <v>0.31130840904587476</v>
      </c>
      <c r="P10" s="61">
        <f t="shared" si="4"/>
        <v>0.3025228243236906</v>
      </c>
      <c r="Q10" s="61">
        <f t="shared" si="4"/>
        <v>0.2942195135611147</v>
      </c>
      <c r="R10" s="61">
        <f t="shared" si="4"/>
        <v>0.28635982681748279</v>
      </c>
      <c r="S10" s="61">
        <f t="shared" si="4"/>
        <v>0.27890913662605116</v>
      </c>
      <c r="T10" s="61">
        <f t="shared" si="4"/>
        <v>0.27183632796788687</v>
      </c>
      <c r="U10" s="61">
        <f t="shared" si="4"/>
        <v>0.26511336392851703</v>
      </c>
      <c r="V10" s="61">
        <f t="shared" si="4"/>
        <v>0.25871491425123466</v>
      </c>
      <c r="W10" s="61">
        <f t="shared" si="4"/>
        <v>0.2526180364115016</v>
      </c>
      <c r="X10" s="61">
        <f t="shared" si="4"/>
        <v>0.24680190074793143</v>
      </c>
      <c r="Y10" s="61">
        <f t="shared" si="4"/>
        <v>0.241247552709314</v>
      </c>
      <c r="Z10" s="61">
        <f t="shared" si="4"/>
        <v>0.23593770649922213</v>
      </c>
      <c r="AA10" s="61">
        <f t="shared" si="4"/>
        <v>0.23085656538496915</v>
      </c>
      <c r="AB10" s="61">
        <f t="shared" si="4"/>
        <v>0.22598966473596266</v>
      </c>
      <c r="AC10" s="61">
        <f t="shared" si="4"/>
        <v>0.22132373450645512</v>
      </c>
      <c r="AD10" s="61">
        <f t="shared" si="4"/>
        <v>0.2168465784093063</v>
      </c>
      <c r="AE10" s="61">
        <f t="shared" si="4"/>
        <v>0.21254696746412408</v>
      </c>
      <c r="AF10" s="61">
        <f t="shared" si="4"/>
        <v>0.2084145459634803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574.43850643743554</v>
      </c>
      <c r="C13" s="58">
        <f t="shared" si="6"/>
        <v>1723.3155193123068</v>
      </c>
      <c r="D13" s="58">
        <f t="shared" si="6"/>
        <v>2872.1925321871763</v>
      </c>
      <c r="E13" s="58">
        <f t="shared" si="6"/>
        <v>4021.0695450620487</v>
      </c>
      <c r="F13" s="58">
        <f t="shared" si="6"/>
        <v>5169.946557936918</v>
      </c>
      <c r="G13" s="58">
        <f t="shared" si="6"/>
        <v>6318.82357081179</v>
      </c>
      <c r="H13" s="58">
        <f t="shared" si="6"/>
        <v>7467.7005836866629</v>
      </c>
      <c r="I13" s="69">
        <f t="shared" si="6"/>
        <v>8616.5775965615321</v>
      </c>
      <c r="J13" s="92">
        <f t="shared" si="6"/>
        <v>9191.0161029989686</v>
      </c>
      <c r="K13" s="69">
        <f t="shared" si="6"/>
        <v>9191.0161029989686</v>
      </c>
      <c r="L13" s="69">
        <f t="shared" si="6"/>
        <v>9191.0161029989686</v>
      </c>
      <c r="M13" s="101">
        <f t="shared" si="6"/>
        <v>9191.0161029989686</v>
      </c>
      <c r="N13" s="69">
        <f t="shared" si="6"/>
        <v>9191.0161029989686</v>
      </c>
      <c r="O13" s="58">
        <f t="shared" si="6"/>
        <v>9191.0161029989686</v>
      </c>
      <c r="P13" s="58">
        <f t="shared" si="6"/>
        <v>9191.0161029989686</v>
      </c>
      <c r="Q13" s="58">
        <f t="shared" si="6"/>
        <v>9191.0161029989686</v>
      </c>
      <c r="R13" s="58">
        <f t="shared" si="6"/>
        <v>9191.0161029989686</v>
      </c>
      <c r="S13" s="58">
        <f t="shared" si="6"/>
        <v>9191.0161029989686</v>
      </c>
      <c r="T13" s="58">
        <f t="shared" si="6"/>
        <v>9191.0161029989686</v>
      </c>
      <c r="U13" s="58">
        <f t="shared" si="6"/>
        <v>9191.0161029989686</v>
      </c>
      <c r="V13" s="58">
        <f t="shared" si="6"/>
        <v>9191.0161029989686</v>
      </c>
      <c r="W13" s="58">
        <f t="shared" si="6"/>
        <v>9191.0161029989686</v>
      </c>
      <c r="X13" s="58">
        <f t="shared" si="6"/>
        <v>9191.0161029989686</v>
      </c>
      <c r="Y13" s="58">
        <f t="shared" si="6"/>
        <v>9191.0161029989686</v>
      </c>
      <c r="Z13" s="58">
        <f t="shared" si="6"/>
        <v>9191.0161029989686</v>
      </c>
      <c r="AA13" s="58">
        <f t="shared" si="6"/>
        <v>9191.0161029989686</v>
      </c>
      <c r="AB13" s="58">
        <f t="shared" si="6"/>
        <v>9191.0161029989686</v>
      </c>
      <c r="AC13" s="58">
        <f t="shared" si="6"/>
        <v>9191.0161029989686</v>
      </c>
      <c r="AD13" s="58">
        <f t="shared" si="6"/>
        <v>9191.0161029989686</v>
      </c>
      <c r="AE13" s="58">
        <f t="shared" si="6"/>
        <v>9191.0161029989686</v>
      </c>
      <c r="AF13" s="58">
        <f t="shared" si="6"/>
        <v>9191.0161029989686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89.393678224330358</v>
      </c>
      <c r="C19" s="58">
        <f t="shared" si="10"/>
        <v>268.18103467299107</v>
      </c>
      <c r="D19" s="58">
        <f t="shared" si="10"/>
        <v>446.96839112165173</v>
      </c>
      <c r="E19" s="58">
        <f t="shared" si="10"/>
        <v>625.75574757031245</v>
      </c>
      <c r="F19" s="58">
        <f t="shared" si="10"/>
        <v>804.54310401897305</v>
      </c>
      <c r="G19" s="58">
        <f t="shared" si="10"/>
        <v>983.33046046763388</v>
      </c>
      <c r="H19" s="58">
        <f t="shared" si="10"/>
        <v>1162.1178169162945</v>
      </c>
      <c r="I19" s="58">
        <f t="shared" si="10"/>
        <v>1340.9051733649553</v>
      </c>
      <c r="J19" s="92">
        <f t="shared" si="10"/>
        <v>1465.9957918515488</v>
      </c>
      <c r="K19" s="69">
        <f t="shared" si="10"/>
        <v>1538.8466903459635</v>
      </c>
      <c r="L19" s="69">
        <f t="shared" si="10"/>
        <v>1611.6975888403786</v>
      </c>
      <c r="M19" s="101">
        <f t="shared" si="10"/>
        <v>1684.5484873347932</v>
      </c>
      <c r="N19" s="58">
        <f t="shared" si="10"/>
        <v>1757.3993858292079</v>
      </c>
      <c r="O19" s="58">
        <f t="shared" si="10"/>
        <v>1830.250284323623</v>
      </c>
      <c r="P19" s="58">
        <f t="shared" si="10"/>
        <v>1903.1011828180376</v>
      </c>
      <c r="Q19" s="58">
        <f t="shared" si="10"/>
        <v>1975.9520813124523</v>
      </c>
      <c r="R19" s="58">
        <f t="shared" si="10"/>
        <v>2048.8029798068674</v>
      </c>
      <c r="S19" s="58">
        <f t="shared" si="10"/>
        <v>2121.653878301282</v>
      </c>
      <c r="T19" s="58">
        <f t="shared" si="10"/>
        <v>2194.5047767956967</v>
      </c>
      <c r="U19" s="58">
        <f t="shared" si="10"/>
        <v>2267.3556752901113</v>
      </c>
      <c r="V19" s="58">
        <f t="shared" si="10"/>
        <v>2340.206573784526</v>
      </c>
      <c r="W19" s="58">
        <f t="shared" si="10"/>
        <v>2413.0574722789411</v>
      </c>
      <c r="X19" s="58">
        <f t="shared" si="10"/>
        <v>2485.9083707733557</v>
      </c>
      <c r="Y19" s="58">
        <f t="shared" si="10"/>
        <v>2558.7592692677704</v>
      </c>
      <c r="Z19" s="58">
        <f t="shared" si="10"/>
        <v>2631.610167762185</v>
      </c>
      <c r="AA19" s="58">
        <f t="shared" si="10"/>
        <v>2704.4610662565997</v>
      </c>
      <c r="AB19" s="58">
        <f t="shared" si="10"/>
        <v>2777.3119647510148</v>
      </c>
      <c r="AC19" s="58">
        <f t="shared" si="10"/>
        <v>2850.1628632454294</v>
      </c>
      <c r="AD19" s="58">
        <f t="shared" si="10"/>
        <v>2923.0137617398441</v>
      </c>
      <c r="AE19" s="58">
        <f t="shared" si="10"/>
        <v>2995.8646602342587</v>
      </c>
      <c r="AF19" s="58">
        <f t="shared" si="10"/>
        <v>3068.7155587286734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663.83218466176595</v>
      </c>
      <c r="C22" s="58">
        <f t="shared" si="12"/>
        <v>1991.4965539852979</v>
      </c>
      <c r="D22" s="58">
        <f t="shared" si="12"/>
        <v>3319.1609233088279</v>
      </c>
      <c r="E22" s="58">
        <f t="shared" si="12"/>
        <v>4646.8252926323612</v>
      </c>
      <c r="F22" s="58">
        <f t="shared" si="12"/>
        <v>5974.4896619558913</v>
      </c>
      <c r="G22" s="58">
        <f t="shared" si="12"/>
        <v>7302.1540312794241</v>
      </c>
      <c r="H22" s="58">
        <f t="shared" si="12"/>
        <v>8629.8184006029569</v>
      </c>
      <c r="I22" s="58">
        <f t="shared" si="12"/>
        <v>9957.4827699264879</v>
      </c>
      <c r="J22" s="92">
        <f t="shared" si="12"/>
        <v>10906.89047668636</v>
      </c>
      <c r="K22" s="69">
        <f t="shared" si="12"/>
        <v>11489.697664641677</v>
      </c>
      <c r="L22" s="69">
        <f t="shared" si="12"/>
        <v>12072.504852596998</v>
      </c>
      <c r="M22" s="101">
        <f t="shared" si="12"/>
        <v>12655.312040552315</v>
      </c>
      <c r="N22" s="58">
        <f t="shared" si="12"/>
        <v>13238.119228507632</v>
      </c>
      <c r="O22" s="58">
        <f t="shared" si="12"/>
        <v>13820.926416462953</v>
      </c>
      <c r="P22" s="58">
        <f t="shared" si="12"/>
        <v>14403.73360441827</v>
      </c>
      <c r="Q22" s="58">
        <f t="shared" si="12"/>
        <v>14986.540792373587</v>
      </c>
      <c r="R22" s="58">
        <f t="shared" si="12"/>
        <v>15569.347980328906</v>
      </c>
      <c r="S22" s="58">
        <f t="shared" si="12"/>
        <v>16152.155168284224</v>
      </c>
      <c r="T22" s="58">
        <f t="shared" si="12"/>
        <v>16734.962356239543</v>
      </c>
      <c r="U22" s="58">
        <f t="shared" si="12"/>
        <v>17317.76954419486</v>
      </c>
      <c r="V22" s="58">
        <f t="shared" si="12"/>
        <v>17900.576732150177</v>
      </c>
      <c r="W22" s="58">
        <f t="shared" si="12"/>
        <v>18483.383920105494</v>
      </c>
      <c r="X22" s="58">
        <f t="shared" si="12"/>
        <v>19066.191108060812</v>
      </c>
      <c r="Y22" s="58">
        <f t="shared" si="12"/>
        <v>19648.998296016129</v>
      </c>
      <c r="Z22" s="58">
        <f t="shared" si="12"/>
        <v>20231.805483971446</v>
      </c>
      <c r="AA22" s="58">
        <f t="shared" si="12"/>
        <v>20814.612671926767</v>
      </c>
      <c r="AB22" s="58">
        <f t="shared" si="12"/>
        <v>21397.419859882084</v>
      </c>
      <c r="AC22" s="58">
        <f t="shared" si="12"/>
        <v>21980.227047837405</v>
      </c>
      <c r="AD22" s="58">
        <f t="shared" si="12"/>
        <v>22563.034235792722</v>
      </c>
      <c r="AE22" s="58">
        <f t="shared" si="12"/>
        <v>23145.84142374805</v>
      </c>
      <c r="AF22" s="58">
        <f t="shared" si="12"/>
        <v>23728.648611703364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29.797892741443452</v>
      </c>
      <c r="C50" s="58">
        <f t="shared" ref="C50:I50" si="37">C$3/85*((1+$H$1-$K$1)/(1+$F$1))^($A26-$C$1)</f>
        <v>89.393678224330358</v>
      </c>
      <c r="D50" s="58">
        <f t="shared" si="37"/>
        <v>148.98946370721725</v>
      </c>
      <c r="E50" s="58">
        <f t="shared" si="37"/>
        <v>208.58524919010415</v>
      </c>
      <c r="F50" s="58">
        <f t="shared" si="37"/>
        <v>268.18103467299102</v>
      </c>
      <c r="G50" s="58">
        <f t="shared" si="37"/>
        <v>327.77682015587794</v>
      </c>
      <c r="H50" s="58">
        <f t="shared" si="37"/>
        <v>387.37260563876487</v>
      </c>
      <c r="I50" s="58">
        <f t="shared" si="37"/>
        <v>446.96839112165179</v>
      </c>
      <c r="J50" s="201">
        <f t="shared" ref="J50:AF50" si="38">J$5/85*((1+$H$1-$K$1)/(1+$F$1))^($A26-$C$1)</f>
        <v>476.76628386309523</v>
      </c>
      <c r="K50" s="63">
        <f t="shared" si="38"/>
        <v>476.76628386309523</v>
      </c>
      <c r="L50" s="63">
        <f t="shared" si="38"/>
        <v>476.76628386309523</v>
      </c>
      <c r="M50" s="62">
        <f t="shared" si="38"/>
        <v>476.76628386309523</v>
      </c>
      <c r="N50" s="58">
        <f t="shared" si="38"/>
        <v>476.76628386309523</v>
      </c>
      <c r="O50" s="58">
        <f t="shared" si="38"/>
        <v>476.76628386309523</v>
      </c>
      <c r="P50" s="58">
        <f t="shared" si="38"/>
        <v>476.76628386309523</v>
      </c>
      <c r="Q50" s="58">
        <f t="shared" si="38"/>
        <v>476.76628386309523</v>
      </c>
      <c r="R50" s="58">
        <f t="shared" si="38"/>
        <v>476.76628386309523</v>
      </c>
      <c r="S50" s="58">
        <f t="shared" si="38"/>
        <v>476.76628386309523</v>
      </c>
      <c r="T50" s="58">
        <f t="shared" si="38"/>
        <v>476.76628386309523</v>
      </c>
      <c r="U50" s="58">
        <f t="shared" si="38"/>
        <v>476.76628386309523</v>
      </c>
      <c r="V50" s="58">
        <f t="shared" si="38"/>
        <v>476.76628386309523</v>
      </c>
      <c r="W50" s="58">
        <f t="shared" si="38"/>
        <v>476.76628386309523</v>
      </c>
      <c r="X50" s="58">
        <f t="shared" si="38"/>
        <v>476.76628386309523</v>
      </c>
      <c r="Y50" s="58">
        <f t="shared" si="38"/>
        <v>476.76628386309523</v>
      </c>
      <c r="Z50" s="58">
        <f t="shared" si="38"/>
        <v>476.76628386309523</v>
      </c>
      <c r="AA50" s="58">
        <f t="shared" si="38"/>
        <v>476.76628386309523</v>
      </c>
      <c r="AB50" s="58">
        <f t="shared" si="38"/>
        <v>476.76628386309523</v>
      </c>
      <c r="AC50" s="58">
        <f t="shared" si="38"/>
        <v>476.76628386309523</v>
      </c>
      <c r="AD50" s="58">
        <f t="shared" si="38"/>
        <v>476.76628386309523</v>
      </c>
      <c r="AE50" s="58">
        <f t="shared" si="38"/>
        <v>476.76628386309523</v>
      </c>
      <c r="AF50" s="58">
        <f t="shared" si="38"/>
        <v>476.76628386309523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29.539914876269474</v>
      </c>
      <c r="C51" s="58">
        <f t="shared" si="39"/>
        <v>88.619744628808419</v>
      </c>
      <c r="D51" s="58">
        <f t="shared" si="39"/>
        <v>147.69957438134733</v>
      </c>
      <c r="E51" s="58">
        <f t="shared" si="39"/>
        <v>206.77940413388629</v>
      </c>
      <c r="F51" s="58">
        <f t="shared" si="39"/>
        <v>265.85923388642522</v>
      </c>
      <c r="G51" s="58">
        <f t="shared" si="39"/>
        <v>324.93906363896417</v>
      </c>
      <c r="H51" s="58">
        <f t="shared" si="39"/>
        <v>384.01889339150318</v>
      </c>
      <c r="I51" s="58">
        <f t="shared" si="39"/>
        <v>443.09872314404208</v>
      </c>
      <c r="J51" s="201">
        <f t="shared" si="39"/>
        <v>472.63863802031159</v>
      </c>
      <c r="K51" s="63">
        <f t="shared" si="39"/>
        <v>472.63863802031159</v>
      </c>
      <c r="L51" s="63">
        <f t="shared" si="39"/>
        <v>472.63863802031159</v>
      </c>
      <c r="M51" s="62">
        <f t="shared" si="39"/>
        <v>472.63863802031159</v>
      </c>
      <c r="N51" s="58">
        <f t="shared" si="39"/>
        <v>472.63863802031159</v>
      </c>
      <c r="O51" s="58">
        <f t="shared" si="39"/>
        <v>472.63863802031159</v>
      </c>
      <c r="P51" s="58">
        <f t="shared" si="39"/>
        <v>472.63863802031159</v>
      </c>
      <c r="Q51" s="58">
        <f t="shared" si="39"/>
        <v>472.63863802031159</v>
      </c>
      <c r="R51" s="58">
        <f t="shared" si="39"/>
        <v>472.63863802031159</v>
      </c>
      <c r="S51" s="58">
        <f t="shared" si="39"/>
        <v>472.63863802031159</v>
      </c>
      <c r="T51" s="58">
        <f t="shared" si="39"/>
        <v>472.63863802031159</v>
      </c>
      <c r="U51" s="58">
        <f t="shared" si="39"/>
        <v>472.63863802031159</v>
      </c>
      <c r="V51" s="58">
        <f t="shared" si="39"/>
        <v>472.63863802031159</v>
      </c>
      <c r="W51" s="58">
        <f t="shared" si="39"/>
        <v>472.63863802031159</v>
      </c>
      <c r="X51" s="58">
        <f t="shared" si="39"/>
        <v>472.63863802031159</v>
      </c>
      <c r="Y51" s="58">
        <f t="shared" si="39"/>
        <v>472.63863802031159</v>
      </c>
      <c r="Z51" s="58">
        <f t="shared" si="39"/>
        <v>472.63863802031159</v>
      </c>
      <c r="AA51" s="58">
        <f t="shared" si="39"/>
        <v>472.63863802031159</v>
      </c>
      <c r="AB51" s="58">
        <f t="shared" si="39"/>
        <v>472.63863802031159</v>
      </c>
      <c r="AC51" s="58">
        <f t="shared" si="39"/>
        <v>472.63863802031159</v>
      </c>
      <c r="AD51" s="58">
        <f t="shared" si="39"/>
        <v>472.63863802031159</v>
      </c>
      <c r="AE51" s="58">
        <f t="shared" si="39"/>
        <v>472.63863802031159</v>
      </c>
      <c r="AF51" s="58">
        <f t="shared" si="39"/>
        <v>472.63863802031159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29.28417047704885</v>
      </c>
      <c r="C52" s="58">
        <f t="shared" si="40"/>
        <v>87.852511431146553</v>
      </c>
      <c r="D52" s="58">
        <f t="shared" si="40"/>
        <v>146.42085238524419</v>
      </c>
      <c r="E52" s="58">
        <f t="shared" si="40"/>
        <v>204.98919333934191</v>
      </c>
      <c r="F52" s="58">
        <f t="shared" si="40"/>
        <v>263.55753429343957</v>
      </c>
      <c r="G52" s="58">
        <f t="shared" si="40"/>
        <v>322.12587524753729</v>
      </c>
      <c r="H52" s="58">
        <f t="shared" si="40"/>
        <v>380.69421620163507</v>
      </c>
      <c r="I52" s="58">
        <f t="shared" si="40"/>
        <v>439.26255715573274</v>
      </c>
      <c r="J52" s="201">
        <f t="shared" si="40"/>
        <v>468.5467276327816</v>
      </c>
      <c r="K52" s="63">
        <f t="shared" si="40"/>
        <v>468.5467276327816</v>
      </c>
      <c r="L52" s="63">
        <f t="shared" si="40"/>
        <v>468.5467276327816</v>
      </c>
      <c r="M52" s="62">
        <f t="shared" si="40"/>
        <v>468.5467276327816</v>
      </c>
      <c r="N52" s="58">
        <f t="shared" si="40"/>
        <v>468.5467276327816</v>
      </c>
      <c r="O52" s="58">
        <f t="shared" si="40"/>
        <v>468.5467276327816</v>
      </c>
      <c r="P52" s="58">
        <f t="shared" si="40"/>
        <v>468.5467276327816</v>
      </c>
      <c r="Q52" s="58">
        <f t="shared" si="40"/>
        <v>468.5467276327816</v>
      </c>
      <c r="R52" s="58">
        <f t="shared" si="40"/>
        <v>468.5467276327816</v>
      </c>
      <c r="S52" s="58">
        <f t="shared" si="40"/>
        <v>468.5467276327816</v>
      </c>
      <c r="T52" s="58">
        <f t="shared" si="40"/>
        <v>468.5467276327816</v>
      </c>
      <c r="U52" s="58">
        <f t="shared" si="40"/>
        <v>468.5467276327816</v>
      </c>
      <c r="V52" s="58">
        <f t="shared" si="40"/>
        <v>468.5467276327816</v>
      </c>
      <c r="W52" s="58">
        <f t="shared" si="40"/>
        <v>468.5467276327816</v>
      </c>
      <c r="X52" s="58">
        <f t="shared" si="40"/>
        <v>468.5467276327816</v>
      </c>
      <c r="Y52" s="58">
        <f t="shared" si="40"/>
        <v>468.5467276327816</v>
      </c>
      <c r="Z52" s="58">
        <f t="shared" si="40"/>
        <v>468.5467276327816</v>
      </c>
      <c r="AA52" s="58">
        <f t="shared" si="40"/>
        <v>468.5467276327816</v>
      </c>
      <c r="AB52" s="58">
        <f t="shared" si="40"/>
        <v>468.5467276327816</v>
      </c>
      <c r="AC52" s="58">
        <f t="shared" si="40"/>
        <v>468.5467276327816</v>
      </c>
      <c r="AD52" s="58">
        <f t="shared" si="40"/>
        <v>468.5467276327816</v>
      </c>
      <c r="AE52" s="58">
        <f t="shared" si="40"/>
        <v>468.5467276327816</v>
      </c>
      <c r="AF52" s="58">
        <f t="shared" si="40"/>
        <v>468.5467276327816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29.030640207354551</v>
      </c>
      <c r="C53" s="58">
        <f t="shared" si="41"/>
        <v>87.091920622063654</v>
      </c>
      <c r="D53" s="58">
        <f t="shared" si="41"/>
        <v>145.15320103677269</v>
      </c>
      <c r="E53" s="58">
        <f t="shared" si="41"/>
        <v>203.21448145148182</v>
      </c>
      <c r="F53" s="58">
        <f t="shared" si="41"/>
        <v>261.27576186619086</v>
      </c>
      <c r="G53" s="58">
        <f t="shared" si="41"/>
        <v>319.33704228089999</v>
      </c>
      <c r="H53" s="58">
        <f t="shared" si="41"/>
        <v>377.39832269560918</v>
      </c>
      <c r="I53" s="58">
        <f t="shared" si="41"/>
        <v>435.45960311031826</v>
      </c>
      <c r="J53" s="201">
        <f t="shared" si="41"/>
        <v>464.49024331767282</v>
      </c>
      <c r="K53" s="63">
        <f t="shared" si="41"/>
        <v>464.49024331767282</v>
      </c>
      <c r="L53" s="63">
        <f t="shared" si="41"/>
        <v>464.49024331767282</v>
      </c>
      <c r="M53" s="62">
        <f t="shared" si="41"/>
        <v>464.49024331767282</v>
      </c>
      <c r="N53" s="58">
        <f t="shared" si="41"/>
        <v>464.49024331767282</v>
      </c>
      <c r="O53" s="58">
        <f t="shared" si="41"/>
        <v>464.49024331767282</v>
      </c>
      <c r="P53" s="58">
        <f t="shared" si="41"/>
        <v>464.49024331767282</v>
      </c>
      <c r="Q53" s="58">
        <f t="shared" si="41"/>
        <v>464.49024331767282</v>
      </c>
      <c r="R53" s="58">
        <f t="shared" si="41"/>
        <v>464.49024331767282</v>
      </c>
      <c r="S53" s="58">
        <f t="shared" si="41"/>
        <v>464.49024331767282</v>
      </c>
      <c r="T53" s="58">
        <f t="shared" si="41"/>
        <v>464.49024331767282</v>
      </c>
      <c r="U53" s="58">
        <f t="shared" si="41"/>
        <v>464.49024331767282</v>
      </c>
      <c r="V53" s="58">
        <f t="shared" si="41"/>
        <v>464.49024331767282</v>
      </c>
      <c r="W53" s="58">
        <f t="shared" si="41"/>
        <v>464.49024331767282</v>
      </c>
      <c r="X53" s="58">
        <f t="shared" si="41"/>
        <v>464.49024331767282</v>
      </c>
      <c r="Y53" s="58">
        <f t="shared" si="41"/>
        <v>464.49024331767282</v>
      </c>
      <c r="Z53" s="58">
        <f t="shared" si="41"/>
        <v>464.49024331767282</v>
      </c>
      <c r="AA53" s="58">
        <f t="shared" si="41"/>
        <v>464.49024331767282</v>
      </c>
      <c r="AB53" s="58">
        <f t="shared" si="41"/>
        <v>464.49024331767282</v>
      </c>
      <c r="AC53" s="58">
        <f t="shared" si="41"/>
        <v>464.49024331767282</v>
      </c>
      <c r="AD53" s="58">
        <f t="shared" si="41"/>
        <v>464.49024331767282</v>
      </c>
      <c r="AE53" s="58">
        <f t="shared" si="41"/>
        <v>464.49024331767282</v>
      </c>
      <c r="AF53" s="58">
        <f t="shared" si="41"/>
        <v>464.49024331767282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28.779304898166362</v>
      </c>
      <c r="C54" s="58">
        <f t="shared" si="42"/>
        <v>86.337914694499091</v>
      </c>
      <c r="D54" s="58">
        <f t="shared" si="42"/>
        <v>143.89652449083175</v>
      </c>
      <c r="E54" s="58">
        <f t="shared" si="42"/>
        <v>201.4551342871645</v>
      </c>
      <c r="F54" s="58">
        <f t="shared" si="42"/>
        <v>259.01374408349716</v>
      </c>
      <c r="G54" s="58">
        <f t="shared" si="42"/>
        <v>316.5723538798299</v>
      </c>
      <c r="H54" s="58">
        <f t="shared" si="42"/>
        <v>374.13096367616271</v>
      </c>
      <c r="I54" s="58">
        <f t="shared" si="42"/>
        <v>431.6895734724954</v>
      </c>
      <c r="J54" s="201">
        <f t="shared" si="42"/>
        <v>460.4688783706618</v>
      </c>
      <c r="K54" s="63">
        <f t="shared" si="42"/>
        <v>460.4688783706618</v>
      </c>
      <c r="L54" s="63">
        <f t="shared" si="42"/>
        <v>460.4688783706618</v>
      </c>
      <c r="M54" s="62">
        <f t="shared" si="42"/>
        <v>460.4688783706618</v>
      </c>
      <c r="N54" s="58">
        <f t="shared" si="42"/>
        <v>460.4688783706618</v>
      </c>
      <c r="O54" s="58">
        <f t="shared" si="42"/>
        <v>460.4688783706618</v>
      </c>
      <c r="P54" s="58">
        <f t="shared" si="42"/>
        <v>460.4688783706618</v>
      </c>
      <c r="Q54" s="58">
        <f t="shared" si="42"/>
        <v>460.4688783706618</v>
      </c>
      <c r="R54" s="58">
        <f t="shared" si="42"/>
        <v>460.4688783706618</v>
      </c>
      <c r="S54" s="58">
        <f t="shared" si="42"/>
        <v>460.4688783706618</v>
      </c>
      <c r="T54" s="58">
        <f t="shared" si="42"/>
        <v>460.4688783706618</v>
      </c>
      <c r="U54" s="58">
        <f t="shared" si="42"/>
        <v>460.4688783706618</v>
      </c>
      <c r="V54" s="58">
        <f t="shared" si="42"/>
        <v>460.4688783706618</v>
      </c>
      <c r="W54" s="58">
        <f t="shared" si="42"/>
        <v>460.4688783706618</v>
      </c>
      <c r="X54" s="58">
        <f t="shared" si="42"/>
        <v>460.4688783706618</v>
      </c>
      <c r="Y54" s="58">
        <f t="shared" si="42"/>
        <v>460.4688783706618</v>
      </c>
      <c r="Z54" s="58">
        <f t="shared" si="42"/>
        <v>460.4688783706618</v>
      </c>
      <c r="AA54" s="58">
        <f t="shared" si="42"/>
        <v>460.4688783706618</v>
      </c>
      <c r="AB54" s="58">
        <f t="shared" si="42"/>
        <v>460.4688783706618</v>
      </c>
      <c r="AC54" s="58">
        <f t="shared" si="42"/>
        <v>460.4688783706618</v>
      </c>
      <c r="AD54" s="58">
        <f t="shared" si="42"/>
        <v>460.4688783706618</v>
      </c>
      <c r="AE54" s="58">
        <f t="shared" si="42"/>
        <v>460.4688783706618</v>
      </c>
      <c r="AF54" s="58">
        <f t="shared" si="42"/>
        <v>460.4688783706618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28.530145546421533</v>
      </c>
      <c r="C55" s="58">
        <f t="shared" si="43"/>
        <v>85.59043663926461</v>
      </c>
      <c r="D55" s="58">
        <f t="shared" si="43"/>
        <v>142.65072773210761</v>
      </c>
      <c r="E55" s="58">
        <f t="shared" si="43"/>
        <v>199.71101882495068</v>
      </c>
      <c r="F55" s="58">
        <f t="shared" si="43"/>
        <v>256.7713099177937</v>
      </c>
      <c r="G55" s="58">
        <f t="shared" si="43"/>
        <v>313.83160101063675</v>
      </c>
      <c r="H55" s="58">
        <f t="shared" si="43"/>
        <v>370.8918921034799</v>
      </c>
      <c r="I55" s="58">
        <f t="shared" si="43"/>
        <v>427.95218319632295</v>
      </c>
      <c r="J55" s="201">
        <f t="shared" si="43"/>
        <v>456.48232874274453</v>
      </c>
      <c r="K55" s="63">
        <f t="shared" si="43"/>
        <v>456.48232874274453</v>
      </c>
      <c r="L55" s="63">
        <f t="shared" si="43"/>
        <v>456.48232874274453</v>
      </c>
      <c r="M55" s="62">
        <f t="shared" si="43"/>
        <v>456.48232874274453</v>
      </c>
      <c r="N55" s="58">
        <f t="shared" si="43"/>
        <v>456.48232874274453</v>
      </c>
      <c r="O55" s="58">
        <f t="shared" si="43"/>
        <v>456.48232874274453</v>
      </c>
      <c r="P55" s="58">
        <f t="shared" si="43"/>
        <v>456.48232874274453</v>
      </c>
      <c r="Q55" s="58">
        <f t="shared" si="43"/>
        <v>456.48232874274453</v>
      </c>
      <c r="R55" s="58">
        <f t="shared" si="43"/>
        <v>456.48232874274453</v>
      </c>
      <c r="S55" s="58">
        <f t="shared" si="43"/>
        <v>456.48232874274453</v>
      </c>
      <c r="T55" s="58">
        <f t="shared" si="43"/>
        <v>456.48232874274453</v>
      </c>
      <c r="U55" s="58">
        <f t="shared" si="43"/>
        <v>456.48232874274453</v>
      </c>
      <c r="V55" s="58">
        <f t="shared" si="43"/>
        <v>456.48232874274453</v>
      </c>
      <c r="W55" s="58">
        <f t="shared" si="43"/>
        <v>456.48232874274453</v>
      </c>
      <c r="X55" s="58">
        <f t="shared" si="43"/>
        <v>456.48232874274453</v>
      </c>
      <c r="Y55" s="58">
        <f t="shared" si="43"/>
        <v>456.48232874274453</v>
      </c>
      <c r="Z55" s="58">
        <f t="shared" si="43"/>
        <v>456.48232874274453</v>
      </c>
      <c r="AA55" s="58">
        <f t="shared" si="43"/>
        <v>456.48232874274453</v>
      </c>
      <c r="AB55" s="58">
        <f t="shared" si="43"/>
        <v>456.48232874274453</v>
      </c>
      <c r="AC55" s="58">
        <f t="shared" si="43"/>
        <v>456.48232874274453</v>
      </c>
      <c r="AD55" s="58">
        <f t="shared" si="43"/>
        <v>456.48232874274453</v>
      </c>
      <c r="AE55" s="58">
        <f t="shared" si="43"/>
        <v>456.48232874274453</v>
      </c>
      <c r="AF55" s="58">
        <f t="shared" si="43"/>
        <v>456.48232874274453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28.283143313577995</v>
      </c>
      <c r="C56" s="58">
        <f t="shared" si="44"/>
        <v>84.849429940733998</v>
      </c>
      <c r="D56" s="58">
        <f t="shared" si="44"/>
        <v>141.41571656788992</v>
      </c>
      <c r="E56" s="58">
        <f t="shared" si="44"/>
        <v>197.98200319504593</v>
      </c>
      <c r="F56" s="58">
        <f t="shared" si="44"/>
        <v>254.54828982220187</v>
      </c>
      <c r="G56" s="58">
        <f t="shared" si="44"/>
        <v>311.11457644935786</v>
      </c>
      <c r="H56" s="58">
        <f t="shared" si="44"/>
        <v>367.6808630765139</v>
      </c>
      <c r="I56" s="58">
        <f t="shared" si="44"/>
        <v>424.24714970366989</v>
      </c>
      <c r="J56" s="201">
        <f t="shared" si="44"/>
        <v>452.53029301724791</v>
      </c>
      <c r="K56" s="63">
        <f t="shared" si="44"/>
        <v>452.53029301724791</v>
      </c>
      <c r="L56" s="63">
        <f t="shared" si="44"/>
        <v>452.53029301724791</v>
      </c>
      <c r="M56" s="62">
        <f t="shared" si="44"/>
        <v>452.53029301724791</v>
      </c>
      <c r="N56" s="58">
        <f t="shared" si="44"/>
        <v>452.53029301724791</v>
      </c>
      <c r="O56" s="58">
        <f t="shared" si="44"/>
        <v>452.53029301724791</v>
      </c>
      <c r="P56" s="58">
        <f t="shared" si="44"/>
        <v>452.53029301724791</v>
      </c>
      <c r="Q56" s="58">
        <f t="shared" si="44"/>
        <v>452.53029301724791</v>
      </c>
      <c r="R56" s="58">
        <f t="shared" si="44"/>
        <v>452.53029301724791</v>
      </c>
      <c r="S56" s="58">
        <f t="shared" si="44"/>
        <v>452.53029301724791</v>
      </c>
      <c r="T56" s="58">
        <f t="shared" si="44"/>
        <v>452.53029301724791</v>
      </c>
      <c r="U56" s="58">
        <f t="shared" si="44"/>
        <v>452.53029301724791</v>
      </c>
      <c r="V56" s="58">
        <f t="shared" si="44"/>
        <v>452.53029301724791</v>
      </c>
      <c r="W56" s="58">
        <f t="shared" si="44"/>
        <v>452.53029301724791</v>
      </c>
      <c r="X56" s="58">
        <f t="shared" si="44"/>
        <v>452.53029301724791</v>
      </c>
      <c r="Y56" s="58">
        <f t="shared" si="44"/>
        <v>452.53029301724791</v>
      </c>
      <c r="Z56" s="58">
        <f t="shared" si="44"/>
        <v>452.53029301724791</v>
      </c>
      <c r="AA56" s="58">
        <f t="shared" si="44"/>
        <v>452.53029301724791</v>
      </c>
      <c r="AB56" s="58">
        <f t="shared" si="44"/>
        <v>452.53029301724791</v>
      </c>
      <c r="AC56" s="58">
        <f t="shared" si="44"/>
        <v>452.53029301724791</v>
      </c>
      <c r="AD56" s="58">
        <f t="shared" si="44"/>
        <v>452.53029301724791</v>
      </c>
      <c r="AE56" s="58">
        <f t="shared" si="44"/>
        <v>452.53029301724791</v>
      </c>
      <c r="AF56" s="58">
        <f t="shared" si="44"/>
        <v>452.53029301724791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28.03827952419001</v>
      </c>
      <c r="C57" s="58">
        <f t="shared" si="45"/>
        <v>84.114838572570051</v>
      </c>
      <c r="D57" s="58">
        <f t="shared" si="45"/>
        <v>140.19139762095</v>
      </c>
      <c r="E57" s="58">
        <f t="shared" si="45"/>
        <v>196.26795666933006</v>
      </c>
      <c r="F57" s="58">
        <f t="shared" si="45"/>
        <v>252.34451571770998</v>
      </c>
      <c r="G57" s="58">
        <f t="shared" si="45"/>
        <v>308.42107476609004</v>
      </c>
      <c r="H57" s="58">
        <f t="shared" si="45"/>
        <v>364.49763381447013</v>
      </c>
      <c r="I57" s="58">
        <f t="shared" si="45"/>
        <v>420.57419286285011</v>
      </c>
      <c r="J57" s="201">
        <f t="shared" si="45"/>
        <v>448.61247238704016</v>
      </c>
      <c r="K57" s="63">
        <f t="shared" si="45"/>
        <v>448.61247238704016</v>
      </c>
      <c r="L57" s="63">
        <f t="shared" si="45"/>
        <v>448.61247238704016</v>
      </c>
      <c r="M57" s="62">
        <f t="shared" si="45"/>
        <v>448.61247238704016</v>
      </c>
      <c r="N57" s="58">
        <f t="shared" si="45"/>
        <v>448.61247238704016</v>
      </c>
      <c r="O57" s="58">
        <f t="shared" si="45"/>
        <v>448.61247238704016</v>
      </c>
      <c r="P57" s="58">
        <f t="shared" si="45"/>
        <v>448.61247238704016</v>
      </c>
      <c r="Q57" s="58">
        <f t="shared" si="45"/>
        <v>448.61247238704016</v>
      </c>
      <c r="R57" s="58">
        <f t="shared" si="45"/>
        <v>448.61247238704016</v>
      </c>
      <c r="S57" s="58">
        <f t="shared" si="45"/>
        <v>448.61247238704016</v>
      </c>
      <c r="T57" s="58">
        <f t="shared" si="45"/>
        <v>448.61247238704016</v>
      </c>
      <c r="U57" s="58">
        <f t="shared" si="45"/>
        <v>448.61247238704016</v>
      </c>
      <c r="V57" s="58">
        <f t="shared" si="45"/>
        <v>448.61247238704016</v>
      </c>
      <c r="W57" s="58">
        <f t="shared" si="45"/>
        <v>448.61247238704016</v>
      </c>
      <c r="X57" s="58">
        <f t="shared" si="45"/>
        <v>448.61247238704016</v>
      </c>
      <c r="Y57" s="58">
        <f t="shared" si="45"/>
        <v>448.61247238704016</v>
      </c>
      <c r="Z57" s="58">
        <f t="shared" si="45"/>
        <v>448.61247238704016</v>
      </c>
      <c r="AA57" s="58">
        <f t="shared" si="45"/>
        <v>448.61247238704016</v>
      </c>
      <c r="AB57" s="58">
        <f t="shared" si="45"/>
        <v>448.61247238704016</v>
      </c>
      <c r="AC57" s="58">
        <f t="shared" si="45"/>
        <v>448.61247238704016</v>
      </c>
      <c r="AD57" s="58">
        <f t="shared" si="45"/>
        <v>448.61247238704016</v>
      </c>
      <c r="AE57" s="58">
        <f t="shared" si="45"/>
        <v>448.61247238704016</v>
      </c>
      <c r="AF57" s="58">
        <f t="shared" si="45"/>
        <v>448.61247238704016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27.795535664496146</v>
      </c>
      <c r="C58" s="58">
        <f t="shared" si="46"/>
        <v>83.386606993488442</v>
      </c>
      <c r="D58" s="58">
        <f t="shared" si="46"/>
        <v>138.97767832248067</v>
      </c>
      <c r="E58" s="58">
        <f t="shared" si="46"/>
        <v>194.56874965147298</v>
      </c>
      <c r="F58" s="58">
        <f t="shared" si="46"/>
        <v>250.15982098046521</v>
      </c>
      <c r="G58" s="58">
        <f t="shared" si="46"/>
        <v>305.75089230945753</v>
      </c>
      <c r="H58" s="58">
        <f t="shared" si="46"/>
        <v>361.3419636384499</v>
      </c>
      <c r="I58" s="58">
        <f t="shared" si="46"/>
        <v>416.9330349674421</v>
      </c>
      <c r="J58" s="201">
        <f t="shared" si="46"/>
        <v>444.72857063193834</v>
      </c>
      <c r="K58" s="63">
        <f t="shared" si="46"/>
        <v>444.72857063193834</v>
      </c>
      <c r="L58" s="63">
        <f t="shared" si="46"/>
        <v>444.72857063193834</v>
      </c>
      <c r="M58" s="62">
        <f t="shared" si="46"/>
        <v>444.72857063193834</v>
      </c>
      <c r="N58" s="58">
        <f t="shared" si="46"/>
        <v>444.72857063193834</v>
      </c>
      <c r="O58" s="58">
        <f t="shared" si="46"/>
        <v>444.72857063193834</v>
      </c>
      <c r="P58" s="58">
        <f t="shared" si="46"/>
        <v>444.72857063193834</v>
      </c>
      <c r="Q58" s="58">
        <f t="shared" si="46"/>
        <v>444.72857063193834</v>
      </c>
      <c r="R58" s="58">
        <f t="shared" si="46"/>
        <v>444.72857063193834</v>
      </c>
      <c r="S58" s="58">
        <f t="shared" si="46"/>
        <v>444.72857063193834</v>
      </c>
      <c r="T58" s="58">
        <f t="shared" si="46"/>
        <v>444.72857063193834</v>
      </c>
      <c r="U58" s="58">
        <f t="shared" si="46"/>
        <v>444.72857063193834</v>
      </c>
      <c r="V58" s="58">
        <f t="shared" si="46"/>
        <v>444.72857063193834</v>
      </c>
      <c r="W58" s="58">
        <f t="shared" si="46"/>
        <v>444.72857063193834</v>
      </c>
      <c r="X58" s="58">
        <f t="shared" si="46"/>
        <v>444.72857063193834</v>
      </c>
      <c r="Y58" s="58">
        <f t="shared" si="46"/>
        <v>444.72857063193834</v>
      </c>
      <c r="Z58" s="58">
        <f t="shared" si="46"/>
        <v>444.72857063193834</v>
      </c>
      <c r="AA58" s="58">
        <f t="shared" si="46"/>
        <v>444.72857063193834</v>
      </c>
      <c r="AB58" s="58">
        <f t="shared" si="46"/>
        <v>444.72857063193834</v>
      </c>
      <c r="AC58" s="58">
        <f t="shared" si="46"/>
        <v>444.72857063193834</v>
      </c>
      <c r="AD58" s="58">
        <f t="shared" si="46"/>
        <v>444.72857063193834</v>
      </c>
      <c r="AE58" s="58">
        <f t="shared" si="46"/>
        <v>444.72857063193834</v>
      </c>
      <c r="AF58" s="58">
        <f t="shared" si="46"/>
        <v>444.72857063193834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27.554893381019475</v>
      </c>
      <c r="C59" s="58">
        <f t="shared" si="47"/>
        <v>82.664680143058419</v>
      </c>
      <c r="D59" s="58">
        <f t="shared" si="47"/>
        <v>137.77446690509731</v>
      </c>
      <c r="E59" s="58">
        <f t="shared" si="47"/>
        <v>192.88425366713628</v>
      </c>
      <c r="F59" s="58">
        <f t="shared" si="47"/>
        <v>247.99404042917516</v>
      </c>
      <c r="G59" s="58">
        <f t="shared" si="47"/>
        <v>303.10382719121412</v>
      </c>
      <c r="H59" s="58">
        <f t="shared" si="47"/>
        <v>358.21361395325317</v>
      </c>
      <c r="I59" s="58">
        <f t="shared" si="47"/>
        <v>413.323400715292</v>
      </c>
      <c r="J59" s="201">
        <f t="shared" si="47"/>
        <v>440.87829409631161</v>
      </c>
      <c r="K59" s="63">
        <f t="shared" si="47"/>
        <v>440.87829409631161</v>
      </c>
      <c r="L59" s="63">
        <f t="shared" si="47"/>
        <v>440.87829409631161</v>
      </c>
      <c r="M59" s="62">
        <f t="shared" si="47"/>
        <v>440.87829409631161</v>
      </c>
      <c r="N59" s="58">
        <f t="shared" si="47"/>
        <v>440.87829409631161</v>
      </c>
      <c r="O59" s="58">
        <f t="shared" si="47"/>
        <v>440.87829409631161</v>
      </c>
      <c r="P59" s="58">
        <f t="shared" si="47"/>
        <v>440.87829409631161</v>
      </c>
      <c r="Q59" s="58">
        <f t="shared" si="47"/>
        <v>440.87829409631161</v>
      </c>
      <c r="R59" s="58">
        <f t="shared" si="47"/>
        <v>440.87829409631161</v>
      </c>
      <c r="S59" s="58">
        <f t="shared" si="47"/>
        <v>440.87829409631161</v>
      </c>
      <c r="T59" s="58">
        <f t="shared" si="47"/>
        <v>440.87829409631161</v>
      </c>
      <c r="U59" s="58">
        <f t="shared" si="47"/>
        <v>440.87829409631161</v>
      </c>
      <c r="V59" s="58">
        <f t="shared" si="47"/>
        <v>440.87829409631161</v>
      </c>
      <c r="W59" s="58">
        <f t="shared" si="47"/>
        <v>440.87829409631161</v>
      </c>
      <c r="X59" s="58">
        <f t="shared" si="47"/>
        <v>440.87829409631161</v>
      </c>
      <c r="Y59" s="58">
        <f t="shared" si="47"/>
        <v>440.87829409631161</v>
      </c>
      <c r="Z59" s="58">
        <f t="shared" si="47"/>
        <v>440.87829409631161</v>
      </c>
      <c r="AA59" s="58">
        <f t="shared" si="47"/>
        <v>440.87829409631161</v>
      </c>
      <c r="AB59" s="58">
        <f t="shared" si="47"/>
        <v>440.87829409631161</v>
      </c>
      <c r="AC59" s="58">
        <f t="shared" si="47"/>
        <v>440.87829409631161</v>
      </c>
      <c r="AD59" s="58">
        <f t="shared" si="47"/>
        <v>440.87829409631161</v>
      </c>
      <c r="AE59" s="58">
        <f t="shared" si="47"/>
        <v>440.87829409631161</v>
      </c>
      <c r="AF59" s="58">
        <f t="shared" si="47"/>
        <v>440.87829409631161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27.316334479179908</v>
      </c>
      <c r="C60" s="58">
        <f t="shared" si="48"/>
        <v>81.949003437539716</v>
      </c>
      <c r="D60" s="58">
        <f t="shared" si="48"/>
        <v>136.58167239589946</v>
      </c>
      <c r="E60" s="58">
        <f t="shared" si="48"/>
        <v>191.21434135425929</v>
      </c>
      <c r="F60" s="58">
        <f t="shared" si="48"/>
        <v>245.84701031261903</v>
      </c>
      <c r="G60" s="58">
        <f t="shared" si="48"/>
        <v>300.47967927097886</v>
      </c>
      <c r="H60" s="58">
        <f t="shared" si="48"/>
        <v>355.11234822933881</v>
      </c>
      <c r="I60" s="58">
        <f t="shared" si="48"/>
        <v>409.74501718769847</v>
      </c>
      <c r="J60" s="201">
        <f t="shared" si="48"/>
        <v>437.06135166687852</v>
      </c>
      <c r="K60" s="63">
        <f t="shared" si="48"/>
        <v>437.06135166687852</v>
      </c>
      <c r="L60" s="63">
        <f t="shared" si="48"/>
        <v>437.06135166687852</v>
      </c>
      <c r="M60" s="62">
        <f t="shared" si="48"/>
        <v>437.06135166687852</v>
      </c>
      <c r="N60" s="58">
        <f t="shared" si="48"/>
        <v>437.06135166687852</v>
      </c>
      <c r="O60" s="58">
        <f t="shared" si="48"/>
        <v>437.06135166687852</v>
      </c>
      <c r="P60" s="58">
        <f t="shared" si="48"/>
        <v>437.06135166687852</v>
      </c>
      <c r="Q60" s="58">
        <f t="shared" si="48"/>
        <v>437.06135166687852</v>
      </c>
      <c r="R60" s="58">
        <f t="shared" si="48"/>
        <v>437.06135166687852</v>
      </c>
      <c r="S60" s="58">
        <f t="shared" si="48"/>
        <v>437.06135166687852</v>
      </c>
      <c r="T60" s="58">
        <f t="shared" si="48"/>
        <v>437.06135166687852</v>
      </c>
      <c r="U60" s="58">
        <f t="shared" si="48"/>
        <v>437.06135166687852</v>
      </c>
      <c r="V60" s="58">
        <f t="shared" si="48"/>
        <v>437.06135166687852</v>
      </c>
      <c r="W60" s="58">
        <f t="shared" si="48"/>
        <v>437.06135166687852</v>
      </c>
      <c r="X60" s="58">
        <f t="shared" si="48"/>
        <v>437.06135166687852</v>
      </c>
      <c r="Y60" s="58">
        <f t="shared" si="48"/>
        <v>437.06135166687852</v>
      </c>
      <c r="Z60" s="58">
        <f t="shared" si="48"/>
        <v>437.06135166687852</v>
      </c>
      <c r="AA60" s="58">
        <f t="shared" si="48"/>
        <v>437.06135166687852</v>
      </c>
      <c r="AB60" s="58">
        <f t="shared" si="48"/>
        <v>437.06135166687852</v>
      </c>
      <c r="AC60" s="58">
        <f t="shared" si="48"/>
        <v>437.06135166687852</v>
      </c>
      <c r="AD60" s="58">
        <f t="shared" si="48"/>
        <v>437.06135166687852</v>
      </c>
      <c r="AE60" s="58">
        <f t="shared" si="48"/>
        <v>437.06135166687852</v>
      </c>
      <c r="AF60" s="58">
        <f t="shared" si="48"/>
        <v>437.06135166687852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27.079840921918521</v>
      </c>
      <c r="C61" s="58">
        <f t="shared" si="49"/>
        <v>81.239522765755567</v>
      </c>
      <c r="D61" s="58">
        <f t="shared" si="49"/>
        <v>135.39920460959252</v>
      </c>
      <c r="E61" s="58">
        <f t="shared" si="49"/>
        <v>189.55888645342958</v>
      </c>
      <c r="F61" s="58">
        <f t="shared" si="49"/>
        <v>243.71856829726656</v>
      </c>
      <c r="G61" s="58">
        <f t="shared" si="49"/>
        <v>297.87825014110359</v>
      </c>
      <c r="H61" s="58">
        <f t="shared" si="49"/>
        <v>352.03793198494083</v>
      </c>
      <c r="I61" s="58">
        <f t="shared" si="49"/>
        <v>406.19761382877766</v>
      </c>
      <c r="J61" s="201">
        <f t="shared" si="49"/>
        <v>433.27745475069634</v>
      </c>
      <c r="K61" s="63">
        <f t="shared" si="49"/>
        <v>433.27745475069634</v>
      </c>
      <c r="L61" s="63">
        <f t="shared" si="49"/>
        <v>433.27745475069634</v>
      </c>
      <c r="M61" s="62">
        <f t="shared" si="49"/>
        <v>433.27745475069634</v>
      </c>
      <c r="N61" s="58">
        <f t="shared" si="49"/>
        <v>433.27745475069634</v>
      </c>
      <c r="O61" s="58">
        <f t="shared" si="49"/>
        <v>433.27745475069634</v>
      </c>
      <c r="P61" s="58">
        <f t="shared" si="49"/>
        <v>433.27745475069634</v>
      </c>
      <c r="Q61" s="58">
        <f t="shared" si="49"/>
        <v>433.27745475069634</v>
      </c>
      <c r="R61" s="58">
        <f t="shared" si="49"/>
        <v>433.27745475069634</v>
      </c>
      <c r="S61" s="58">
        <f t="shared" si="49"/>
        <v>433.27745475069634</v>
      </c>
      <c r="T61" s="58">
        <f t="shared" si="49"/>
        <v>433.27745475069634</v>
      </c>
      <c r="U61" s="58">
        <f t="shared" si="49"/>
        <v>433.27745475069634</v>
      </c>
      <c r="V61" s="58">
        <f t="shared" si="49"/>
        <v>433.27745475069634</v>
      </c>
      <c r="W61" s="58">
        <f t="shared" si="49"/>
        <v>433.27745475069634</v>
      </c>
      <c r="X61" s="58">
        <f t="shared" si="49"/>
        <v>433.27745475069634</v>
      </c>
      <c r="Y61" s="58">
        <f t="shared" si="49"/>
        <v>433.27745475069634</v>
      </c>
      <c r="Z61" s="58">
        <f t="shared" si="49"/>
        <v>433.27745475069634</v>
      </c>
      <c r="AA61" s="58">
        <f t="shared" si="49"/>
        <v>433.27745475069634</v>
      </c>
      <c r="AB61" s="58">
        <f t="shared" si="49"/>
        <v>433.27745475069634</v>
      </c>
      <c r="AC61" s="58">
        <f t="shared" si="49"/>
        <v>433.27745475069634</v>
      </c>
      <c r="AD61" s="58">
        <f t="shared" si="49"/>
        <v>433.27745475069634</v>
      </c>
      <c r="AE61" s="58">
        <f t="shared" si="49"/>
        <v>433.27745475069634</v>
      </c>
      <c r="AF61" s="58">
        <f t="shared" si="49"/>
        <v>433.27745475069634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26.845394828333813</v>
      </c>
      <c r="C62" s="58">
        <f t="shared" si="50"/>
        <v>80.536184485001456</v>
      </c>
      <c r="D62" s="58">
        <f t="shared" si="50"/>
        <v>134.22697414166899</v>
      </c>
      <c r="E62" s="58">
        <f t="shared" si="50"/>
        <v>187.91776379833664</v>
      </c>
      <c r="F62" s="58">
        <f t="shared" si="50"/>
        <v>241.6085534550042</v>
      </c>
      <c r="G62" s="58">
        <f t="shared" si="50"/>
        <v>295.29934311167182</v>
      </c>
      <c r="H62" s="58">
        <f t="shared" si="50"/>
        <v>348.99013276833966</v>
      </c>
      <c r="I62" s="58">
        <f t="shared" si="50"/>
        <v>402.68092242500705</v>
      </c>
      <c r="J62" s="201">
        <f t="shared" si="50"/>
        <v>429.52631725334101</v>
      </c>
      <c r="K62" s="63">
        <f t="shared" si="50"/>
        <v>429.52631725334101</v>
      </c>
      <c r="L62" s="63">
        <f t="shared" si="50"/>
        <v>429.52631725334101</v>
      </c>
      <c r="M62" s="62">
        <f t="shared" si="50"/>
        <v>429.52631725334101</v>
      </c>
      <c r="N62" s="58">
        <f t="shared" si="50"/>
        <v>429.52631725334101</v>
      </c>
      <c r="O62" s="58">
        <f t="shared" si="50"/>
        <v>429.52631725334101</v>
      </c>
      <c r="P62" s="58">
        <f t="shared" si="50"/>
        <v>429.52631725334101</v>
      </c>
      <c r="Q62" s="58">
        <f t="shared" si="50"/>
        <v>429.52631725334101</v>
      </c>
      <c r="R62" s="58">
        <f t="shared" si="50"/>
        <v>429.52631725334101</v>
      </c>
      <c r="S62" s="58">
        <f t="shared" si="50"/>
        <v>429.52631725334101</v>
      </c>
      <c r="T62" s="58">
        <f t="shared" si="50"/>
        <v>429.52631725334101</v>
      </c>
      <c r="U62" s="58">
        <f t="shared" si="50"/>
        <v>429.52631725334101</v>
      </c>
      <c r="V62" s="58">
        <f t="shared" si="50"/>
        <v>429.52631725334101</v>
      </c>
      <c r="W62" s="58">
        <f t="shared" si="50"/>
        <v>429.52631725334101</v>
      </c>
      <c r="X62" s="58">
        <f t="shared" si="50"/>
        <v>429.52631725334101</v>
      </c>
      <c r="Y62" s="58">
        <f t="shared" si="50"/>
        <v>429.52631725334101</v>
      </c>
      <c r="Z62" s="58">
        <f t="shared" si="50"/>
        <v>429.52631725334101</v>
      </c>
      <c r="AA62" s="58">
        <f t="shared" si="50"/>
        <v>429.52631725334101</v>
      </c>
      <c r="AB62" s="58">
        <f t="shared" si="50"/>
        <v>429.52631725334101</v>
      </c>
      <c r="AC62" s="58">
        <f t="shared" si="50"/>
        <v>429.52631725334101</v>
      </c>
      <c r="AD62" s="58">
        <f t="shared" si="50"/>
        <v>429.52631725334101</v>
      </c>
      <c r="AE62" s="58">
        <f t="shared" si="50"/>
        <v>429.52631725334101</v>
      </c>
      <c r="AF62" s="58">
        <f t="shared" si="50"/>
        <v>429.52631725334101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26.61297847232975</v>
      </c>
      <c r="C63" s="58">
        <f t="shared" si="51"/>
        <v>79.838935416989273</v>
      </c>
      <c r="D63" s="58">
        <f t="shared" si="51"/>
        <v>133.06489236164867</v>
      </c>
      <c r="E63" s="58">
        <f t="shared" si="51"/>
        <v>186.29084930630822</v>
      </c>
      <c r="F63" s="58">
        <f t="shared" si="51"/>
        <v>239.51680625096765</v>
      </c>
      <c r="G63" s="58">
        <f t="shared" si="51"/>
        <v>292.74276319562716</v>
      </c>
      <c r="H63" s="58">
        <f t="shared" si="51"/>
        <v>345.96872014028685</v>
      </c>
      <c r="I63" s="58">
        <f t="shared" si="51"/>
        <v>399.19467708494614</v>
      </c>
      <c r="J63" s="201">
        <f t="shared" si="51"/>
        <v>425.80765555727601</v>
      </c>
      <c r="K63" s="63">
        <f t="shared" si="51"/>
        <v>425.80765555727601</v>
      </c>
      <c r="L63" s="63">
        <f t="shared" si="51"/>
        <v>425.80765555727601</v>
      </c>
      <c r="M63" s="62">
        <f t="shared" si="51"/>
        <v>425.80765555727601</v>
      </c>
      <c r="N63" s="58">
        <f t="shared" si="51"/>
        <v>425.80765555727601</v>
      </c>
      <c r="O63" s="58">
        <f t="shared" si="51"/>
        <v>425.80765555727601</v>
      </c>
      <c r="P63" s="58">
        <f t="shared" si="51"/>
        <v>425.80765555727601</v>
      </c>
      <c r="Q63" s="58">
        <f t="shared" si="51"/>
        <v>425.80765555727601</v>
      </c>
      <c r="R63" s="58">
        <f t="shared" si="51"/>
        <v>425.80765555727601</v>
      </c>
      <c r="S63" s="58">
        <f t="shared" si="51"/>
        <v>425.80765555727601</v>
      </c>
      <c r="T63" s="58">
        <f t="shared" si="51"/>
        <v>425.80765555727601</v>
      </c>
      <c r="U63" s="58">
        <f t="shared" si="51"/>
        <v>425.80765555727601</v>
      </c>
      <c r="V63" s="58">
        <f t="shared" si="51"/>
        <v>425.80765555727601</v>
      </c>
      <c r="W63" s="58">
        <f t="shared" si="51"/>
        <v>425.80765555727601</v>
      </c>
      <c r="X63" s="58">
        <f t="shared" si="51"/>
        <v>425.80765555727601</v>
      </c>
      <c r="Y63" s="58">
        <f t="shared" si="51"/>
        <v>425.80765555727601</v>
      </c>
      <c r="Z63" s="58">
        <f t="shared" si="51"/>
        <v>425.80765555727601</v>
      </c>
      <c r="AA63" s="58">
        <f t="shared" si="51"/>
        <v>425.80765555727601</v>
      </c>
      <c r="AB63" s="58">
        <f t="shared" si="51"/>
        <v>425.80765555727601</v>
      </c>
      <c r="AC63" s="58">
        <f t="shared" si="51"/>
        <v>425.80765555727601</v>
      </c>
      <c r="AD63" s="58">
        <f t="shared" si="51"/>
        <v>425.80765555727601</v>
      </c>
      <c r="AE63" s="58">
        <f t="shared" si="51"/>
        <v>425.80765555727601</v>
      </c>
      <c r="AF63" s="58">
        <f t="shared" si="51"/>
        <v>425.80765555727601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26.382574281275531</v>
      </c>
      <c r="C64" s="58">
        <f t="shared" si="52"/>
        <v>79.147722843826614</v>
      </c>
      <c r="D64" s="58">
        <f t="shared" si="52"/>
        <v>131.91287140637758</v>
      </c>
      <c r="E64" s="58">
        <f t="shared" si="52"/>
        <v>184.67801996892868</v>
      </c>
      <c r="F64" s="58">
        <f t="shared" si="52"/>
        <v>237.44316853147967</v>
      </c>
      <c r="G64" s="58">
        <f t="shared" si="52"/>
        <v>290.20831709403075</v>
      </c>
      <c r="H64" s="58">
        <f t="shared" si="52"/>
        <v>342.97346565658199</v>
      </c>
      <c r="I64" s="58">
        <f t="shared" si="52"/>
        <v>395.73861421913284</v>
      </c>
      <c r="J64" s="201">
        <f t="shared" si="52"/>
        <v>422.12118850040849</v>
      </c>
      <c r="K64" s="63">
        <f t="shared" si="52"/>
        <v>422.12118850040849</v>
      </c>
      <c r="L64" s="63">
        <f t="shared" si="52"/>
        <v>422.12118850040849</v>
      </c>
      <c r="M64" s="62">
        <f t="shared" si="52"/>
        <v>422.12118850040849</v>
      </c>
      <c r="N64" s="58">
        <f t="shared" si="52"/>
        <v>422.12118850040849</v>
      </c>
      <c r="O64" s="58">
        <f t="shared" si="52"/>
        <v>422.12118850040849</v>
      </c>
      <c r="P64" s="58">
        <f t="shared" si="52"/>
        <v>422.12118850040849</v>
      </c>
      <c r="Q64" s="58">
        <f t="shared" si="52"/>
        <v>422.12118850040849</v>
      </c>
      <c r="R64" s="58">
        <f t="shared" si="52"/>
        <v>422.12118850040849</v>
      </c>
      <c r="S64" s="58">
        <f t="shared" si="52"/>
        <v>422.12118850040849</v>
      </c>
      <c r="T64" s="58">
        <f t="shared" si="52"/>
        <v>422.12118850040849</v>
      </c>
      <c r="U64" s="58">
        <f t="shared" si="52"/>
        <v>422.12118850040849</v>
      </c>
      <c r="V64" s="58">
        <f t="shared" si="52"/>
        <v>422.12118850040849</v>
      </c>
      <c r="W64" s="58">
        <f t="shared" si="52"/>
        <v>422.12118850040849</v>
      </c>
      <c r="X64" s="58">
        <f t="shared" si="52"/>
        <v>422.12118850040849</v>
      </c>
      <c r="Y64" s="58">
        <f t="shared" si="52"/>
        <v>422.12118850040849</v>
      </c>
      <c r="Z64" s="58">
        <f t="shared" si="52"/>
        <v>422.12118850040849</v>
      </c>
      <c r="AA64" s="58">
        <f t="shared" si="52"/>
        <v>422.12118850040849</v>
      </c>
      <c r="AB64" s="58">
        <f t="shared" si="52"/>
        <v>422.12118850040849</v>
      </c>
      <c r="AC64" s="58">
        <f t="shared" si="52"/>
        <v>422.12118850040849</v>
      </c>
      <c r="AD64" s="58">
        <f t="shared" si="52"/>
        <v>422.12118850040849</v>
      </c>
      <c r="AE64" s="58">
        <f t="shared" si="52"/>
        <v>422.12118850040849</v>
      </c>
      <c r="AF64" s="58">
        <f t="shared" si="52"/>
        <v>422.12118850040849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26.154164834676937</v>
      </c>
      <c r="C65" s="58">
        <f t="shared" si="53"/>
        <v>78.462494504030829</v>
      </c>
      <c r="D65" s="58">
        <f t="shared" si="53"/>
        <v>130.7708241733846</v>
      </c>
      <c r="E65" s="58">
        <f t="shared" si="53"/>
        <v>183.07915384273852</v>
      </c>
      <c r="F65" s="58">
        <f t="shared" si="53"/>
        <v>235.3874835120923</v>
      </c>
      <c r="G65" s="58">
        <f t="shared" si="53"/>
        <v>287.69581318144617</v>
      </c>
      <c r="H65" s="58">
        <f t="shared" si="53"/>
        <v>340.00414285080029</v>
      </c>
      <c r="I65" s="58">
        <f t="shared" si="53"/>
        <v>392.3124725201539</v>
      </c>
      <c r="J65" s="201">
        <f t="shared" si="53"/>
        <v>418.46663735483099</v>
      </c>
      <c r="K65" s="63">
        <f t="shared" si="53"/>
        <v>418.46663735483099</v>
      </c>
      <c r="L65" s="63">
        <f t="shared" si="53"/>
        <v>418.46663735483099</v>
      </c>
      <c r="M65" s="62">
        <f t="shared" si="53"/>
        <v>418.46663735483099</v>
      </c>
      <c r="N65" s="58">
        <f t="shared" si="53"/>
        <v>418.46663735483099</v>
      </c>
      <c r="O65" s="58">
        <f t="shared" si="53"/>
        <v>418.46663735483099</v>
      </c>
      <c r="P65" s="58">
        <f t="shared" si="53"/>
        <v>418.46663735483099</v>
      </c>
      <c r="Q65" s="58">
        <f t="shared" si="53"/>
        <v>418.46663735483099</v>
      </c>
      <c r="R65" s="58">
        <f t="shared" si="53"/>
        <v>418.46663735483099</v>
      </c>
      <c r="S65" s="58">
        <f t="shared" si="53"/>
        <v>418.46663735483099</v>
      </c>
      <c r="T65" s="58">
        <f t="shared" si="53"/>
        <v>418.46663735483099</v>
      </c>
      <c r="U65" s="58">
        <f t="shared" si="53"/>
        <v>418.46663735483099</v>
      </c>
      <c r="V65" s="58">
        <f t="shared" si="53"/>
        <v>418.46663735483099</v>
      </c>
      <c r="W65" s="58">
        <f t="shared" si="53"/>
        <v>418.46663735483099</v>
      </c>
      <c r="X65" s="58">
        <f t="shared" si="53"/>
        <v>418.46663735483099</v>
      </c>
      <c r="Y65" s="58">
        <f t="shared" si="53"/>
        <v>418.46663735483099</v>
      </c>
      <c r="Z65" s="58">
        <f t="shared" si="53"/>
        <v>418.46663735483099</v>
      </c>
      <c r="AA65" s="58">
        <f t="shared" si="53"/>
        <v>418.46663735483099</v>
      </c>
      <c r="AB65" s="58">
        <f t="shared" si="53"/>
        <v>418.46663735483099</v>
      </c>
      <c r="AC65" s="58">
        <f t="shared" si="53"/>
        <v>418.46663735483099</v>
      </c>
      <c r="AD65" s="58">
        <f t="shared" si="53"/>
        <v>418.46663735483099</v>
      </c>
      <c r="AE65" s="58">
        <f t="shared" si="53"/>
        <v>418.46663735483099</v>
      </c>
      <c r="AF65" s="58">
        <f t="shared" si="53"/>
        <v>418.46663735483099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25.927732862859205</v>
      </c>
      <c r="C66" s="58">
        <f t="shared" si="54"/>
        <v>77.783198588577633</v>
      </c>
      <c r="D66" s="58">
        <f t="shared" si="54"/>
        <v>129.63866431429594</v>
      </c>
      <c r="E66" s="58">
        <f t="shared" si="54"/>
        <v>181.4941300400144</v>
      </c>
      <c r="F66" s="58">
        <f t="shared" si="54"/>
        <v>233.34959576573272</v>
      </c>
      <c r="G66" s="58">
        <f t="shared" si="54"/>
        <v>285.20506149145115</v>
      </c>
      <c r="H66" s="58">
        <f t="shared" si="54"/>
        <v>337.06052721716981</v>
      </c>
      <c r="I66" s="58">
        <f t="shared" si="54"/>
        <v>388.91599294288795</v>
      </c>
      <c r="J66" s="201">
        <f t="shared" si="54"/>
        <v>414.84372580574728</v>
      </c>
      <c r="K66" s="63">
        <f t="shared" si="54"/>
        <v>414.84372580574728</v>
      </c>
      <c r="L66" s="63">
        <f t="shared" si="54"/>
        <v>414.84372580574728</v>
      </c>
      <c r="M66" s="62">
        <f t="shared" si="54"/>
        <v>414.84372580574728</v>
      </c>
      <c r="N66" s="58">
        <f t="shared" si="54"/>
        <v>414.84372580574728</v>
      </c>
      <c r="O66" s="58">
        <f t="shared" si="54"/>
        <v>414.84372580574728</v>
      </c>
      <c r="P66" s="58">
        <f t="shared" si="54"/>
        <v>414.84372580574728</v>
      </c>
      <c r="Q66" s="58">
        <f t="shared" si="54"/>
        <v>414.84372580574728</v>
      </c>
      <c r="R66" s="58">
        <f t="shared" si="54"/>
        <v>414.84372580574728</v>
      </c>
      <c r="S66" s="58">
        <f t="shared" si="54"/>
        <v>414.84372580574728</v>
      </c>
      <c r="T66" s="58">
        <f t="shared" si="54"/>
        <v>414.84372580574728</v>
      </c>
      <c r="U66" s="58">
        <f t="shared" si="54"/>
        <v>414.84372580574728</v>
      </c>
      <c r="V66" s="58">
        <f t="shared" si="54"/>
        <v>414.84372580574728</v>
      </c>
      <c r="W66" s="58">
        <f t="shared" si="54"/>
        <v>414.84372580574728</v>
      </c>
      <c r="X66" s="58">
        <f t="shared" si="54"/>
        <v>414.84372580574728</v>
      </c>
      <c r="Y66" s="58">
        <f t="shared" si="54"/>
        <v>414.84372580574728</v>
      </c>
      <c r="Z66" s="58">
        <f t="shared" si="54"/>
        <v>414.84372580574728</v>
      </c>
      <c r="AA66" s="58">
        <f t="shared" si="54"/>
        <v>414.84372580574728</v>
      </c>
      <c r="AB66" s="58">
        <f t="shared" si="54"/>
        <v>414.84372580574728</v>
      </c>
      <c r="AC66" s="58">
        <f t="shared" si="54"/>
        <v>414.84372580574728</v>
      </c>
      <c r="AD66" s="58">
        <f t="shared" si="54"/>
        <v>414.84372580574728</v>
      </c>
      <c r="AE66" s="58">
        <f t="shared" si="54"/>
        <v>414.84372580574728</v>
      </c>
      <c r="AF66" s="58">
        <f t="shared" si="54"/>
        <v>414.84372580574728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25.703261245661295</v>
      </c>
      <c r="C67" s="58">
        <f t="shared" si="55"/>
        <v>77.1097837369839</v>
      </c>
      <c r="D67" s="58">
        <f t="shared" si="55"/>
        <v>128.51630622830641</v>
      </c>
      <c r="E67" s="58">
        <f t="shared" si="55"/>
        <v>179.92282871962905</v>
      </c>
      <c r="F67" s="58">
        <f t="shared" si="55"/>
        <v>231.32935121095156</v>
      </c>
      <c r="G67" s="58">
        <f t="shared" si="55"/>
        <v>282.73587370227415</v>
      </c>
      <c r="H67" s="58">
        <f t="shared" si="55"/>
        <v>334.14239619359699</v>
      </c>
      <c r="I67" s="58">
        <f t="shared" si="55"/>
        <v>385.54891868491933</v>
      </c>
      <c r="J67" s="201">
        <f t="shared" si="55"/>
        <v>411.25217993058072</v>
      </c>
      <c r="K67" s="63">
        <f t="shared" si="55"/>
        <v>411.25217993058072</v>
      </c>
      <c r="L67" s="63">
        <f t="shared" si="55"/>
        <v>411.25217993058072</v>
      </c>
      <c r="M67" s="62">
        <f t="shared" si="55"/>
        <v>411.25217993058072</v>
      </c>
      <c r="N67" s="58">
        <f t="shared" si="55"/>
        <v>411.25217993058072</v>
      </c>
      <c r="O67" s="58">
        <f t="shared" si="55"/>
        <v>411.25217993058072</v>
      </c>
      <c r="P67" s="58">
        <f t="shared" si="55"/>
        <v>411.25217993058072</v>
      </c>
      <c r="Q67" s="58">
        <f t="shared" si="55"/>
        <v>411.25217993058072</v>
      </c>
      <c r="R67" s="58">
        <f t="shared" si="55"/>
        <v>411.25217993058072</v>
      </c>
      <c r="S67" s="58">
        <f t="shared" si="55"/>
        <v>411.25217993058072</v>
      </c>
      <c r="T67" s="58">
        <f t="shared" si="55"/>
        <v>411.25217993058072</v>
      </c>
      <c r="U67" s="58">
        <f t="shared" si="55"/>
        <v>411.25217993058072</v>
      </c>
      <c r="V67" s="58">
        <f t="shared" si="55"/>
        <v>411.25217993058072</v>
      </c>
      <c r="W67" s="58">
        <f t="shared" si="55"/>
        <v>411.25217993058072</v>
      </c>
      <c r="X67" s="58">
        <f t="shared" si="55"/>
        <v>411.25217993058072</v>
      </c>
      <c r="Y67" s="58">
        <f t="shared" si="55"/>
        <v>411.25217993058072</v>
      </c>
      <c r="Z67" s="58">
        <f t="shared" si="55"/>
        <v>411.25217993058072</v>
      </c>
      <c r="AA67" s="58">
        <f t="shared" si="55"/>
        <v>411.25217993058072</v>
      </c>
      <c r="AB67" s="58">
        <f t="shared" si="55"/>
        <v>411.25217993058072</v>
      </c>
      <c r="AC67" s="58">
        <f t="shared" si="55"/>
        <v>411.25217993058072</v>
      </c>
      <c r="AD67" s="58">
        <f t="shared" si="55"/>
        <v>411.25217993058072</v>
      </c>
      <c r="AE67" s="58">
        <f t="shared" si="55"/>
        <v>411.25217993058072</v>
      </c>
      <c r="AF67" s="58">
        <f t="shared" si="55"/>
        <v>411.25217993058072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25.48073301114146</v>
      </c>
      <c r="C68" s="58">
        <f t="shared" si="56"/>
        <v>76.442199033424401</v>
      </c>
      <c r="D68" s="58">
        <f t="shared" si="56"/>
        <v>127.40366505570725</v>
      </c>
      <c r="E68" s="58">
        <f t="shared" si="56"/>
        <v>178.36513107799021</v>
      </c>
      <c r="F68" s="58">
        <f t="shared" si="56"/>
        <v>229.32659710027306</v>
      </c>
      <c r="G68" s="58">
        <f t="shared" si="56"/>
        <v>280.28806312255597</v>
      </c>
      <c r="H68" s="58">
        <f t="shared" si="56"/>
        <v>331.24952914483919</v>
      </c>
      <c r="I68" s="58">
        <f t="shared" si="56"/>
        <v>382.21099516712184</v>
      </c>
      <c r="J68" s="201">
        <f t="shared" si="56"/>
        <v>407.69172817826336</v>
      </c>
      <c r="K68" s="63">
        <f t="shared" si="56"/>
        <v>407.69172817826336</v>
      </c>
      <c r="L68" s="63">
        <f t="shared" si="56"/>
        <v>407.69172817826336</v>
      </c>
      <c r="M68" s="62">
        <f t="shared" si="56"/>
        <v>407.69172817826336</v>
      </c>
      <c r="N68" s="58">
        <f t="shared" si="56"/>
        <v>407.69172817826336</v>
      </c>
      <c r="O68" s="58">
        <f t="shared" si="56"/>
        <v>407.69172817826336</v>
      </c>
      <c r="P68" s="58">
        <f t="shared" si="56"/>
        <v>407.69172817826336</v>
      </c>
      <c r="Q68" s="58">
        <f t="shared" si="56"/>
        <v>407.69172817826336</v>
      </c>
      <c r="R68" s="58">
        <f t="shared" si="56"/>
        <v>407.69172817826336</v>
      </c>
      <c r="S68" s="58">
        <f t="shared" si="56"/>
        <v>407.69172817826336</v>
      </c>
      <c r="T68" s="58">
        <f t="shared" si="56"/>
        <v>407.69172817826336</v>
      </c>
      <c r="U68" s="58">
        <f t="shared" si="56"/>
        <v>407.69172817826336</v>
      </c>
      <c r="V68" s="58">
        <f t="shared" si="56"/>
        <v>407.69172817826336</v>
      </c>
      <c r="W68" s="58">
        <f t="shared" si="56"/>
        <v>407.69172817826336</v>
      </c>
      <c r="X68" s="58">
        <f t="shared" si="56"/>
        <v>407.69172817826336</v>
      </c>
      <c r="Y68" s="58">
        <f t="shared" si="56"/>
        <v>407.69172817826336</v>
      </c>
      <c r="Z68" s="58">
        <f t="shared" si="56"/>
        <v>407.69172817826336</v>
      </c>
      <c r="AA68" s="58">
        <f t="shared" si="56"/>
        <v>407.69172817826336</v>
      </c>
      <c r="AB68" s="58">
        <f t="shared" si="56"/>
        <v>407.69172817826336</v>
      </c>
      <c r="AC68" s="58">
        <f t="shared" si="56"/>
        <v>407.69172817826336</v>
      </c>
      <c r="AD68" s="58">
        <f t="shared" si="56"/>
        <v>407.69172817826336</v>
      </c>
      <c r="AE68" s="58">
        <f t="shared" si="56"/>
        <v>407.69172817826336</v>
      </c>
      <c r="AF68" s="58">
        <f t="shared" si="56"/>
        <v>407.69172817826336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25.260131334294027</v>
      </c>
      <c r="C69" s="58">
        <f t="shared" si="57"/>
        <v>75.780394002882105</v>
      </c>
      <c r="D69" s="58">
        <f t="shared" si="57"/>
        <v>126.30065667147008</v>
      </c>
      <c r="E69" s="58">
        <f t="shared" si="57"/>
        <v>176.82091934005817</v>
      </c>
      <c r="F69" s="58">
        <f t="shared" si="57"/>
        <v>227.34118200864614</v>
      </c>
      <c r="G69" s="58">
        <f t="shared" si="57"/>
        <v>277.8614446772342</v>
      </c>
      <c r="H69" s="58">
        <f t="shared" si="57"/>
        <v>328.38170734582258</v>
      </c>
      <c r="I69" s="58">
        <f t="shared" si="57"/>
        <v>378.90197001441032</v>
      </c>
      <c r="J69" s="201">
        <f t="shared" si="57"/>
        <v>404.16210134870443</v>
      </c>
      <c r="K69" s="63">
        <f t="shared" si="57"/>
        <v>404.16210134870443</v>
      </c>
      <c r="L69" s="63">
        <f t="shared" si="57"/>
        <v>404.16210134870443</v>
      </c>
      <c r="M69" s="62">
        <f t="shared" si="57"/>
        <v>404.16210134870443</v>
      </c>
      <c r="N69" s="58">
        <f t="shared" si="57"/>
        <v>404.16210134870443</v>
      </c>
      <c r="O69" s="58">
        <f t="shared" si="57"/>
        <v>404.16210134870443</v>
      </c>
      <c r="P69" s="58">
        <f t="shared" si="57"/>
        <v>404.16210134870443</v>
      </c>
      <c r="Q69" s="58">
        <f t="shared" si="57"/>
        <v>404.16210134870443</v>
      </c>
      <c r="R69" s="58">
        <f t="shared" si="57"/>
        <v>404.16210134870443</v>
      </c>
      <c r="S69" s="58">
        <f t="shared" si="57"/>
        <v>404.16210134870443</v>
      </c>
      <c r="T69" s="58">
        <f t="shared" si="57"/>
        <v>404.16210134870443</v>
      </c>
      <c r="U69" s="58">
        <f t="shared" si="57"/>
        <v>404.16210134870443</v>
      </c>
      <c r="V69" s="58">
        <f t="shared" si="57"/>
        <v>404.16210134870443</v>
      </c>
      <c r="W69" s="58">
        <f t="shared" si="57"/>
        <v>404.16210134870443</v>
      </c>
      <c r="X69" s="58">
        <f t="shared" si="57"/>
        <v>404.16210134870443</v>
      </c>
      <c r="Y69" s="58">
        <f t="shared" si="57"/>
        <v>404.16210134870443</v>
      </c>
      <c r="Z69" s="58">
        <f t="shared" si="57"/>
        <v>404.16210134870443</v>
      </c>
      <c r="AA69" s="58">
        <f t="shared" si="57"/>
        <v>404.16210134870443</v>
      </c>
      <c r="AB69" s="58">
        <f t="shared" si="57"/>
        <v>404.16210134870443</v>
      </c>
      <c r="AC69" s="58">
        <f t="shared" si="57"/>
        <v>404.16210134870443</v>
      </c>
      <c r="AD69" s="58">
        <f t="shared" si="57"/>
        <v>404.16210134870443</v>
      </c>
      <c r="AE69" s="58">
        <f t="shared" si="57"/>
        <v>404.16210134870443</v>
      </c>
      <c r="AF69" s="58">
        <f t="shared" si="57"/>
        <v>404.16210134870443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25.041439535777275</v>
      </c>
      <c r="C70" s="58">
        <f t="shared" si="58"/>
        <v>75.124318607331844</v>
      </c>
      <c r="D70" s="58">
        <f t="shared" si="58"/>
        <v>125.20719767888632</v>
      </c>
      <c r="E70" s="58">
        <f t="shared" si="58"/>
        <v>175.29007675044093</v>
      </c>
      <c r="F70" s="58">
        <f t="shared" si="58"/>
        <v>225.37295582199536</v>
      </c>
      <c r="G70" s="58">
        <f t="shared" si="58"/>
        <v>275.45583489354993</v>
      </c>
      <c r="H70" s="58">
        <f t="shared" si="58"/>
        <v>325.53871396510476</v>
      </c>
      <c r="I70" s="58">
        <f t="shared" si="58"/>
        <v>375.62159303665908</v>
      </c>
      <c r="J70" s="201">
        <f t="shared" si="58"/>
        <v>400.66303257243641</v>
      </c>
      <c r="K70" s="63">
        <f t="shared" si="58"/>
        <v>400.66303257243641</v>
      </c>
      <c r="L70" s="63">
        <f t="shared" si="58"/>
        <v>400.66303257243641</v>
      </c>
      <c r="M70" s="62">
        <f t="shared" si="58"/>
        <v>400.66303257243641</v>
      </c>
      <c r="N70" s="58">
        <f t="shared" si="58"/>
        <v>400.66303257243641</v>
      </c>
      <c r="O70" s="58">
        <f t="shared" si="58"/>
        <v>400.66303257243641</v>
      </c>
      <c r="P70" s="58">
        <f t="shared" si="58"/>
        <v>400.66303257243641</v>
      </c>
      <c r="Q70" s="58">
        <f t="shared" si="58"/>
        <v>400.66303257243641</v>
      </c>
      <c r="R70" s="58">
        <f t="shared" si="58"/>
        <v>400.66303257243641</v>
      </c>
      <c r="S70" s="58">
        <f t="shared" si="58"/>
        <v>400.66303257243641</v>
      </c>
      <c r="T70" s="58">
        <f t="shared" si="58"/>
        <v>400.66303257243641</v>
      </c>
      <c r="U70" s="58">
        <f t="shared" si="58"/>
        <v>400.66303257243641</v>
      </c>
      <c r="V70" s="58">
        <f t="shared" si="58"/>
        <v>400.66303257243641</v>
      </c>
      <c r="W70" s="58">
        <f t="shared" si="58"/>
        <v>400.66303257243641</v>
      </c>
      <c r="X70" s="58">
        <f t="shared" si="58"/>
        <v>400.66303257243641</v>
      </c>
      <c r="Y70" s="58">
        <f t="shared" si="58"/>
        <v>400.66303257243641</v>
      </c>
      <c r="Z70" s="58">
        <f t="shared" si="58"/>
        <v>400.66303257243641</v>
      </c>
      <c r="AA70" s="58">
        <f t="shared" si="58"/>
        <v>400.66303257243641</v>
      </c>
      <c r="AB70" s="58">
        <f t="shared" si="58"/>
        <v>400.66303257243641</v>
      </c>
      <c r="AC70" s="58">
        <f t="shared" si="58"/>
        <v>400.66303257243641</v>
      </c>
      <c r="AD70" s="58">
        <f t="shared" si="58"/>
        <v>400.66303257243641</v>
      </c>
      <c r="AE70" s="58">
        <f t="shared" si="58"/>
        <v>400.66303257243641</v>
      </c>
      <c r="AF70" s="58">
        <f t="shared" si="58"/>
        <v>400.66303257243641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22.5</v>
      </c>
      <c r="D1" s="74"/>
      <c r="E1" s="75" t="s">
        <v>78</v>
      </c>
      <c r="F1" s="76">
        <f>Inputs!I3</f>
        <v>2.8000000000000001E-2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112711.52370436775</v>
      </c>
      <c r="C9" s="69">
        <f t="shared" si="3"/>
        <v>126405.44714508535</v>
      </c>
      <c r="D9" s="69">
        <f t="shared" si="3"/>
        <v>214187.00766250561</v>
      </c>
      <c r="E9" s="69">
        <f t="shared" si="3"/>
        <v>378514.08895111678</v>
      </c>
      <c r="F9" s="69">
        <f t="shared" si="3"/>
        <v>692069.82311934221</v>
      </c>
      <c r="G9" s="69">
        <f t="shared" si="3"/>
        <v>1471570.0805140361</v>
      </c>
      <c r="H9" s="69">
        <f t="shared" si="3"/>
        <v>1392215.5498062868</v>
      </c>
      <c r="I9" s="101">
        <f t="shared" si="3"/>
        <v>479287.32042511529</v>
      </c>
      <c r="J9" s="69">
        <f t="shared" si="3"/>
        <v>116069.49600359314</v>
      </c>
      <c r="K9" s="69">
        <f t="shared" si="3"/>
        <v>30796.364451102898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0.43890780258710183</v>
      </c>
      <c r="C10" s="66">
        <f t="shared" si="4"/>
        <v>0.43890780258710188</v>
      </c>
      <c r="D10" s="66">
        <f t="shared" si="4"/>
        <v>0.43890780258710177</v>
      </c>
      <c r="E10" s="66">
        <f t="shared" si="4"/>
        <v>0.43890780258710194</v>
      </c>
      <c r="F10" s="66">
        <f t="shared" si="4"/>
        <v>0.43890780258710188</v>
      </c>
      <c r="G10" s="66">
        <f t="shared" si="4"/>
        <v>0.43890780258710216</v>
      </c>
      <c r="H10" s="66">
        <f t="shared" si="4"/>
        <v>0.43890780258710183</v>
      </c>
      <c r="I10" s="103">
        <f t="shared" si="4"/>
        <v>0.43890780258710194</v>
      </c>
      <c r="J10" s="66">
        <f t="shared" si="4"/>
        <v>0.42672608824850411</v>
      </c>
      <c r="K10" s="66">
        <f t="shared" si="4"/>
        <v>0.40521532172503821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124685.08010090166</v>
      </c>
      <c r="C13" s="67">
        <f t="shared" si="6"/>
        <v>139833.73469259997</v>
      </c>
      <c r="D13" s="67">
        <f t="shared" si="6"/>
        <v>236940.49489579437</v>
      </c>
      <c r="E13" s="67">
        <f t="shared" si="6"/>
        <v>418724.34999617439</v>
      </c>
      <c r="F13" s="67">
        <f t="shared" si="6"/>
        <v>765589.6974419849</v>
      </c>
      <c r="G13" s="67">
        <f t="shared" si="6"/>
        <v>1627897.7280463506</v>
      </c>
      <c r="H13" s="67">
        <f t="shared" si="6"/>
        <v>1540113.2168226636</v>
      </c>
      <c r="I13" s="105">
        <f t="shared" si="6"/>
        <v>530202.91070944152</v>
      </c>
      <c r="J13" s="67">
        <f t="shared" si="6"/>
        <v>124296.65306008888</v>
      </c>
      <c r="K13" s="67">
        <f t="shared" si="6"/>
        <v>31074.16326502222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19403.396194730583</v>
      </c>
      <c r="C19" s="67">
        <f t="shared" si="10"/>
        <v>21760.818162314674</v>
      </c>
      <c r="D19" s="67">
        <f t="shared" si="10"/>
        <v>36872.497441699874</v>
      </c>
      <c r="E19" s="67">
        <f t="shared" si="10"/>
        <v>65161.561052708945</v>
      </c>
      <c r="F19" s="67">
        <f t="shared" si="10"/>
        <v>119140.47943867285</v>
      </c>
      <c r="G19" s="67">
        <f t="shared" si="10"/>
        <v>253332.19143961332</v>
      </c>
      <c r="H19" s="67">
        <f t="shared" si="10"/>
        <v>239671.23337104917</v>
      </c>
      <c r="I19" s="105">
        <f t="shared" si="10"/>
        <v>82509.76886544314</v>
      </c>
      <c r="J19" s="67">
        <f t="shared" si="10"/>
        <v>20879.312159951169</v>
      </c>
      <c r="K19" s="67">
        <f t="shared" si="10"/>
        <v>5997.454233712212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144088.47629563225</v>
      </c>
      <c r="C22" s="67">
        <f t="shared" si="12"/>
        <v>161594.55285491465</v>
      </c>
      <c r="D22" s="67">
        <f t="shared" si="12"/>
        <v>273812.99233749427</v>
      </c>
      <c r="E22" s="67">
        <f t="shared" si="12"/>
        <v>483885.91104888334</v>
      </c>
      <c r="F22" s="67">
        <f t="shared" si="12"/>
        <v>884730.17688065779</v>
      </c>
      <c r="G22" s="67">
        <f t="shared" si="12"/>
        <v>1881229.9194859639</v>
      </c>
      <c r="H22" s="67">
        <f t="shared" si="12"/>
        <v>1779784.4501937127</v>
      </c>
      <c r="I22" s="105">
        <f t="shared" si="12"/>
        <v>612712.67957488471</v>
      </c>
      <c r="J22" s="67">
        <f t="shared" si="12"/>
        <v>155930.50399640691</v>
      </c>
      <c r="K22" s="67">
        <f t="shared" si="12"/>
        <v>45203.635548897088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6467.7987315768614</v>
      </c>
      <c r="C50" s="67">
        <f t="shared" si="36"/>
        <v>7253.6060541048919</v>
      </c>
      <c r="D50" s="67">
        <f t="shared" si="36"/>
        <v>12290.832480566623</v>
      </c>
      <c r="E50" s="67">
        <f t="shared" si="36"/>
        <v>21720.520350902982</v>
      </c>
      <c r="F50" s="67">
        <f t="shared" si="36"/>
        <v>39713.493146224282</v>
      </c>
      <c r="G50" s="67">
        <f t="shared" si="36"/>
        <v>84444.063813204441</v>
      </c>
      <c r="H50" s="67">
        <f t="shared" si="36"/>
        <v>79890.41112368305</v>
      </c>
      <c r="I50" s="105">
        <f t="shared" si="36"/>
        <v>27503.256288481047</v>
      </c>
      <c r="J50" s="67">
        <f>J$5/85*((1+$H$1-$K$1)/(1+$F$1))^($A26-$C$1)*J8</f>
        <v>6447.6498258710144</v>
      </c>
      <c r="K50" s="67">
        <f>K$5/85*((1+$H$1-$K$1)/(1+$F$1))^($A26-$C$1)*K8</f>
        <v>1611.9124564677536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6411.8031978112631</v>
      </c>
      <c r="C51" s="67">
        <f t="shared" si="38"/>
        <v>7190.8073246481463</v>
      </c>
      <c r="D51" s="67">
        <f t="shared" si="38"/>
        <v>12184.423522320471</v>
      </c>
      <c r="E51" s="67">
        <f t="shared" si="38"/>
        <v>21532.473044363061</v>
      </c>
      <c r="F51" s="67">
        <f t="shared" si="38"/>
        <v>39369.670102448603</v>
      </c>
      <c r="G51" s="67">
        <f t="shared" si="38"/>
        <v>83712.981937778823</v>
      </c>
      <c r="H51" s="67">
        <f t="shared" si="38"/>
        <v>79198.75289508306</v>
      </c>
      <c r="I51" s="105">
        <f t="shared" si="38"/>
        <v>27265.144439290885</v>
      </c>
      <c r="J51" s="82">
        <f t="shared" si="38"/>
        <v>6391.828733020574</v>
      </c>
      <c r="K51" s="82">
        <f t="shared" si="38"/>
        <v>1597.9571832551435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6356.2924502815731</v>
      </c>
      <c r="C52" s="67">
        <f t="shared" si="39"/>
        <v>7128.5522806896161</v>
      </c>
      <c r="D52" s="67">
        <f t="shared" si="39"/>
        <v>12078.935808946293</v>
      </c>
      <c r="E52" s="67">
        <f t="shared" si="39"/>
        <v>21346.053773842792</v>
      </c>
      <c r="F52" s="67">
        <f t="shared" si="39"/>
        <v>39028.823736775645</v>
      </c>
      <c r="G52" s="67">
        <f t="shared" si="39"/>
        <v>82988.229467694924</v>
      </c>
      <c r="H52" s="67">
        <f t="shared" si="39"/>
        <v>78513.082758150907</v>
      </c>
      <c r="I52" s="105">
        <f t="shared" si="39"/>
        <v>27029.094064281457</v>
      </c>
      <c r="J52" s="82">
        <f t="shared" si="39"/>
        <v>6336.4909161685464</v>
      </c>
      <c r="K52" s="82">
        <f t="shared" si="39"/>
        <v>1584.1227290421366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6301.2622919085125</v>
      </c>
      <c r="C53" s="67">
        <f t="shared" si="40"/>
        <v>7066.8362152245008</v>
      </c>
      <c r="D53" s="67">
        <f t="shared" si="40"/>
        <v>11974.361364685958</v>
      </c>
      <c r="E53" s="67">
        <f t="shared" si="40"/>
        <v>21161.248444477809</v>
      </c>
      <c r="F53" s="67">
        <f t="shared" si="40"/>
        <v>38690.928278354135</v>
      </c>
      <c r="G53" s="67">
        <f t="shared" si="40"/>
        <v>82269.751605571873</v>
      </c>
      <c r="H53" s="67">
        <f t="shared" si="40"/>
        <v>77833.348870458736</v>
      </c>
      <c r="I53" s="105">
        <f t="shared" si="40"/>
        <v>26795.087316059562</v>
      </c>
      <c r="J53" s="82">
        <f t="shared" si="40"/>
        <v>6281.6321913106667</v>
      </c>
      <c r="K53" s="82">
        <f t="shared" si="40"/>
        <v>1570.4080478276667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6246.7085619493819</v>
      </c>
      <c r="C54" s="67">
        <f t="shared" si="41"/>
        <v>7005.6544619993074</v>
      </c>
      <c r="D54" s="67">
        <f t="shared" si="41"/>
        <v>11870.692282832159</v>
      </c>
      <c r="E54" s="67">
        <f t="shared" si="41"/>
        <v>20978.043083431257</v>
      </c>
      <c r="F54" s="67">
        <f t="shared" si="41"/>
        <v>38355.958179446199</v>
      </c>
      <c r="G54" s="67">
        <f t="shared" si="41"/>
        <v>81557.494028441914</v>
      </c>
      <c r="H54" s="67">
        <f t="shared" si="41"/>
        <v>77159.499838409029</v>
      </c>
      <c r="I54" s="105">
        <f t="shared" si="41"/>
        <v>26563.10650174737</v>
      </c>
      <c r="J54" s="82">
        <f t="shared" si="41"/>
        <v>6227.2484106660504</v>
      </c>
      <c r="K54" s="82">
        <f t="shared" si="41"/>
        <v>1556.8121026665126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6192.6271356834768</v>
      </c>
      <c r="C55" s="67">
        <f t="shared" si="42"/>
        <v>6945.0023951590401</v>
      </c>
      <c r="D55" s="67">
        <f t="shared" si="42"/>
        <v>11767.920725130594</v>
      </c>
      <c r="E55" s="67">
        <f t="shared" si="42"/>
        <v>20796.423838837345</v>
      </c>
      <c r="F55" s="67">
        <f t="shared" si="42"/>
        <v>38023.888113495734</v>
      </c>
      <c r="G55" s="67">
        <f t="shared" si="42"/>
        <v>80851.402883643124</v>
      </c>
      <c r="H55" s="67">
        <f t="shared" si="42"/>
        <v>76491.484713348866</v>
      </c>
      <c r="I55" s="105">
        <f t="shared" si="42"/>
        <v>26333.13408164469</v>
      </c>
      <c r="J55" s="82">
        <f t="shared" si="42"/>
        <v>6173.3354623635905</v>
      </c>
      <c r="K55" s="82">
        <f t="shared" si="42"/>
        <v>1543.3338655908976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6139.0139241002244</v>
      </c>
      <c r="C56" s="67">
        <f t="shared" si="43"/>
        <v>6884.8754288974478</v>
      </c>
      <c r="D56" s="67">
        <f t="shared" si="43"/>
        <v>11666.038921187343</v>
      </c>
      <c r="E56" s="67">
        <f t="shared" si="43"/>
        <v>20616.376978754022</v>
      </c>
      <c r="F56" s="67">
        <f t="shared" si="43"/>
        <v>37694.692973213518</v>
      </c>
      <c r="G56" s="67">
        <f t="shared" si="43"/>
        <v>80151.424784747753</v>
      </c>
      <c r="H56" s="67">
        <f t="shared" si="43"/>
        <v>75829.252987717729</v>
      </c>
      <c r="I56" s="105">
        <f t="shared" si="43"/>
        <v>26105.152667902821</v>
      </c>
      <c r="J56" s="82">
        <f t="shared" si="43"/>
        <v>6119.8892701310651</v>
      </c>
      <c r="K56" s="82">
        <f t="shared" si="43"/>
        <v>1529.9723175327663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6085.8648735900169</v>
      </c>
      <c r="C57" s="67">
        <f t="shared" si="44"/>
        <v>6825.2690171103004</v>
      </c>
      <c r="D57" s="67">
        <f t="shared" si="44"/>
        <v>11565.039167881341</v>
      </c>
      <c r="E57" s="67">
        <f t="shared" si="44"/>
        <v>20437.888890124726</v>
      </c>
      <c r="F57" s="67">
        <f t="shared" si="44"/>
        <v>37368.347868678888</v>
      </c>
      <c r="G57" s="67">
        <f t="shared" si="44"/>
        <v>79457.506807525715</v>
      </c>
      <c r="H57" s="67">
        <f t="shared" si="44"/>
        <v>75172.754591228717</v>
      </c>
      <c r="I57" s="105">
        <f t="shared" si="44"/>
        <v>25879.145023209883</v>
      </c>
      <c r="J57" s="82">
        <f t="shared" si="44"/>
        <v>6066.9057929869332</v>
      </c>
      <c r="K57" s="82">
        <f t="shared" si="44"/>
        <v>1516.7264482467333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6033.175965637729</v>
      </c>
      <c r="C58" s="67">
        <f t="shared" si="45"/>
        <v>6766.1786530516592</v>
      </c>
      <c r="D58" s="67">
        <f t="shared" si="45"/>
        <v>11464.913828781979</v>
      </c>
      <c r="E58" s="67">
        <f t="shared" si="45"/>
        <v>20260.946077749129</v>
      </c>
      <c r="F58" s="67">
        <f t="shared" si="45"/>
        <v>37044.828125457832</v>
      </c>
      <c r="G58" s="67">
        <f t="shared" si="45"/>
        <v>78769.596485943039</v>
      </c>
      <c r="H58" s="67">
        <f t="shared" si="45"/>
        <v>74521.939887082845</v>
      </c>
      <c r="I58" s="105">
        <f t="shared" si="45"/>
        <v>25655.094059487536</v>
      </c>
      <c r="J58" s="82">
        <f t="shared" si="45"/>
        <v>6014.381024934808</v>
      </c>
      <c r="K58" s="82">
        <f t="shared" si="45"/>
        <v>1503.595256233702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5980.94321651888</v>
      </c>
      <c r="C59" s="67">
        <f t="shared" si="46"/>
        <v>6707.5998689931366</v>
      </c>
      <c r="D59" s="67">
        <f t="shared" si="46"/>
        <v>11365.655333571705</v>
      </c>
      <c r="E59" s="67">
        <f t="shared" si="46"/>
        <v>20085.535163262779</v>
      </c>
      <c r="F59" s="67">
        <f t="shared" si="46"/>
        <v>36724.109282737423</v>
      </c>
      <c r="G59" s="67">
        <f t="shared" si="46"/>
        <v>78087.641808195083</v>
      </c>
      <c r="H59" s="67">
        <f t="shared" si="46"/>
        <v>73876.759668216066</v>
      </c>
      <c r="I59" s="105">
        <f t="shared" si="46"/>
        <v>25432.982836598974</v>
      </c>
      <c r="J59" s="82">
        <f t="shared" si="46"/>
        <v>5962.3109946605655</v>
      </c>
      <c r="K59" s="82">
        <f t="shared" si="46"/>
        <v>1490.5777486651414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5929.1626769984341</v>
      </c>
      <c r="C60" s="67">
        <f t="shared" si="47"/>
        <v>6649.5282358860941</v>
      </c>
      <c r="D60" s="67">
        <f t="shared" si="47"/>
        <v>11267.256177473661</v>
      </c>
      <c r="E60" s="67">
        <f t="shared" si="47"/>
        <v>19911.64288412558</v>
      </c>
      <c r="F60" s="67">
        <f t="shared" si="47"/>
        <v>36406.167091476367</v>
      </c>
      <c r="G60" s="67">
        <f t="shared" si="47"/>
        <v>77411.591212773928</v>
      </c>
      <c r="H60" s="67">
        <f t="shared" si="47"/>
        <v>73237.165153578768</v>
      </c>
      <c r="I60" s="105">
        <f t="shared" si="47"/>
        <v>25212.794561068105</v>
      </c>
      <c r="J60" s="82">
        <f t="shared" si="47"/>
        <v>5910.6917652320835</v>
      </c>
      <c r="K60" s="82">
        <f t="shared" si="47"/>
        <v>1477.6729413080209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5877.8304320322022</v>
      </c>
      <c r="C61" s="67">
        <f t="shared" si="48"/>
        <v>6591.9593630267682</v>
      </c>
      <c r="D61" s="67">
        <f t="shared" si="48"/>
        <v>11169.708920684247</v>
      </c>
      <c r="E61" s="67">
        <f t="shared" si="48"/>
        <v>19739.256092619045</v>
      </c>
      <c r="F61" s="67">
        <f t="shared" si="48"/>
        <v>36090.977512571561</v>
      </c>
      <c r="G61" s="67">
        <f t="shared" si="48"/>
        <v>76741.393584569945</v>
      </c>
      <c r="H61" s="67">
        <f t="shared" si="48"/>
        <v>72603.10798444759</v>
      </c>
      <c r="I61" s="105">
        <f t="shared" si="48"/>
        <v>24994.512584809829</v>
      </c>
      <c r="J61" s="82">
        <f t="shared" si="48"/>
        <v>5859.5194338015717</v>
      </c>
      <c r="K61" s="82">
        <f t="shared" si="48"/>
        <v>1464.8798584503929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5826.9426004708339</v>
      </c>
      <c r="C62" s="67">
        <f t="shared" si="49"/>
        <v>6534.8888977242987</v>
      </c>
      <c r="D62" s="67">
        <f t="shared" si="49"/>
        <v>11073.006187810617</v>
      </c>
      <c r="E62" s="67">
        <f t="shared" si="49"/>
        <v>19568.361754852205</v>
      </c>
      <c r="F62" s="67">
        <f t="shared" si="49"/>
        <v>35778.51671504054</v>
      </c>
      <c r="G62" s="67">
        <f t="shared" si="49"/>
        <v>76076.998251007026</v>
      </c>
      <c r="H62" s="67">
        <f t="shared" si="49"/>
        <v>71974.540220769006</v>
      </c>
      <c r="I62" s="105">
        <f t="shared" si="49"/>
        <v>24778.120403871297</v>
      </c>
      <c r="J62" s="82">
        <f t="shared" si="49"/>
        <v>5808.7901313104876</v>
      </c>
      <c r="K62" s="82">
        <f t="shared" si="49"/>
        <v>1452.1975328276219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5776.4953347663686</v>
      </c>
      <c r="C63" s="67">
        <f t="shared" si="50"/>
        <v>6478.3125249716259</v>
      </c>
      <c r="D63" s="67">
        <f t="shared" si="50"/>
        <v>10977.140667313033</v>
      </c>
      <c r="E63" s="67">
        <f t="shared" si="50"/>
        <v>19398.946949776146</v>
      </c>
      <c r="F63" s="67">
        <f t="shared" si="50"/>
        <v>35468.761074219656</v>
      </c>
      <c r="G63" s="67">
        <f t="shared" si="50"/>
        <v>75418.35497821134</v>
      </c>
      <c r="H63" s="67">
        <f t="shared" si="50"/>
        <v>71351.414337534705</v>
      </c>
      <c r="I63" s="105">
        <f t="shared" si="50"/>
        <v>24563.601657184081</v>
      </c>
      <c r="J63" s="82">
        <f t="shared" si="50"/>
        <v>5758.5000221970013</v>
      </c>
      <c r="K63" s="82">
        <f t="shared" si="50"/>
        <v>1439.6250055492503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5726.4848206813285</v>
      </c>
      <c r="C64" s="67">
        <f t="shared" si="51"/>
        <v>6422.2259671192442</v>
      </c>
      <c r="D64" s="67">
        <f t="shared" si="51"/>
        <v>10882.105110952054</v>
      </c>
      <c r="E64" s="67">
        <f t="shared" si="51"/>
        <v>19230.998868207069</v>
      </c>
      <c r="F64" s="67">
        <f t="shared" si="51"/>
        <v>35161.687169977864</v>
      </c>
      <c r="G64" s="67">
        <f t="shared" si="51"/>
        <v>74765.413967213201</v>
      </c>
      <c r="H64" s="67">
        <f t="shared" si="51"/>
        <v>70733.683221188345</v>
      </c>
      <c r="I64" s="105">
        <f t="shared" si="51"/>
        <v>24350.940125327132</v>
      </c>
      <c r="J64" s="82">
        <f t="shared" si="51"/>
        <v>5708.6453041059958</v>
      </c>
      <c r="K64" s="82">
        <f t="shared" si="51"/>
        <v>1427.161326026499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5676.9072770003313</v>
      </c>
      <c r="C65" s="67">
        <f t="shared" si="52"/>
        <v>6366.624983551771</v>
      </c>
      <c r="D65" s="67">
        <f t="shared" si="52"/>
        <v>10787.892333240503</v>
      </c>
      <c r="E65" s="67">
        <f t="shared" si="52"/>
        <v>19064.504811857805</v>
      </c>
      <c r="F65" s="67">
        <f t="shared" si="52"/>
        <v>34857.271784945951</v>
      </c>
      <c r="G65" s="67">
        <f t="shared" si="52"/>
        <v>74118.125850181867</v>
      </c>
      <c r="H65" s="67">
        <f t="shared" si="52"/>
        <v>70121.300166063258</v>
      </c>
      <c r="I65" s="105">
        <f t="shared" si="52"/>
        <v>24140.119729300462</v>
      </c>
      <c r="J65" s="82">
        <f t="shared" si="52"/>
        <v>5659.2222076015751</v>
      </c>
      <c r="K65" s="82">
        <f t="shared" si="52"/>
        <v>1414.8055519003938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5627.7589552441996</v>
      </c>
      <c r="C66" s="67">
        <f t="shared" si="53"/>
        <v>6311.5053703673238</v>
      </c>
      <c r="D66" s="67">
        <f t="shared" si="53"/>
        <v>10694.49521090019</v>
      </c>
      <c r="E66" s="67">
        <f t="shared" si="53"/>
        <v>18899.452192377714</v>
      </c>
      <c r="F66" s="67">
        <f t="shared" si="53"/>
        <v>34555.491902761103</v>
      </c>
      <c r="G66" s="67">
        <f t="shared" si="53"/>
        <v>73476.441686692939</v>
      </c>
      <c r="H66" s="67">
        <f t="shared" si="53"/>
        <v>69514.218870851226</v>
      </c>
      <c r="I66" s="105">
        <f t="shared" si="53"/>
        <v>23931.124529309436</v>
      </c>
      <c r="J66" s="82">
        <f t="shared" si="53"/>
        <v>5610.2269958820671</v>
      </c>
      <c r="K66" s="82">
        <f t="shared" si="53"/>
        <v>1402.5567489705168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5579.0361393865396</v>
      </c>
      <c r="C67" s="67">
        <f t="shared" si="54"/>
        <v>6256.8629600596687</v>
      </c>
      <c r="D67" s="67">
        <f t="shared" si="54"/>
        <v>10601.90668232333</v>
      </c>
      <c r="E67" s="67">
        <f t="shared" si="54"/>
        <v>18735.8285304009</v>
      </c>
      <c r="F67" s="67">
        <f t="shared" si="54"/>
        <v>34256.32470632669</v>
      </c>
      <c r="G67" s="67">
        <f t="shared" si="54"/>
        <v>72840.312960027979</v>
      </c>
      <c r="H67" s="67">
        <f t="shared" si="54"/>
        <v>68912.393435101636</v>
      </c>
      <c r="I67" s="105">
        <f t="shared" si="54"/>
        <v>23723.938723559575</v>
      </c>
      <c r="J67" s="82">
        <f t="shared" si="54"/>
        <v>5561.6559644974841</v>
      </c>
      <c r="K67" s="82">
        <f t="shared" si="54"/>
        <v>1390.413991124371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5530.7351455727839</v>
      </c>
      <c r="C68" s="67">
        <f t="shared" si="55"/>
        <v>6202.6936212031205</v>
      </c>
      <c r="D68" s="67">
        <f t="shared" si="55"/>
        <v>10510.119747038621</v>
      </c>
      <c r="E68" s="67">
        <f t="shared" si="55"/>
        <v>18573.621454602682</v>
      </c>
      <c r="F68" s="67">
        <f t="shared" si="55"/>
        <v>33959.747576087088</v>
      </c>
      <c r="G68" s="67">
        <f t="shared" si="55"/>
        <v>72209.691573506323</v>
      </c>
      <c r="H68" s="67">
        <f t="shared" si="55"/>
        <v>68315.778355751027</v>
      </c>
      <c r="I68" s="105">
        <f t="shared" si="55"/>
        <v>23518.54664706183</v>
      </c>
      <c r="J68" s="82">
        <f t="shared" si="55"/>
        <v>5513.5054410694411</v>
      </c>
      <c r="K68" s="82">
        <f t="shared" si="55"/>
        <v>1378.3763602673603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5482.8523218416576</v>
      </c>
      <c r="C69" s="67">
        <f t="shared" si="56"/>
        <v>6148.9932581401745</v>
      </c>
      <c r="D69" s="67">
        <f t="shared" si="56"/>
        <v>10419.127465181962</v>
      </c>
      <c r="E69" s="67">
        <f t="shared" si="56"/>
        <v>18412.818700764194</v>
      </c>
      <c r="F69" s="67">
        <f t="shared" si="56"/>
        <v>33665.738088317456</v>
      </c>
      <c r="G69" s="67">
        <f t="shared" si="56"/>
        <v>71584.529846848527</v>
      </c>
      <c r="H69" s="67">
        <f t="shared" si="56"/>
        <v>67724.328523682751</v>
      </c>
      <c r="I69" s="105">
        <f t="shared" si="56"/>
        <v>23314.932770448162</v>
      </c>
      <c r="J69" s="82">
        <f t="shared" si="56"/>
        <v>5465.7717850134886</v>
      </c>
      <c r="K69" s="82">
        <f t="shared" si="56"/>
        <v>1366.4429462533722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5435.3840478490592</v>
      </c>
      <c r="C70" s="67">
        <f t="shared" si="57"/>
        <v>6095.7578106718393</v>
      </c>
      <c r="D70" s="67">
        <f t="shared" si="57"/>
        <v>10328.922956971728</v>
      </c>
      <c r="E70" s="67">
        <f t="shared" si="57"/>
        <v>18253.408110845125</v>
      </c>
      <c r="F70" s="67">
        <f t="shared" si="57"/>
        <v>33374.274013428323</v>
      </c>
      <c r="G70" s="67">
        <f t="shared" si="57"/>
        <v>70964.78051257132</v>
      </c>
      <c r="H70" s="67">
        <f t="shared" si="57"/>
        <v>67137.999220316226</v>
      </c>
      <c r="I70" s="105">
        <f t="shared" si="57"/>
        <v>23113.081698797392</v>
      </c>
      <c r="J70" s="82">
        <f t="shared" si="57"/>
        <v>5418.4513872638581</v>
      </c>
      <c r="K70" s="82">
        <f t="shared" si="57"/>
        <v>1354.6128468159645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427885.04644783877</v>
      </c>
      <c r="C9" s="58">
        <f t="shared" si="3"/>
        <v>716343.1543859716</v>
      </c>
      <c r="D9" s="58">
        <f t="shared" si="3"/>
        <v>799800.60926589044</v>
      </c>
      <c r="E9" s="58">
        <f t="shared" si="3"/>
        <v>1080310.3881678409</v>
      </c>
      <c r="F9" s="58">
        <f t="shared" si="3"/>
        <v>1928463.3324038447</v>
      </c>
      <c r="G9" s="58">
        <f t="shared" si="3"/>
        <v>4404367.8271747753</v>
      </c>
      <c r="H9" s="58">
        <f t="shared" si="3"/>
        <v>15447577.481821209</v>
      </c>
      <c r="I9" s="58">
        <f t="shared" si="3"/>
        <v>8554389.1251917016</v>
      </c>
      <c r="J9" s="92">
        <f t="shared" si="3"/>
        <v>3646249.4613584317</v>
      </c>
      <c r="K9" s="69">
        <f t="shared" si="3"/>
        <v>1484747.2108272947</v>
      </c>
      <c r="L9" s="69">
        <f t="shared" si="3"/>
        <v>414445.9284053247</v>
      </c>
      <c r="M9" s="101">
        <f t="shared" si="3"/>
        <v>215308.24900068599</v>
      </c>
      <c r="N9" s="58">
        <f t="shared" si="3"/>
        <v>114761.7697883278</v>
      </c>
      <c r="O9" s="58">
        <f t="shared" si="3"/>
        <v>50172.473233934099</v>
      </c>
      <c r="P9" s="58">
        <f t="shared" si="3"/>
        <v>50208.274282393395</v>
      </c>
      <c r="Q9" s="58">
        <f t="shared" si="3"/>
        <v>50208.274282393337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0.413975470634519</v>
      </c>
      <c r="C10" s="61">
        <f t="shared" si="4"/>
        <v>0.41397547063451895</v>
      </c>
      <c r="D10" s="61">
        <f t="shared" si="4"/>
        <v>0.41397547063451884</v>
      </c>
      <c r="E10" s="61">
        <f t="shared" si="4"/>
        <v>0.41397547063451912</v>
      </c>
      <c r="F10" s="61">
        <f t="shared" si="4"/>
        <v>0.41397547063451928</v>
      </c>
      <c r="G10" s="61">
        <f t="shared" si="4"/>
        <v>0.41397547063451906</v>
      </c>
      <c r="H10" s="61">
        <f t="shared" si="4"/>
        <v>0.41397547063451917</v>
      </c>
      <c r="I10" s="61">
        <f t="shared" si="4"/>
        <v>0.41397547063451906</v>
      </c>
      <c r="J10" s="94">
        <f t="shared" si="4"/>
        <v>0.40745680553352753</v>
      </c>
      <c r="K10" s="66">
        <f t="shared" si="4"/>
        <v>0.39546857309484723</v>
      </c>
      <c r="L10" s="66">
        <f t="shared" si="4"/>
        <v>0.38545938281745229</v>
      </c>
      <c r="M10" s="103">
        <f t="shared" si="4"/>
        <v>0.37746887973472293</v>
      </c>
      <c r="N10" s="61">
        <f t="shared" si="4"/>
        <v>0.36303278468642236</v>
      </c>
      <c r="O10" s="61">
        <f t="shared" si="4"/>
        <v>0.3431433002944172</v>
      </c>
      <c r="P10" s="61">
        <f t="shared" si="4"/>
        <v>0.32568477359139264</v>
      </c>
      <c r="Q10" s="61">
        <f t="shared" si="4"/>
        <v>0.30978570952278789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524147.51993775147</v>
      </c>
      <c r="C13" s="58">
        <f t="shared" si="6"/>
        <v>877500.84026730387</v>
      </c>
      <c r="D13" s="58">
        <f t="shared" si="6"/>
        <v>979733.94787126174</v>
      </c>
      <c r="E13" s="58">
        <f t="shared" si="6"/>
        <v>1323350.7817623413</v>
      </c>
      <c r="F13" s="58">
        <f t="shared" si="6"/>
        <v>2362315.0221343078</v>
      </c>
      <c r="G13" s="58">
        <f t="shared" si="6"/>
        <v>5395230.547718388</v>
      </c>
      <c r="H13" s="58">
        <f t="shared" si="6"/>
        <v>18922861.393170647</v>
      </c>
      <c r="I13" s="69">
        <f t="shared" si="6"/>
        <v>10478893.529405667</v>
      </c>
      <c r="J13" s="92">
        <f t="shared" si="6"/>
        <v>4271072.0510097872</v>
      </c>
      <c r="K13" s="69">
        <f t="shared" si="6"/>
        <v>1603274.7668684162</v>
      </c>
      <c r="L13" s="69">
        <f t="shared" si="6"/>
        <v>415423.42137481231</v>
      </c>
      <c r="M13" s="101">
        <f t="shared" si="6"/>
        <v>201220.71972842474</v>
      </c>
      <c r="N13" s="69">
        <f t="shared" si="6"/>
        <v>103855.85534370308</v>
      </c>
      <c r="O13" s="58">
        <f t="shared" si="6"/>
        <v>45436.936712870105</v>
      </c>
      <c r="P13" s="58">
        <f t="shared" si="6"/>
        <v>45436.936712870105</v>
      </c>
      <c r="Q13" s="58">
        <f t="shared" si="6"/>
        <v>45436.936712870105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81567.433614409616</v>
      </c>
      <c r="C19" s="58">
        <f t="shared" si="10"/>
        <v>136556.00534672447</v>
      </c>
      <c r="D19" s="58">
        <f t="shared" si="10"/>
        <v>152465.4428628477</v>
      </c>
      <c r="E19" s="58">
        <f t="shared" si="10"/>
        <v>205938.83006981749</v>
      </c>
      <c r="F19" s="58">
        <f t="shared" si="10"/>
        <v>367621.64546184766</v>
      </c>
      <c r="G19" s="58">
        <f t="shared" si="10"/>
        <v>839601.62510683713</v>
      </c>
      <c r="H19" s="58">
        <f t="shared" si="10"/>
        <v>2944761.125008144</v>
      </c>
      <c r="I19" s="58">
        <f t="shared" si="10"/>
        <v>1630717.3454026319</v>
      </c>
      <c r="J19" s="92">
        <f t="shared" si="10"/>
        <v>710513.13793225551</v>
      </c>
      <c r="K19" s="69">
        <f t="shared" si="10"/>
        <v>301610.08981483843</v>
      </c>
      <c r="L19" s="69">
        <f t="shared" si="10"/>
        <v>87233.220223698823</v>
      </c>
      <c r="M19" s="101">
        <f t="shared" si="10"/>
        <v>46633.465742184519</v>
      </c>
      <c r="N19" s="58">
        <f t="shared" si="10"/>
        <v>26329.466032781886</v>
      </c>
      <c r="O19" s="58">
        <f t="shared" si="10"/>
        <v>12512.620484086994</v>
      </c>
      <c r="P19" s="58">
        <f t="shared" si="10"/>
        <v>13501.624447774499</v>
      </c>
      <c r="Q19" s="58">
        <f t="shared" si="10"/>
        <v>14490.628411462008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605714.95355216111</v>
      </c>
      <c r="C22" s="58">
        <f t="shared" si="12"/>
        <v>1014056.8456140284</v>
      </c>
      <c r="D22" s="58">
        <f t="shared" si="12"/>
        <v>1132199.3907341096</v>
      </c>
      <c r="E22" s="58">
        <f t="shared" si="12"/>
        <v>1529289.6118321586</v>
      </c>
      <c r="F22" s="58">
        <f t="shared" si="12"/>
        <v>2729936.6675961553</v>
      </c>
      <c r="G22" s="58">
        <f t="shared" si="12"/>
        <v>6234832.1728252247</v>
      </c>
      <c r="H22" s="58">
        <f t="shared" si="12"/>
        <v>21867622.518178791</v>
      </c>
      <c r="I22" s="58">
        <f t="shared" si="12"/>
        <v>12109610.874808298</v>
      </c>
      <c r="J22" s="92">
        <f t="shared" si="12"/>
        <v>5302550.5386415701</v>
      </c>
      <c r="K22" s="69">
        <f t="shared" si="12"/>
        <v>2269652.7891727062</v>
      </c>
      <c r="L22" s="69">
        <f t="shared" si="12"/>
        <v>660754.0715946753</v>
      </c>
      <c r="M22" s="101">
        <f t="shared" si="12"/>
        <v>355091.75099931413</v>
      </c>
      <c r="N22" s="58">
        <f t="shared" si="12"/>
        <v>201357.80571352621</v>
      </c>
      <c r="O22" s="58">
        <f t="shared" si="12"/>
        <v>96041.87275762709</v>
      </c>
      <c r="P22" s="58">
        <f t="shared" si="12"/>
        <v>103953.90446712714</v>
      </c>
      <c r="Q22" s="58">
        <f t="shared" si="12"/>
        <v>111865.93617662723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27189.144538136537</v>
      </c>
      <c r="C50" s="58">
        <f t="shared" si="37"/>
        <v>45518.668448908153</v>
      </c>
      <c r="D50" s="58">
        <f t="shared" si="37"/>
        <v>50821.814287615904</v>
      </c>
      <c r="E50" s="58">
        <f t="shared" si="37"/>
        <v>68646.276689939157</v>
      </c>
      <c r="F50" s="58">
        <f t="shared" si="37"/>
        <v>122540.54848728255</v>
      </c>
      <c r="G50" s="58">
        <f t="shared" si="37"/>
        <v>279867.20836894569</v>
      </c>
      <c r="H50" s="58">
        <f t="shared" si="37"/>
        <v>981587.04166938132</v>
      </c>
      <c r="I50" s="58">
        <f t="shared" si="37"/>
        <v>543572.44846754393</v>
      </c>
      <c r="J50" s="92">
        <f t="shared" ref="J50:AF50" si="38">J$5/85*((1+$H$1-$K$1)/(1+$F$1))^($A26-$C$1)*J8</f>
        <v>221553.64837267913</v>
      </c>
      <c r="K50" s="69">
        <f t="shared" si="38"/>
        <v>83166.795057829411</v>
      </c>
      <c r="L50" s="69">
        <f t="shared" si="38"/>
        <v>21549.291027129886</v>
      </c>
      <c r="M50" s="101">
        <f t="shared" si="38"/>
        <v>10437.937841266039</v>
      </c>
      <c r="N50" s="58">
        <f t="shared" si="38"/>
        <v>5387.3227567824715</v>
      </c>
      <c r="O50" s="58">
        <f t="shared" si="38"/>
        <v>2356.9537060923312</v>
      </c>
      <c r="P50" s="58">
        <f t="shared" si="38"/>
        <v>2356.9537060923312</v>
      </c>
      <c r="Q50" s="58">
        <f t="shared" si="38"/>
        <v>2356.9537060923312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26953.752138925043</v>
      </c>
      <c r="C51" s="58">
        <f t="shared" si="39"/>
        <v>45124.586591714295</v>
      </c>
      <c r="D51" s="58">
        <f t="shared" si="39"/>
        <v>50381.819981040237</v>
      </c>
      <c r="E51" s="58">
        <f t="shared" si="39"/>
        <v>68051.965539607962</v>
      </c>
      <c r="F51" s="58">
        <f t="shared" si="39"/>
        <v>121479.64296049574</v>
      </c>
      <c r="G51" s="58">
        <f t="shared" si="39"/>
        <v>277444.23351049854</v>
      </c>
      <c r="H51" s="58">
        <f t="shared" si="39"/>
        <v>973088.8659195198</v>
      </c>
      <c r="I51" s="58">
        <f t="shared" si="39"/>
        <v>538866.42240590858</v>
      </c>
      <c r="J51" s="110">
        <f t="shared" si="39"/>
        <v>219635.52826517247</v>
      </c>
      <c r="K51" s="70">
        <f t="shared" si="39"/>
        <v>82446.771248476594</v>
      </c>
      <c r="L51" s="70">
        <f t="shared" si="39"/>
        <v>21362.726153451425</v>
      </c>
      <c r="M51" s="216">
        <f t="shared" si="39"/>
        <v>10347.570480578033</v>
      </c>
      <c r="N51" s="58">
        <f t="shared" si="39"/>
        <v>5340.6815383628564</v>
      </c>
      <c r="O51" s="58">
        <f t="shared" si="39"/>
        <v>2336.5481730337497</v>
      </c>
      <c r="P51" s="58">
        <f t="shared" si="39"/>
        <v>2336.5481730337497</v>
      </c>
      <c r="Q51" s="58">
        <f t="shared" si="39"/>
        <v>2336.5481730337497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26720.397670018003</v>
      </c>
      <c r="C52" s="58">
        <f t="shared" si="40"/>
        <v>44733.916532700423</v>
      </c>
      <c r="D52" s="58">
        <f t="shared" si="40"/>
        <v>49945.634963694654</v>
      </c>
      <c r="E52" s="58">
        <f t="shared" si="40"/>
        <v>67462.799690091881</v>
      </c>
      <c r="F52" s="58">
        <f t="shared" si="40"/>
        <v>120427.92231618792</v>
      </c>
      <c r="G52" s="58">
        <f t="shared" si="40"/>
        <v>275042.23576901655</v>
      </c>
      <c r="H52" s="58">
        <f t="shared" si="40"/>
        <v>964664.26387021644</v>
      </c>
      <c r="I52" s="58">
        <f t="shared" si="40"/>
        <v>534201.13917690795</v>
      </c>
      <c r="J52" s="110">
        <f t="shared" si="40"/>
        <v>217734.01445042531</v>
      </c>
      <c r="K52" s="70">
        <f t="shared" si="40"/>
        <v>81732.981108290347</v>
      </c>
      <c r="L52" s="70">
        <f t="shared" si="40"/>
        <v>21177.776481500336</v>
      </c>
      <c r="M52" s="216">
        <f t="shared" si="40"/>
        <v>10257.985483226725</v>
      </c>
      <c r="N52" s="58">
        <f t="shared" si="40"/>
        <v>5294.4441203750839</v>
      </c>
      <c r="O52" s="58">
        <f t="shared" si="40"/>
        <v>2316.3193026640993</v>
      </c>
      <c r="P52" s="58">
        <f t="shared" si="40"/>
        <v>2316.3193026640993</v>
      </c>
      <c r="Q52" s="58">
        <f t="shared" si="40"/>
        <v>2316.3193026640993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26489.063487855394</v>
      </c>
      <c r="C53" s="58">
        <f t="shared" si="41"/>
        <v>44346.628733925092</v>
      </c>
      <c r="D53" s="58">
        <f t="shared" si="41"/>
        <v>49513.226256324146</v>
      </c>
      <c r="E53" s="58">
        <f t="shared" si="41"/>
        <v>66878.734595498667</v>
      </c>
      <c r="F53" s="58">
        <f t="shared" si="41"/>
        <v>119385.30703543492</v>
      </c>
      <c r="G53" s="58">
        <f t="shared" si="41"/>
        <v>272661.03353327309</v>
      </c>
      <c r="H53" s="58">
        <f t="shared" si="41"/>
        <v>956312.59855071735</v>
      </c>
      <c r="I53" s="58">
        <f t="shared" si="41"/>
        <v>529576.24604590156</v>
      </c>
      <c r="J53" s="110">
        <f t="shared" si="41"/>
        <v>215848.96315800428</v>
      </c>
      <c r="K53" s="70">
        <f t="shared" si="41"/>
        <v>81025.370668734133</v>
      </c>
      <c r="L53" s="70">
        <f t="shared" si="41"/>
        <v>20994.428027526257</v>
      </c>
      <c r="M53" s="216">
        <f t="shared" si="41"/>
        <v>10169.176075833029</v>
      </c>
      <c r="N53" s="58">
        <f t="shared" si="41"/>
        <v>5248.6070068815643</v>
      </c>
      <c r="O53" s="58">
        <f t="shared" si="41"/>
        <v>2296.2655655106842</v>
      </c>
      <c r="P53" s="58">
        <f t="shared" si="41"/>
        <v>2296.2655655106842</v>
      </c>
      <c r="Q53" s="58">
        <f t="shared" si="41"/>
        <v>2296.2655655106842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26259.732101627847</v>
      </c>
      <c r="C54" s="58">
        <f t="shared" si="42"/>
        <v>43962.693913174175</v>
      </c>
      <c r="D54" s="58">
        <f t="shared" si="42"/>
        <v>49084.561165194486</v>
      </c>
      <c r="E54" s="58">
        <f t="shared" si="42"/>
        <v>66299.726095595994</v>
      </c>
      <c r="F54" s="58">
        <f t="shared" si="42"/>
        <v>118351.71828775457</v>
      </c>
      <c r="G54" s="58">
        <f t="shared" si="42"/>
        <v>270300.44676435663</v>
      </c>
      <c r="H54" s="58">
        <f t="shared" si="42"/>
        <v>948033.23850489873</v>
      </c>
      <c r="I54" s="58">
        <f t="shared" si="42"/>
        <v>524991.39333207998</v>
      </c>
      <c r="J54" s="110">
        <f t="shared" si="42"/>
        <v>213980.23186218104</v>
      </c>
      <c r="K54" s="70">
        <f t="shared" si="42"/>
        <v>80323.886428508704</v>
      </c>
      <c r="L54" s="70">
        <f t="shared" si="42"/>
        <v>20812.666928844363</v>
      </c>
      <c r="M54" s="216">
        <f t="shared" si="42"/>
        <v>10081.135543658987</v>
      </c>
      <c r="N54" s="58">
        <f t="shared" si="42"/>
        <v>5203.1667322110907</v>
      </c>
      <c r="O54" s="58">
        <f t="shared" si="42"/>
        <v>2276.3854453423523</v>
      </c>
      <c r="P54" s="58">
        <f t="shared" si="42"/>
        <v>2276.3854453423523</v>
      </c>
      <c r="Q54" s="58">
        <f t="shared" si="42"/>
        <v>2276.3854453423523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26032.386171954218</v>
      </c>
      <c r="C55" s="58">
        <f t="shared" si="43"/>
        <v>43582.083041746882</v>
      </c>
      <c r="D55" s="58">
        <f t="shared" si="43"/>
        <v>48659.607279620323</v>
      </c>
      <c r="E55" s="58">
        <f t="shared" si="43"/>
        <v>65725.730412472636</v>
      </c>
      <c r="F55" s="58">
        <f t="shared" si="43"/>
        <v>117327.07792514657</v>
      </c>
      <c r="G55" s="58">
        <f t="shared" si="43"/>
        <v>267960.29698205815</v>
      </c>
      <c r="H55" s="58">
        <f t="shared" si="43"/>
        <v>939825.5577435235</v>
      </c>
      <c r="I55" s="58">
        <f t="shared" si="43"/>
        <v>520446.23438202596</v>
      </c>
      <c r="J55" s="201">
        <f t="shared" si="43"/>
        <v>212127.67927115629</v>
      </c>
      <c r="K55" s="63">
        <f t="shared" si="43"/>
        <v>79628.475349507018</v>
      </c>
      <c r="L55" s="63">
        <f t="shared" si="43"/>
        <v>20632.479442787244</v>
      </c>
      <c r="M55" s="62">
        <f t="shared" si="43"/>
        <v>9993.8572301000713</v>
      </c>
      <c r="N55" s="58">
        <f t="shared" si="43"/>
        <v>5158.119860696811</v>
      </c>
      <c r="O55" s="58">
        <f t="shared" si="43"/>
        <v>2256.6774390548549</v>
      </c>
      <c r="P55" s="58">
        <f t="shared" si="43"/>
        <v>2256.6774390548549</v>
      </c>
      <c r="Q55" s="58">
        <f t="shared" si="43"/>
        <v>2256.6774390548549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25807.008509570565</v>
      </c>
      <c r="C56" s="58">
        <f t="shared" si="44"/>
        <v>43204.76734226093</v>
      </c>
      <c r="D56" s="58">
        <f t="shared" si="44"/>
        <v>48238.332469514651</v>
      </c>
      <c r="E56" s="58">
        <f t="shared" si="44"/>
        <v>65156.704147228455</v>
      </c>
      <c r="F56" s="58">
        <f t="shared" si="44"/>
        <v>116311.30847618372</v>
      </c>
      <c r="G56" s="58">
        <f t="shared" si="44"/>
        <v>265640.40725137689</v>
      </c>
      <c r="H56" s="58">
        <f t="shared" si="44"/>
        <v>931688.93569691118</v>
      </c>
      <c r="I56" s="58">
        <f t="shared" si="44"/>
        <v>515940.42554350442</v>
      </c>
      <c r="J56" s="201">
        <f t="shared" si="44"/>
        <v>210291.16531637681</v>
      </c>
      <c r="K56" s="63">
        <f t="shared" si="44"/>
        <v>78939.084852804081</v>
      </c>
      <c r="L56" s="63">
        <f t="shared" si="44"/>
        <v>20453.851945665832</v>
      </c>
      <c r="M56" s="62">
        <f t="shared" si="44"/>
        <v>9907.3345361818883</v>
      </c>
      <c r="N56" s="58">
        <f t="shared" si="44"/>
        <v>5113.4629864164581</v>
      </c>
      <c r="O56" s="58">
        <f t="shared" si="44"/>
        <v>2237.1400565572008</v>
      </c>
      <c r="P56" s="58">
        <f t="shared" si="44"/>
        <v>2237.1400565572008</v>
      </c>
      <c r="Q56" s="58">
        <f t="shared" si="44"/>
        <v>2237.1400565572008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25583.582074030506</v>
      </c>
      <c r="C57" s="58">
        <f t="shared" si="45"/>
        <v>42830.71828647676</v>
      </c>
      <c r="D57" s="58">
        <f t="shared" si="45"/>
        <v>47820.704882959508</v>
      </c>
      <c r="E57" s="58">
        <f t="shared" si="45"/>
        <v>64592.604276693099</v>
      </c>
      <c r="F57" s="58">
        <f t="shared" si="45"/>
        <v>115304.33314015449</v>
      </c>
      <c r="G57" s="58">
        <f t="shared" si="45"/>
        <v>263340.60216914216</v>
      </c>
      <c r="H57" s="58">
        <f t="shared" si="45"/>
        <v>923622.75716801756</v>
      </c>
      <c r="I57" s="58">
        <f t="shared" si="45"/>
        <v>511473.62613947986</v>
      </c>
      <c r="J57" s="201">
        <f t="shared" si="45"/>
        <v>208470.55114194512</v>
      </c>
      <c r="K57" s="63">
        <f t="shared" si="45"/>
        <v>78255.662814681535</v>
      </c>
      <c r="L57" s="63">
        <f t="shared" si="45"/>
        <v>20276.770931739346</v>
      </c>
      <c r="M57" s="62">
        <f t="shared" si="45"/>
        <v>9821.5609200612453</v>
      </c>
      <c r="N57" s="58">
        <f t="shared" si="45"/>
        <v>5069.1927329348364</v>
      </c>
      <c r="O57" s="58">
        <f t="shared" si="45"/>
        <v>2217.7718206589911</v>
      </c>
      <c r="P57" s="58">
        <f t="shared" si="45"/>
        <v>2217.7718206589911</v>
      </c>
      <c r="Q57" s="58">
        <f t="shared" si="45"/>
        <v>2217.7718206589911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25362.089972416816</v>
      </c>
      <c r="C58" s="58">
        <f t="shared" si="46"/>
        <v>42459.907593140524</v>
      </c>
      <c r="D58" s="58">
        <f t="shared" si="46"/>
        <v>47406.692943797694</v>
      </c>
      <c r="E58" s="58">
        <f t="shared" si="46"/>
        <v>64033.388150173072</v>
      </c>
      <c r="F58" s="58">
        <f t="shared" si="46"/>
        <v>114306.07578125625</v>
      </c>
      <c r="G58" s="58">
        <f t="shared" si="46"/>
        <v>261060.7078507517</v>
      </c>
      <c r="H58" s="58">
        <f t="shared" si="46"/>
        <v>915626.41228592081</v>
      </c>
      <c r="I58" s="58">
        <f t="shared" si="46"/>
        <v>507045.49844235787</v>
      </c>
      <c r="J58" s="201">
        <f t="shared" si="46"/>
        <v>206665.69909412085</v>
      </c>
      <c r="K58" s="63">
        <f t="shared" si="46"/>
        <v>77578.157562686712</v>
      </c>
      <c r="L58" s="63">
        <f t="shared" si="46"/>
        <v>20101.223012194128</v>
      </c>
      <c r="M58" s="62">
        <f t="shared" si="46"/>
        <v>9736.5298965315305</v>
      </c>
      <c r="N58" s="58">
        <f t="shared" si="46"/>
        <v>5025.3057530485321</v>
      </c>
      <c r="O58" s="58">
        <f t="shared" si="46"/>
        <v>2198.5712669587333</v>
      </c>
      <c r="P58" s="58">
        <f t="shared" si="46"/>
        <v>2198.5712669587333</v>
      </c>
      <c r="Q58" s="58">
        <f t="shared" si="46"/>
        <v>2198.5712669587333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25142.515458064176</v>
      </c>
      <c r="C59" s="58">
        <f t="shared" si="47"/>
        <v>42092.30722584582</v>
      </c>
      <c r="D59" s="58">
        <f t="shared" si="47"/>
        <v>46996.265349245354</v>
      </c>
      <c r="E59" s="58">
        <f t="shared" si="47"/>
        <v>63479.013486227013</v>
      </c>
      <c r="F59" s="58">
        <f t="shared" si="47"/>
        <v>113316.46092283874</v>
      </c>
      <c r="G59" s="58">
        <f t="shared" si="47"/>
        <v>258800.55191702434</v>
      </c>
      <c r="H59" s="58">
        <f t="shared" si="47"/>
        <v>907699.29645970999</v>
      </c>
      <c r="I59" s="58">
        <f t="shared" si="47"/>
        <v>502655.70764845028</v>
      </c>
      <c r="J59" s="201">
        <f t="shared" si="47"/>
        <v>204876.47271091296</v>
      </c>
      <c r="K59" s="63">
        <f t="shared" si="47"/>
        <v>76906.517871725708</v>
      </c>
      <c r="L59" s="63">
        <f t="shared" si="47"/>
        <v>19927.194914131356</v>
      </c>
      <c r="M59" s="62">
        <f t="shared" si="47"/>
        <v>9652.2350365323746</v>
      </c>
      <c r="N59" s="58">
        <f t="shared" si="47"/>
        <v>4981.798728532839</v>
      </c>
      <c r="O59" s="58">
        <f t="shared" si="47"/>
        <v>2179.5369437331174</v>
      </c>
      <c r="P59" s="58">
        <f t="shared" si="47"/>
        <v>2179.5369437331174</v>
      </c>
      <c r="Q59" s="58">
        <f t="shared" si="47"/>
        <v>2179.5369437331174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24924.841929292994</v>
      </c>
      <c r="C60" s="58">
        <f t="shared" si="48"/>
        <v>41727.889390913886</v>
      </c>
      <c r="D60" s="58">
        <f t="shared" si="48"/>
        <v>46589.391067525226</v>
      </c>
      <c r="E60" s="58">
        <f t="shared" si="48"/>
        <v>62929.438369468815</v>
      </c>
      <c r="F60" s="58">
        <f t="shared" si="48"/>
        <v>112335.41374169743</v>
      </c>
      <c r="G60" s="58">
        <f t="shared" si="48"/>
        <v>256559.96348116678</v>
      </c>
      <c r="H60" s="58">
        <f t="shared" si="48"/>
        <v>899840.81033277279</v>
      </c>
      <c r="I60" s="58">
        <f t="shared" si="48"/>
        <v>498303.92185266106</v>
      </c>
      <c r="J60" s="201">
        <f t="shared" si="48"/>
        <v>203102.73671176203</v>
      </c>
      <c r="K60" s="63">
        <f t="shared" si="48"/>
        <v>76240.692960190325</v>
      </c>
      <c r="L60" s="63">
        <f t="shared" si="48"/>
        <v>19754.673479563484</v>
      </c>
      <c r="M60" s="62">
        <f t="shared" si="48"/>
        <v>9568.6699666635632</v>
      </c>
      <c r="N60" s="58">
        <f t="shared" si="48"/>
        <v>4938.668369890871</v>
      </c>
      <c r="O60" s="58">
        <f t="shared" si="48"/>
        <v>2160.6674118272563</v>
      </c>
      <c r="P60" s="58">
        <f t="shared" si="48"/>
        <v>2160.6674118272563</v>
      </c>
      <c r="Q60" s="58">
        <f t="shared" si="48"/>
        <v>2160.6674118272563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24709.052928154171</v>
      </c>
      <c r="C61" s="58">
        <f t="shared" si="49"/>
        <v>41366.626535292162</v>
      </c>
      <c r="D61" s="58">
        <f t="shared" si="49"/>
        <v>46186.039335520385</v>
      </c>
      <c r="E61" s="58">
        <f t="shared" si="49"/>
        <v>62384.621247398507</v>
      </c>
      <c r="F61" s="58">
        <f t="shared" si="49"/>
        <v>111362.86006241618</v>
      </c>
      <c r="G61" s="58">
        <f t="shared" si="49"/>
        <v>254338.77313585315</v>
      </c>
      <c r="H61" s="58">
        <f t="shared" si="49"/>
        <v>892050.35973747913</v>
      </c>
      <c r="I61" s="58">
        <f t="shared" si="49"/>
        <v>493989.81202339183</v>
      </c>
      <c r="J61" s="201">
        <f t="shared" si="49"/>
        <v>201344.35698731191</v>
      </c>
      <c r="K61" s="63">
        <f t="shared" si="49"/>
        <v>75580.632486118629</v>
      </c>
      <c r="L61" s="63">
        <f t="shared" si="49"/>
        <v>19583.6456644194</v>
      </c>
      <c r="M61" s="62">
        <f t="shared" si="49"/>
        <v>9485.8283687031471</v>
      </c>
      <c r="N61" s="58">
        <f t="shared" si="49"/>
        <v>4895.9114161048501</v>
      </c>
      <c r="O61" s="58">
        <f t="shared" si="49"/>
        <v>2141.9612445458724</v>
      </c>
      <c r="P61" s="58">
        <f t="shared" si="49"/>
        <v>2141.9612445458724</v>
      </c>
      <c r="Q61" s="58">
        <f t="shared" si="49"/>
        <v>2141.9612445458724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24495.132139184738</v>
      </c>
      <c r="C62" s="58">
        <f t="shared" si="50"/>
        <v>41008.491344471047</v>
      </c>
      <c r="D62" s="58">
        <f t="shared" si="50"/>
        <v>45786.179656448272</v>
      </c>
      <c r="E62" s="58">
        <f t="shared" si="50"/>
        <v>61844.520927260513</v>
      </c>
      <c r="F62" s="58">
        <f t="shared" si="50"/>
        <v>110398.72635175906</v>
      </c>
      <c r="G62" s="58">
        <f t="shared" si="50"/>
        <v>252136.81294041625</v>
      </c>
      <c r="H62" s="58">
        <f t="shared" si="50"/>
        <v>884327.35565025767</v>
      </c>
      <c r="I62" s="58">
        <f t="shared" si="50"/>
        <v>489713.05197766394</v>
      </c>
      <c r="J62" s="201">
        <f t="shared" si="50"/>
        <v>199601.20058926998</v>
      </c>
      <c r="K62" s="63">
        <f t="shared" si="50"/>
        <v>74926.286543388604</v>
      </c>
      <c r="L62" s="63">
        <f t="shared" si="50"/>
        <v>19414.09853755818</v>
      </c>
      <c r="M62" s="62">
        <f t="shared" si="50"/>
        <v>9403.7039791297448</v>
      </c>
      <c r="N62" s="58">
        <f t="shared" si="50"/>
        <v>4853.5246343895451</v>
      </c>
      <c r="O62" s="58">
        <f t="shared" si="50"/>
        <v>2123.4170275454262</v>
      </c>
      <c r="P62" s="58">
        <f t="shared" si="50"/>
        <v>2123.4170275454262</v>
      </c>
      <c r="Q62" s="58">
        <f t="shared" si="50"/>
        <v>2123.4170275454262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24283.063388174283</v>
      </c>
      <c r="C63" s="58">
        <f t="shared" si="51"/>
        <v>40653.456740418711</v>
      </c>
      <c r="D63" s="58">
        <f t="shared" si="51"/>
        <v>45389.78179755489</v>
      </c>
      <c r="E63" s="58">
        <f t="shared" si="51"/>
        <v>61309.096572929164</v>
      </c>
      <c r="F63" s="58">
        <f t="shared" si="51"/>
        <v>109442.93971311055</v>
      </c>
      <c r="G63" s="58">
        <f t="shared" si="51"/>
        <v>249953.91640814996</v>
      </c>
      <c r="H63" s="58">
        <f t="shared" si="51"/>
        <v>876671.21414705983</v>
      </c>
      <c r="I63" s="58">
        <f t="shared" si="51"/>
        <v>485473.31835645647</v>
      </c>
      <c r="J63" s="201">
        <f t="shared" si="51"/>
        <v>197873.13572035506</v>
      </c>
      <c r="K63" s="63">
        <f t="shared" si="51"/>
        <v>74277.605657944863</v>
      </c>
      <c r="L63" s="63">
        <f t="shared" si="51"/>
        <v>19246.019279791381</v>
      </c>
      <c r="M63" s="62">
        <f t="shared" si="51"/>
        <v>9322.2905886489516</v>
      </c>
      <c r="N63" s="58">
        <f t="shared" si="51"/>
        <v>4811.5048199478451</v>
      </c>
      <c r="O63" s="58">
        <f t="shared" si="51"/>
        <v>2105.0333587271825</v>
      </c>
      <c r="P63" s="58">
        <f t="shared" si="51"/>
        <v>2105.0333587271825</v>
      </c>
      <c r="Q63" s="58">
        <f t="shared" si="51"/>
        <v>2105.0333587271825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24072.830640942033</v>
      </c>
      <c r="C64" s="58">
        <f t="shared" si="52"/>
        <v>40301.495879533759</v>
      </c>
      <c r="D64" s="58">
        <f t="shared" si="52"/>
        <v>44996.815787828971</v>
      </c>
      <c r="E64" s="58">
        <f t="shared" si="52"/>
        <v>60778.307701821112</v>
      </c>
      <c r="F64" s="58">
        <f t="shared" si="52"/>
        <v>108495.42788096395</v>
      </c>
      <c r="G64" s="58">
        <f t="shared" si="52"/>
        <v>247789.9184937214</v>
      </c>
      <c r="H64" s="58">
        <f t="shared" si="52"/>
        <v>869081.35635921056</v>
      </c>
      <c r="I64" s="58">
        <f t="shared" si="52"/>
        <v>481270.29060025752</v>
      </c>
      <c r="J64" s="201">
        <f t="shared" si="52"/>
        <v>196160.03172433251</v>
      </c>
      <c r="K64" s="63">
        <f t="shared" si="52"/>
        <v>73634.540784057986</v>
      </c>
      <c r="L64" s="63">
        <f t="shared" si="52"/>
        <v>19079.395182913806</v>
      </c>
      <c r="M64" s="62">
        <f t="shared" si="52"/>
        <v>9241.5820417238774</v>
      </c>
      <c r="N64" s="58">
        <f t="shared" si="52"/>
        <v>4769.8487957284515</v>
      </c>
      <c r="O64" s="58">
        <f t="shared" si="52"/>
        <v>2086.8088481311979</v>
      </c>
      <c r="P64" s="58">
        <f t="shared" si="52"/>
        <v>2086.8088481311979</v>
      </c>
      <c r="Q64" s="58">
        <f t="shared" si="52"/>
        <v>2086.8088481311979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23864.418002124534</v>
      </c>
      <c r="C65" s="58">
        <f t="shared" si="53"/>
        <v>39952.582150615614</v>
      </c>
      <c r="D65" s="58">
        <f t="shared" si="53"/>
        <v>44607.251915735898</v>
      </c>
      <c r="E65" s="58">
        <f t="shared" si="53"/>
        <v>60252.11418183452</v>
      </c>
      <c r="F65" s="58">
        <f t="shared" si="53"/>
        <v>107556.11921545754</v>
      </c>
      <c r="G65" s="58">
        <f t="shared" si="53"/>
        <v>245644.65558069205</v>
      </c>
      <c r="H65" s="58">
        <f t="shared" si="53"/>
        <v>861557.20842964132</v>
      </c>
      <c r="I65" s="58">
        <f t="shared" si="53"/>
        <v>477103.65092482721</v>
      </c>
      <c r="J65" s="201">
        <f t="shared" si="53"/>
        <v>194461.75907613544</v>
      </c>
      <c r="K65" s="63">
        <f t="shared" si="53"/>
        <v>72997.04330061622</v>
      </c>
      <c r="L65" s="63">
        <f t="shared" si="53"/>
        <v>18914.213648742661</v>
      </c>
      <c r="M65" s="62">
        <f t="shared" si="53"/>
        <v>9161.5722361097305</v>
      </c>
      <c r="N65" s="58">
        <f t="shared" si="53"/>
        <v>4728.5534121856654</v>
      </c>
      <c r="O65" s="58">
        <f t="shared" si="53"/>
        <v>2068.7421178312288</v>
      </c>
      <c r="P65" s="58">
        <f t="shared" si="53"/>
        <v>2068.7421178312288</v>
      </c>
      <c r="Q65" s="58">
        <f t="shared" si="53"/>
        <v>2068.7421178312288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23657.809713973842</v>
      </c>
      <c r="C66" s="58">
        <f t="shared" si="54"/>
        <v>39606.689172852501</v>
      </c>
      <c r="D66" s="58">
        <f t="shared" si="54"/>
        <v>44221.060726971256</v>
      </c>
      <c r="E66" s="58">
        <f t="shared" si="54"/>
        <v>59730.476228314743</v>
      </c>
      <c r="F66" s="58">
        <f t="shared" si="54"/>
        <v>106624.94269695795</v>
      </c>
      <c r="G66" s="58">
        <f t="shared" si="54"/>
        <v>243517.96546914711</v>
      </c>
      <c r="H66" s="58">
        <f t="shared" si="54"/>
        <v>854098.20146950136</v>
      </c>
      <c r="I66" s="58">
        <f t="shared" si="54"/>
        <v>472973.08429717057</v>
      </c>
      <c r="J66" s="201">
        <f t="shared" si="54"/>
        <v>192778.18937207159</v>
      </c>
      <c r="K66" s="63">
        <f t="shared" si="54"/>
        <v>72365.065007449404</v>
      </c>
      <c r="L66" s="63">
        <f t="shared" si="54"/>
        <v>18750.462188165024</v>
      </c>
      <c r="M66" s="62">
        <f t="shared" si="54"/>
        <v>9082.2551223924365</v>
      </c>
      <c r="N66" s="58">
        <f t="shared" si="54"/>
        <v>4687.6155470412559</v>
      </c>
      <c r="O66" s="58">
        <f t="shared" si="54"/>
        <v>2050.8318018305495</v>
      </c>
      <c r="P66" s="58">
        <f t="shared" si="54"/>
        <v>2050.8318018305495</v>
      </c>
      <c r="Q66" s="58">
        <f t="shared" si="54"/>
        <v>2050.8318018305495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23452.990155166091</v>
      </c>
      <c r="C67" s="58">
        <f t="shared" si="55"/>
        <v>39263.790793826825</v>
      </c>
      <c r="D67" s="58">
        <f t="shared" si="55"/>
        <v>43838.213022233853</v>
      </c>
      <c r="E67" s="58">
        <f t="shared" si="55"/>
        <v>59213.35440104625</v>
      </c>
      <c r="F67" s="58">
        <f t="shared" si="55"/>
        <v>105701.8279206905</v>
      </c>
      <c r="G67" s="58">
        <f t="shared" si="55"/>
        <v>241409.6873634317</v>
      </c>
      <c r="H67" s="58">
        <f t="shared" si="55"/>
        <v>846703.77151514462</v>
      </c>
      <c r="I67" s="58">
        <f t="shared" si="55"/>
        <v>468878.27841171832</v>
      </c>
      <c r="J67" s="201">
        <f t="shared" si="55"/>
        <v>191109.1953201149</v>
      </c>
      <c r="K67" s="63">
        <f t="shared" si="55"/>
        <v>71738.558121684517</v>
      </c>
      <c r="L67" s="63">
        <f t="shared" si="55"/>
        <v>18588.128420193552</v>
      </c>
      <c r="M67" s="62">
        <f t="shared" si="55"/>
        <v>9003.6247035312554</v>
      </c>
      <c r="N67" s="58">
        <f t="shared" si="55"/>
        <v>4647.0321050483881</v>
      </c>
      <c r="O67" s="58">
        <f t="shared" si="55"/>
        <v>2033.0765459586698</v>
      </c>
      <c r="P67" s="58">
        <f t="shared" si="55"/>
        <v>2033.0765459586698</v>
      </c>
      <c r="Q67" s="58">
        <f t="shared" si="55"/>
        <v>2033.0765459586698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23249.943839620391</v>
      </c>
      <c r="C68" s="58">
        <f t="shared" si="56"/>
        <v>38923.861087537851</v>
      </c>
      <c r="D68" s="58">
        <f t="shared" si="56"/>
        <v>43458.67985501801</v>
      </c>
      <c r="E68" s="58">
        <f t="shared" si="56"/>
        <v>58700.709601270646</v>
      </c>
      <c r="F68" s="58">
        <f t="shared" si="56"/>
        <v>104786.70509141602</v>
      </c>
      <c r="G68" s="58">
        <f t="shared" si="56"/>
        <v>239319.66185999342</v>
      </c>
      <c r="H68" s="58">
        <f t="shared" si="56"/>
        <v>839373.35948549001</v>
      </c>
      <c r="I68" s="58">
        <f t="shared" si="56"/>
        <v>464818.92366671411</v>
      </c>
      <c r="J68" s="201">
        <f t="shared" si="56"/>
        <v>189454.6507302812</v>
      </c>
      <c r="K68" s="63">
        <f t="shared" si="56"/>
        <v>71117.475274132958</v>
      </c>
      <c r="L68" s="63">
        <f t="shared" si="56"/>
        <v>18427.200071030395</v>
      </c>
      <c r="M68" s="62">
        <f t="shared" si="56"/>
        <v>8925.6750344053507</v>
      </c>
      <c r="N68" s="58">
        <f t="shared" si="56"/>
        <v>4606.8000177575987</v>
      </c>
      <c r="O68" s="58">
        <f t="shared" si="56"/>
        <v>2015.4750077689498</v>
      </c>
      <c r="P68" s="58">
        <f t="shared" si="56"/>
        <v>2015.4750077689498</v>
      </c>
      <c r="Q68" s="58">
        <f t="shared" si="56"/>
        <v>2015.4750077689498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23048.655415327954</v>
      </c>
      <c r="C69" s="58">
        <f t="shared" si="57"/>
        <v>38586.87435244146</v>
      </c>
      <c r="D69" s="58">
        <f t="shared" si="57"/>
        <v>43082.43252942495</v>
      </c>
      <c r="E69" s="58">
        <f t="shared" si="57"/>
        <v>58192.503068730453</v>
      </c>
      <c r="F69" s="58">
        <f t="shared" si="57"/>
        <v>103879.50501815375</v>
      </c>
      <c r="G69" s="58">
        <f t="shared" si="57"/>
        <v>237247.73093533001</v>
      </c>
      <c r="H69" s="58">
        <f t="shared" si="57"/>
        <v>832106.41113974981</v>
      </c>
      <c r="I69" s="58">
        <f t="shared" si="57"/>
        <v>460794.71314080572</v>
      </c>
      <c r="J69" s="201">
        <f t="shared" si="57"/>
        <v>187814.4305050871</v>
      </c>
      <c r="K69" s="63">
        <f t="shared" si="57"/>
        <v>70501.769505709031</v>
      </c>
      <c r="L69" s="63">
        <f t="shared" si="57"/>
        <v>18267.664973139177</v>
      </c>
      <c r="M69" s="62">
        <f t="shared" si="57"/>
        <v>8848.4002213642907</v>
      </c>
      <c r="N69" s="58">
        <f t="shared" si="57"/>
        <v>4566.9162432847943</v>
      </c>
      <c r="O69" s="58">
        <f t="shared" si="57"/>
        <v>1998.0258564370977</v>
      </c>
      <c r="P69" s="58">
        <f t="shared" si="57"/>
        <v>1998.0258564370977</v>
      </c>
      <c r="Q69" s="58">
        <f t="shared" si="57"/>
        <v>1998.0258564370977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22849.109663191357</v>
      </c>
      <c r="C70" s="58">
        <f t="shared" si="58"/>
        <v>38252.805109506895</v>
      </c>
      <c r="D70" s="58">
        <f t="shared" si="58"/>
        <v>42709.442597993155</v>
      </c>
      <c r="E70" s="58">
        <f t="shared" si="58"/>
        <v>57688.696378738518</v>
      </c>
      <c r="F70" s="58">
        <f t="shared" si="58"/>
        <v>102980.15910894987</v>
      </c>
      <c r="G70" s="58">
        <f t="shared" si="58"/>
        <v>235193.73793404159</v>
      </c>
      <c r="H70" s="58">
        <f t="shared" si="58"/>
        <v>824902.37703552423</v>
      </c>
      <c r="I70" s="58">
        <f t="shared" si="58"/>
        <v>456805.34256983956</v>
      </c>
      <c r="J70" s="201">
        <f t="shared" si="58"/>
        <v>186188.41063009168</v>
      </c>
      <c r="K70" s="63">
        <f t="shared" si="58"/>
        <v>69891.39426387944</v>
      </c>
      <c r="L70" s="63">
        <f t="shared" si="58"/>
        <v>18109.51106432503</v>
      </c>
      <c r="M70" s="62">
        <f t="shared" si="58"/>
        <v>8771.7944217824406</v>
      </c>
      <c r="N70" s="58">
        <f t="shared" si="58"/>
        <v>4527.3777660812575</v>
      </c>
      <c r="O70" s="58">
        <f t="shared" si="58"/>
        <v>1980.7277726605505</v>
      </c>
      <c r="P70" s="58">
        <f t="shared" si="58"/>
        <v>1980.7277726605505</v>
      </c>
      <c r="Q70" s="58">
        <f t="shared" si="58"/>
        <v>1980.7277726605505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319348.30736345873</v>
      </c>
      <c r="C9" s="58">
        <f t="shared" si="3"/>
        <v>831422.85269845044</v>
      </c>
      <c r="D9" s="58">
        <f t="shared" si="3"/>
        <v>1083115.2504358315</v>
      </c>
      <c r="E9" s="58">
        <f t="shared" si="3"/>
        <v>1709708.2850002865</v>
      </c>
      <c r="F9" s="58">
        <f t="shared" si="3"/>
        <v>2734478.0720888581</v>
      </c>
      <c r="G9" s="58">
        <f t="shared" si="3"/>
        <v>4738396.4594997941</v>
      </c>
      <c r="H9" s="58">
        <f t="shared" si="3"/>
        <v>23654430.1641744</v>
      </c>
      <c r="I9" s="58">
        <f t="shared" si="3"/>
        <v>28801865.563523598</v>
      </c>
      <c r="J9" s="92">
        <f t="shared" si="3"/>
        <v>22513458.526244536</v>
      </c>
      <c r="K9" s="69">
        <f t="shared" si="3"/>
        <v>14242277.261129621</v>
      </c>
      <c r="L9" s="69">
        <f t="shared" si="3"/>
        <v>5004238.5514336918</v>
      </c>
      <c r="M9" s="101">
        <f t="shared" si="3"/>
        <v>2890679.7713494236</v>
      </c>
      <c r="N9" s="58">
        <f t="shared" si="3"/>
        <v>1129565.8519717203</v>
      </c>
      <c r="O9" s="58">
        <f t="shared" si="3"/>
        <v>528958.12125645881</v>
      </c>
      <c r="P9" s="58">
        <f t="shared" si="3"/>
        <v>376521.95065724046</v>
      </c>
      <c r="Q9" s="58">
        <f t="shared" si="3"/>
        <v>166658.03820408974</v>
      </c>
      <c r="R9" s="58">
        <f t="shared" si="3"/>
        <v>137674.03155990026</v>
      </c>
      <c r="S9" s="58">
        <f t="shared" si="3"/>
        <v>58009.572629490285</v>
      </c>
      <c r="T9" s="58">
        <f t="shared" si="3"/>
        <v>123182.02823780535</v>
      </c>
      <c r="U9" s="58">
        <f t="shared" si="3"/>
        <v>72408.06743408466</v>
      </c>
      <c r="V9" s="58">
        <f t="shared" si="3"/>
        <v>57968.013288378948</v>
      </c>
      <c r="W9" s="58">
        <f t="shared" si="3"/>
        <v>0</v>
      </c>
      <c r="X9" s="58">
        <f t="shared" si="3"/>
        <v>79706.018271521083</v>
      </c>
      <c r="Y9" s="58">
        <f t="shared" si="3"/>
        <v>0</v>
      </c>
      <c r="Z9" s="58">
        <f t="shared" si="3"/>
        <v>36204.033717042374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115936.02657675825</v>
      </c>
    </row>
    <row r="10" spans="1:32" ht="15.75" customHeight="1" x14ac:dyDescent="0.15">
      <c r="A10" s="60" t="s">
        <v>86</v>
      </c>
      <c r="B10" s="61">
        <f t="shared" ref="B10:AF10" si="4">B9/B21</f>
        <v>0.38793526161741831</v>
      </c>
      <c r="C10" s="61">
        <f t="shared" si="4"/>
        <v>0.38793526161741809</v>
      </c>
      <c r="D10" s="61">
        <f t="shared" si="4"/>
        <v>0.38793526161741815</v>
      </c>
      <c r="E10" s="61">
        <f t="shared" si="4"/>
        <v>0.38793526161741837</v>
      </c>
      <c r="F10" s="61">
        <f t="shared" si="4"/>
        <v>0.38793526161741831</v>
      </c>
      <c r="G10" s="61">
        <f t="shared" si="4"/>
        <v>0.38793526161741826</v>
      </c>
      <c r="H10" s="61">
        <f t="shared" si="4"/>
        <v>0.3879352616174182</v>
      </c>
      <c r="I10" s="61">
        <f t="shared" si="4"/>
        <v>0.3879352616174182</v>
      </c>
      <c r="J10" s="94">
        <f t="shared" si="4"/>
        <v>0.38650510441836627</v>
      </c>
      <c r="K10" s="66">
        <f t="shared" si="4"/>
        <v>0.38307110591754595</v>
      </c>
      <c r="L10" s="66">
        <f t="shared" si="4"/>
        <v>0.38090964494532425</v>
      </c>
      <c r="M10" s="103">
        <f t="shared" si="4"/>
        <v>0.37855942526838965</v>
      </c>
      <c r="N10" s="61">
        <f t="shared" si="4"/>
        <v>0.36738390057724774</v>
      </c>
      <c r="O10" s="61">
        <f t="shared" si="4"/>
        <v>0.34932458653767995</v>
      </c>
      <c r="P10" s="61">
        <f t="shared" si="4"/>
        <v>0.33266151336494082</v>
      </c>
      <c r="Q10" s="61">
        <f t="shared" si="4"/>
        <v>0.31780600422838257</v>
      </c>
      <c r="R10" s="61">
        <f t="shared" si="4"/>
        <v>0.30402124014325299</v>
      </c>
      <c r="S10" s="61">
        <f t="shared" si="4"/>
        <v>0.29165241543486559</v>
      </c>
      <c r="T10" s="61">
        <f t="shared" si="4"/>
        <v>0.27986507168614899</v>
      </c>
      <c r="U10" s="61">
        <f t="shared" si="4"/>
        <v>0.26897851145483376</v>
      </c>
      <c r="V10" s="61">
        <f t="shared" si="4"/>
        <v>0.25921684917784155</v>
      </c>
      <c r="W10" s="61" t="e">
        <f t="shared" si="4"/>
        <v>#DIV/0!</v>
      </c>
      <c r="X10" s="61">
        <f t="shared" si="4"/>
        <v>0.24144788712290138</v>
      </c>
      <c r="Y10" s="61" t="e">
        <f t="shared" si="4"/>
        <v>#DIV/0!</v>
      </c>
      <c r="Z10" s="61">
        <f t="shared" si="4"/>
        <v>0.22576015369133931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0.18941340048208491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436001.47819223191</v>
      </c>
      <c r="C13" s="58">
        <f t="shared" si="6"/>
        <v>1135129.2129028083</v>
      </c>
      <c r="D13" s="58">
        <f t="shared" si="6"/>
        <v>1478761.0873575215</v>
      </c>
      <c r="E13" s="58">
        <f t="shared" si="6"/>
        <v>2334239.206376099</v>
      </c>
      <c r="F13" s="58">
        <f t="shared" si="6"/>
        <v>3733342.1033544759</v>
      </c>
      <c r="G13" s="58">
        <f t="shared" si="6"/>
        <v>6469261.971855198</v>
      </c>
      <c r="H13" s="58">
        <f t="shared" si="6"/>
        <v>32295040.49206388</v>
      </c>
      <c r="I13" s="69">
        <f t="shared" si="6"/>
        <v>39322757.22413031</v>
      </c>
      <c r="J13" s="92">
        <f t="shared" si="6"/>
        <v>29036257.820755363</v>
      </c>
      <c r="K13" s="69">
        <f t="shared" si="6"/>
        <v>16582462.439777642</v>
      </c>
      <c r="L13" s="69">
        <f t="shared" si="6"/>
        <v>5301506.7979992284</v>
      </c>
      <c r="M13" s="101">
        <f t="shared" si="6"/>
        <v>2813459.4899868029</v>
      </c>
      <c r="N13" s="69">
        <f t="shared" si="6"/>
        <v>1057589.5914167261</v>
      </c>
      <c r="O13" s="58">
        <f t="shared" si="6"/>
        <v>494897.69341936527</v>
      </c>
      <c r="P13" s="58">
        <f t="shared" si="6"/>
        <v>352529.86380557535</v>
      </c>
      <c r="Q13" s="58">
        <f t="shared" si="6"/>
        <v>155926.67052938908</v>
      </c>
      <c r="R13" s="58">
        <f t="shared" si="6"/>
        <v>128808.98869819098</v>
      </c>
      <c r="S13" s="58">
        <f t="shared" si="6"/>
        <v>54235.363662396201</v>
      </c>
      <c r="T13" s="58">
        <f t="shared" si="6"/>
        <v>115250.14778259199</v>
      </c>
      <c r="U13" s="58">
        <f t="shared" si="6"/>
        <v>67794.204577995246</v>
      </c>
      <c r="V13" s="58">
        <f t="shared" si="6"/>
        <v>54235.363662396201</v>
      </c>
      <c r="W13" s="58">
        <f t="shared" si="6"/>
        <v>0</v>
      </c>
      <c r="X13" s="58">
        <f t="shared" si="6"/>
        <v>74573.625035794787</v>
      </c>
      <c r="Y13" s="58">
        <f t="shared" si="6"/>
        <v>0</v>
      </c>
      <c r="Z13" s="58">
        <f t="shared" si="6"/>
        <v>33897.102288997623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108470.7273247924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67850.214444309342</v>
      </c>
      <c r="C19" s="58">
        <f t="shared" si="10"/>
        <v>176647.93439874126</v>
      </c>
      <c r="D19" s="58">
        <f t="shared" si="10"/>
        <v>230123.66220664687</v>
      </c>
      <c r="E19" s="58">
        <f t="shared" si="10"/>
        <v>363252.50862361531</v>
      </c>
      <c r="F19" s="58">
        <f t="shared" si="10"/>
        <v>580979.82455666619</v>
      </c>
      <c r="G19" s="58">
        <f t="shared" si="10"/>
        <v>1006741.5686450098</v>
      </c>
      <c r="H19" s="58">
        <f t="shared" si="10"/>
        <v>5025729.3437617244</v>
      </c>
      <c r="I19" s="58">
        <f t="shared" si="10"/>
        <v>6119377.2123460928</v>
      </c>
      <c r="J19" s="92">
        <f t="shared" si="10"/>
        <v>4791160.5377811622</v>
      </c>
      <c r="K19" s="69">
        <f t="shared" si="10"/>
        <v>3052288.8235196606</v>
      </c>
      <c r="L19" s="69">
        <f t="shared" si="10"/>
        <v>1075871.187721564</v>
      </c>
      <c r="M19" s="101">
        <f t="shared" si="10"/>
        <v>624582.44259675918</v>
      </c>
      <c r="N19" s="58">
        <f t="shared" si="10"/>
        <v>254941.67559681274</v>
      </c>
      <c r="O19" s="58">
        <f t="shared" si="10"/>
        <v>128685.547691327</v>
      </c>
      <c r="P19" s="58">
        <f t="shared" si="10"/>
        <v>98352.276534825069</v>
      </c>
      <c r="Q19" s="58">
        <f t="shared" si="10"/>
        <v>46459.175333275954</v>
      </c>
      <c r="R19" s="58">
        <f t="shared" si="10"/>
        <v>40834.566702665601</v>
      </c>
      <c r="S19" s="58">
        <f t="shared" si="10"/>
        <v>18216.900544408665</v>
      </c>
      <c r="T19" s="58">
        <f t="shared" si="10"/>
        <v>40907.71445342245</v>
      </c>
      <c r="U19" s="58">
        <f t="shared" si="10"/>
        <v>25355.597205868518</v>
      </c>
      <c r="V19" s="58">
        <f t="shared" si="10"/>
        <v>21313.071457198985</v>
      </c>
      <c r="W19" s="58">
        <f t="shared" si="10"/>
        <v>0</v>
      </c>
      <c r="X19" s="58">
        <f t="shared" si="10"/>
        <v>32134.105908035064</v>
      </c>
      <c r="Y19" s="58">
        <f t="shared" si="10"/>
        <v>0</v>
      </c>
      <c r="Z19" s="58">
        <f t="shared" si="10"/>
        <v>15898.647539058422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63229.186270314764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503851.69263654127</v>
      </c>
      <c r="C22" s="58">
        <f t="shared" si="12"/>
        <v>1311777.1473015496</v>
      </c>
      <c r="D22" s="58">
        <f t="shared" si="12"/>
        <v>1708884.7495641685</v>
      </c>
      <c r="E22" s="58">
        <f t="shared" si="12"/>
        <v>2697491.7149997144</v>
      </c>
      <c r="F22" s="58">
        <f t="shared" si="12"/>
        <v>4314321.9279111419</v>
      </c>
      <c r="G22" s="58">
        <f t="shared" si="12"/>
        <v>7476003.5405002078</v>
      </c>
      <c r="H22" s="58">
        <f t="shared" si="12"/>
        <v>37320769.835825607</v>
      </c>
      <c r="I22" s="58">
        <f t="shared" si="12"/>
        <v>45442134.436476402</v>
      </c>
      <c r="J22" s="92">
        <f t="shared" si="12"/>
        <v>35735341.473755471</v>
      </c>
      <c r="K22" s="69">
        <f t="shared" si="12"/>
        <v>22936922.738870371</v>
      </c>
      <c r="L22" s="69">
        <f t="shared" si="12"/>
        <v>8133361.4485663082</v>
      </c>
      <c r="M22" s="101">
        <f t="shared" si="12"/>
        <v>4745320.2286505774</v>
      </c>
      <c r="N22" s="58">
        <f t="shared" si="12"/>
        <v>1945054.0488919346</v>
      </c>
      <c r="O22" s="58">
        <f t="shared" si="12"/>
        <v>985272.8880727475</v>
      </c>
      <c r="P22" s="58">
        <f t="shared" si="12"/>
        <v>755325.09365107806</v>
      </c>
      <c r="Q22" s="58">
        <f t="shared" si="12"/>
        <v>357743.75404249574</v>
      </c>
      <c r="R22" s="58">
        <f t="shared" si="12"/>
        <v>315169.43258434534</v>
      </c>
      <c r="S22" s="58">
        <f t="shared" si="12"/>
        <v>140890.10918180435</v>
      </c>
      <c r="T22" s="58">
        <f t="shared" si="12"/>
        <v>316965.88838376652</v>
      </c>
      <c r="U22" s="58">
        <f t="shared" si="12"/>
        <v>196788.40868011693</v>
      </c>
      <c r="V22" s="58">
        <f t="shared" si="12"/>
        <v>165659.47648412691</v>
      </c>
      <c r="W22" s="58">
        <f t="shared" si="12"/>
        <v>0</v>
      </c>
      <c r="X22" s="58">
        <f t="shared" si="12"/>
        <v>250410.84140076616</v>
      </c>
      <c r="Y22" s="58">
        <f t="shared" si="12"/>
        <v>0</v>
      </c>
      <c r="Z22" s="58">
        <f t="shared" si="12"/>
        <v>124160.99582905172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496143.29981558805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22616.738148103115</v>
      </c>
      <c r="C50" s="58">
        <f t="shared" si="37"/>
        <v>58882.644799580419</v>
      </c>
      <c r="D50" s="58">
        <f t="shared" si="37"/>
        <v>76707.887402215623</v>
      </c>
      <c r="E50" s="58">
        <f t="shared" si="37"/>
        <v>121084.1695412051</v>
      </c>
      <c r="F50" s="58">
        <f t="shared" si="37"/>
        <v>193659.94151888875</v>
      </c>
      <c r="G50" s="58">
        <f t="shared" si="37"/>
        <v>335580.52288166992</v>
      </c>
      <c r="H50" s="58">
        <f t="shared" si="37"/>
        <v>1675243.1145872416</v>
      </c>
      <c r="I50" s="58">
        <f t="shared" si="37"/>
        <v>2039792.4041153642</v>
      </c>
      <c r="J50" s="92">
        <f t="shared" ref="J50:AF50" si="38">J$5/85*((1+$H$1-$K$1)/(1+$F$1))^($A26-$C$1)*J8</f>
        <v>1506200.030916628</v>
      </c>
      <c r="K50" s="69">
        <f t="shared" si="38"/>
        <v>860183.34709831246</v>
      </c>
      <c r="L50" s="69">
        <f t="shared" si="38"/>
        <v>275005.46910502057</v>
      </c>
      <c r="M50" s="101">
        <f t="shared" si="38"/>
        <v>145942.80010049045</v>
      </c>
      <c r="N50" s="58">
        <f t="shared" si="38"/>
        <v>54860.426061871112</v>
      </c>
      <c r="O50" s="58">
        <f t="shared" si="38"/>
        <v>25671.866041773021</v>
      </c>
      <c r="P50" s="58">
        <f t="shared" si="38"/>
        <v>18286.80868729037</v>
      </c>
      <c r="Q50" s="58">
        <f t="shared" si="38"/>
        <v>8088.3961501476633</v>
      </c>
      <c r="R50" s="58">
        <f t="shared" si="38"/>
        <v>6681.7185588176353</v>
      </c>
      <c r="S50" s="58">
        <f t="shared" si="38"/>
        <v>2813.3551826600569</v>
      </c>
      <c r="T50" s="58">
        <f t="shared" si="38"/>
        <v>5978.3797631526213</v>
      </c>
      <c r="U50" s="58">
        <f t="shared" si="38"/>
        <v>3516.6939783250709</v>
      </c>
      <c r="V50" s="58">
        <f t="shared" si="38"/>
        <v>2813.3551826600569</v>
      </c>
      <c r="W50" s="58">
        <f t="shared" si="38"/>
        <v>0</v>
      </c>
      <c r="X50" s="58">
        <f t="shared" si="38"/>
        <v>3868.3633761575784</v>
      </c>
      <c r="Y50" s="58">
        <f t="shared" si="38"/>
        <v>0</v>
      </c>
      <c r="Z50" s="58">
        <f t="shared" si="38"/>
        <v>1758.3469891625355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5626.7103653201139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22420.931757521284</v>
      </c>
      <c r="C51" s="58">
        <f t="shared" si="39"/>
        <v>58372.863147132681</v>
      </c>
      <c r="D51" s="58">
        <f t="shared" si="39"/>
        <v>76043.782151359861</v>
      </c>
      <c r="E51" s="58">
        <f t="shared" si="39"/>
        <v>120035.87274264796</v>
      </c>
      <c r="F51" s="58">
        <f t="shared" si="39"/>
        <v>191983.3136205248</v>
      </c>
      <c r="G51" s="58">
        <f t="shared" si="39"/>
        <v>332675.20512520405</v>
      </c>
      <c r="H51" s="58">
        <f t="shared" si="39"/>
        <v>1660739.5506574491</v>
      </c>
      <c r="I51" s="58">
        <f t="shared" si="39"/>
        <v>2022132.7227956881</v>
      </c>
      <c r="J51" s="110">
        <f t="shared" si="39"/>
        <v>1493159.9722832055</v>
      </c>
      <c r="K51" s="70">
        <f t="shared" si="39"/>
        <v>852736.23446292814</v>
      </c>
      <c r="L51" s="70">
        <f t="shared" si="39"/>
        <v>272624.58517988952</v>
      </c>
      <c r="M51" s="216">
        <f t="shared" si="39"/>
        <v>144679.28753152702</v>
      </c>
      <c r="N51" s="58">
        <f t="shared" si="39"/>
        <v>54385.467120284869</v>
      </c>
      <c r="O51" s="58">
        <f t="shared" si="39"/>
        <v>25449.609613979457</v>
      </c>
      <c r="P51" s="58">
        <f t="shared" si="39"/>
        <v>18128.489040094955</v>
      </c>
      <c r="Q51" s="58">
        <f t="shared" si="39"/>
        <v>8018.3701523496911</v>
      </c>
      <c r="R51" s="58">
        <f t="shared" si="39"/>
        <v>6623.8709954193109</v>
      </c>
      <c r="S51" s="58">
        <f t="shared" si="39"/>
        <v>2788.9983138607622</v>
      </c>
      <c r="T51" s="58">
        <f t="shared" si="39"/>
        <v>5926.6214169541208</v>
      </c>
      <c r="U51" s="58">
        <f t="shared" si="39"/>
        <v>3486.2478923259528</v>
      </c>
      <c r="V51" s="58">
        <f t="shared" si="39"/>
        <v>2788.9983138607622</v>
      </c>
      <c r="W51" s="58">
        <f t="shared" si="39"/>
        <v>0</v>
      </c>
      <c r="X51" s="58">
        <f t="shared" si="39"/>
        <v>3834.8726815585483</v>
      </c>
      <c r="Y51" s="58">
        <f t="shared" si="39"/>
        <v>0</v>
      </c>
      <c r="Z51" s="58">
        <f t="shared" si="39"/>
        <v>1743.1239461629764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5577.9966277215244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22226.8205779085</v>
      </c>
      <c r="C52" s="58">
        <f t="shared" si="40"/>
        <v>57867.494973971698</v>
      </c>
      <c r="D52" s="58">
        <f t="shared" si="40"/>
        <v>75385.426449854887</v>
      </c>
      <c r="E52" s="58">
        <f t="shared" si="40"/>
        <v>118996.65166540128</v>
      </c>
      <c r="F52" s="58">
        <f t="shared" si="40"/>
        <v>190321.20127497741</v>
      </c>
      <c r="G52" s="58">
        <f t="shared" si="40"/>
        <v>329795.04041157145</v>
      </c>
      <c r="H52" s="58">
        <f t="shared" si="40"/>
        <v>1646361.5526021461</v>
      </c>
      <c r="I52" s="58">
        <f t="shared" si="40"/>
        <v>2004625.931713118</v>
      </c>
      <c r="J52" s="110">
        <f t="shared" si="40"/>
        <v>1480232.8090990414</v>
      </c>
      <c r="K52" s="70">
        <f t="shared" si="40"/>
        <v>845353.59585716913</v>
      </c>
      <c r="L52" s="70">
        <f t="shared" si="40"/>
        <v>270264.3139657834</v>
      </c>
      <c r="M52" s="216">
        <f t="shared" si="40"/>
        <v>143426.71393324822</v>
      </c>
      <c r="N52" s="58">
        <f t="shared" si="40"/>
        <v>53914.620177317418</v>
      </c>
      <c r="O52" s="58">
        <f t="shared" si="40"/>
        <v>25229.277390667761</v>
      </c>
      <c r="P52" s="58">
        <f t="shared" si="40"/>
        <v>17971.540059105806</v>
      </c>
      <c r="Q52" s="58">
        <f t="shared" si="40"/>
        <v>7948.9504107583361</v>
      </c>
      <c r="R52" s="58">
        <f t="shared" si="40"/>
        <v>6566.5242523655825</v>
      </c>
      <c r="S52" s="58">
        <f t="shared" si="40"/>
        <v>2764.8523167855078</v>
      </c>
      <c r="T52" s="58">
        <f t="shared" si="40"/>
        <v>5875.3111731692061</v>
      </c>
      <c r="U52" s="58">
        <f t="shared" si="40"/>
        <v>3456.0653959818851</v>
      </c>
      <c r="V52" s="58">
        <f t="shared" si="40"/>
        <v>2764.8523167855078</v>
      </c>
      <c r="W52" s="58">
        <f t="shared" si="40"/>
        <v>0</v>
      </c>
      <c r="X52" s="58">
        <f t="shared" si="40"/>
        <v>3801.6719355800742</v>
      </c>
      <c r="Y52" s="58">
        <f t="shared" si="40"/>
        <v>0</v>
      </c>
      <c r="Z52" s="58">
        <f t="shared" si="40"/>
        <v>1728.0326979909426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5529.7046335710156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22034.389932827384</v>
      </c>
      <c r="C53" s="58">
        <f t="shared" si="41"/>
        <v>57366.502070014154</v>
      </c>
      <c r="D53" s="58">
        <f t="shared" si="41"/>
        <v>74732.77052047383</v>
      </c>
      <c r="E53" s="58">
        <f t="shared" si="41"/>
        <v>117966.42773561327</v>
      </c>
      <c r="F53" s="58">
        <f t="shared" si="41"/>
        <v>188673.47881257732</v>
      </c>
      <c r="G53" s="58">
        <f t="shared" si="41"/>
        <v>326939.81097610161</v>
      </c>
      <c r="H53" s="58">
        <f t="shared" si="41"/>
        <v>1632108.0333237809</v>
      </c>
      <c r="I53" s="58">
        <f t="shared" si="41"/>
        <v>1987270.7072070411</v>
      </c>
      <c r="J53" s="201">
        <f t="shared" si="41"/>
        <v>1467417.5639618996</v>
      </c>
      <c r="K53" s="63">
        <f t="shared" si="41"/>
        <v>838034.87309147953</v>
      </c>
      <c r="L53" s="63">
        <f t="shared" si="41"/>
        <v>267924.47700635198</v>
      </c>
      <c r="M53" s="62">
        <f t="shared" si="41"/>
        <v>142184.98460055763</v>
      </c>
      <c r="N53" s="58">
        <f t="shared" si="41"/>
        <v>53447.849632980717</v>
      </c>
      <c r="O53" s="58">
        <f t="shared" si="41"/>
        <v>25010.852712869175</v>
      </c>
      <c r="P53" s="58">
        <f t="shared" si="41"/>
        <v>17815.949877660238</v>
      </c>
      <c r="Q53" s="58">
        <f t="shared" si="41"/>
        <v>7880.1316766574118</v>
      </c>
      <c r="R53" s="58">
        <f t="shared" si="41"/>
        <v>6509.6739937604707</v>
      </c>
      <c r="S53" s="58">
        <f t="shared" si="41"/>
        <v>2740.9153657938818</v>
      </c>
      <c r="T53" s="58">
        <f t="shared" si="41"/>
        <v>5824.4451523120015</v>
      </c>
      <c r="U53" s="58">
        <f t="shared" si="41"/>
        <v>3426.1442072423529</v>
      </c>
      <c r="V53" s="58">
        <f t="shared" si="41"/>
        <v>2740.9153657938818</v>
      </c>
      <c r="W53" s="58">
        <f t="shared" si="41"/>
        <v>0</v>
      </c>
      <c r="X53" s="58">
        <f t="shared" si="41"/>
        <v>3768.7586279665888</v>
      </c>
      <c r="Y53" s="58">
        <f t="shared" si="41"/>
        <v>0</v>
      </c>
      <c r="Z53" s="58">
        <f t="shared" si="41"/>
        <v>1713.0721036211764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5481.8307315877637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21843.625272903097</v>
      </c>
      <c r="C54" s="58">
        <f t="shared" si="42"/>
        <v>56869.846555983873</v>
      </c>
      <c r="D54" s="58">
        <f t="shared" si="42"/>
        <v>74085.765016940524</v>
      </c>
      <c r="E54" s="58">
        <f t="shared" si="42"/>
        <v>116945.12305969208</v>
      </c>
      <c r="F54" s="58">
        <f t="shared" si="42"/>
        <v>187040.0216516513</v>
      </c>
      <c r="G54" s="58">
        <f t="shared" si="42"/>
        <v>324109.30093944079</v>
      </c>
      <c r="H54" s="58">
        <f t="shared" si="42"/>
        <v>1617977.9151364446</v>
      </c>
      <c r="I54" s="58">
        <f t="shared" si="42"/>
        <v>1970065.7370765519</v>
      </c>
      <c r="J54" s="201">
        <f t="shared" si="42"/>
        <v>1454713.26793149</v>
      </c>
      <c r="K54" s="63">
        <f t="shared" si="42"/>
        <v>830779.51280887809</v>
      </c>
      <c r="L54" s="63">
        <f t="shared" si="42"/>
        <v>265604.89739024639</v>
      </c>
      <c r="M54" s="62">
        <f t="shared" si="42"/>
        <v>140954.00564827651</v>
      </c>
      <c r="N54" s="58">
        <f t="shared" si="42"/>
        <v>52985.120195496733</v>
      </c>
      <c r="O54" s="58">
        <f t="shared" si="42"/>
        <v>24794.319065841413</v>
      </c>
      <c r="P54" s="58">
        <f t="shared" si="42"/>
        <v>17661.706731832241</v>
      </c>
      <c r="Q54" s="58">
        <f t="shared" si="42"/>
        <v>7811.9087467719528</v>
      </c>
      <c r="R54" s="58">
        <f t="shared" si="42"/>
        <v>6453.3159212463961</v>
      </c>
      <c r="S54" s="58">
        <f t="shared" si="42"/>
        <v>2717.1856510511134</v>
      </c>
      <c r="T54" s="58">
        <f t="shared" si="42"/>
        <v>5774.0195084836187</v>
      </c>
      <c r="U54" s="58">
        <f t="shared" si="42"/>
        <v>3396.4820638138926</v>
      </c>
      <c r="V54" s="58">
        <f t="shared" si="42"/>
        <v>2717.1856510511134</v>
      </c>
      <c r="W54" s="58">
        <f t="shared" si="42"/>
        <v>0</v>
      </c>
      <c r="X54" s="58">
        <f t="shared" si="42"/>
        <v>3736.1302701952823</v>
      </c>
      <c r="Y54" s="58">
        <f t="shared" si="42"/>
        <v>0</v>
      </c>
      <c r="Z54" s="58">
        <f t="shared" si="42"/>
        <v>1698.2410319069463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5434.3713021022268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21654.512174723288</v>
      </c>
      <c r="C55" s="58">
        <f t="shared" si="43"/>
        <v>56377.490880547819</v>
      </c>
      <c r="D55" s="58">
        <f t="shared" si="43"/>
        <v>73444.361020198514</v>
      </c>
      <c r="E55" s="58">
        <f t="shared" si="43"/>
        <v>115932.66041841652</v>
      </c>
      <c r="F55" s="58">
        <f t="shared" si="43"/>
        <v>185420.70628910293</v>
      </c>
      <c r="G55" s="58">
        <f t="shared" si="43"/>
        <v>321303.29629122961</v>
      </c>
      <c r="H55" s="58">
        <f t="shared" si="43"/>
        <v>1603970.1296843877</v>
      </c>
      <c r="I55" s="58">
        <f t="shared" si="43"/>
        <v>1953009.720481239</v>
      </c>
      <c r="J55" s="201">
        <f t="shared" si="43"/>
        <v>1442118.9604562074</v>
      </c>
      <c r="K55" s="63">
        <f t="shared" si="43"/>
        <v>823586.96644312015</v>
      </c>
      <c r="L55" s="63">
        <f t="shared" si="43"/>
        <v>263305.39973774325</v>
      </c>
      <c r="M55" s="62">
        <f t="shared" si="43"/>
        <v>139733.6840040453</v>
      </c>
      <c r="N55" s="58">
        <f t="shared" si="43"/>
        <v>52526.396878629101</v>
      </c>
      <c r="O55" s="58">
        <f t="shared" si="43"/>
        <v>24579.660077820019</v>
      </c>
      <c r="P55" s="58">
        <f t="shared" si="43"/>
        <v>17508.79895954303</v>
      </c>
      <c r="Q55" s="58">
        <f t="shared" si="43"/>
        <v>7744.2764628748009</v>
      </c>
      <c r="R55" s="58">
        <f t="shared" si="43"/>
        <v>6397.4457736791837</v>
      </c>
      <c r="S55" s="58">
        <f t="shared" si="43"/>
        <v>2693.6613783912348</v>
      </c>
      <c r="T55" s="58">
        <f t="shared" si="43"/>
        <v>5724.0304290813765</v>
      </c>
      <c r="U55" s="58">
        <f t="shared" si="43"/>
        <v>3367.0767229890439</v>
      </c>
      <c r="V55" s="58">
        <f t="shared" si="43"/>
        <v>2693.6613783912348</v>
      </c>
      <c r="W55" s="58">
        <f t="shared" si="43"/>
        <v>0</v>
      </c>
      <c r="X55" s="58">
        <f t="shared" si="43"/>
        <v>3703.7843952879489</v>
      </c>
      <c r="Y55" s="58">
        <f t="shared" si="43"/>
        <v>0</v>
      </c>
      <c r="Z55" s="58">
        <f t="shared" si="43"/>
        <v>1683.538361494522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5387.3227567824697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21467.036339747567</v>
      </c>
      <c r="C56" s="58">
        <f t="shared" si="44"/>
        <v>55889.397817476922</v>
      </c>
      <c r="D56" s="58">
        <f t="shared" si="44"/>
        <v>72808.510034712352</v>
      </c>
      <c r="E56" s="58">
        <f t="shared" si="44"/>
        <v>114928.96326109752</v>
      </c>
      <c r="F56" s="58">
        <f t="shared" si="44"/>
        <v>183815.41029107469</v>
      </c>
      <c r="G56" s="58">
        <f t="shared" si="44"/>
        <v>318521.58487392223</v>
      </c>
      <c r="H56" s="58">
        <f t="shared" si="44"/>
        <v>1590083.6178612444</v>
      </c>
      <c r="I56" s="58">
        <f t="shared" si="44"/>
        <v>1936101.3678428312</v>
      </c>
      <c r="J56" s="201">
        <f t="shared" si="44"/>
        <v>1429633.6893005066</v>
      </c>
      <c r="K56" s="63">
        <f t="shared" si="44"/>
        <v>816456.69017722143</v>
      </c>
      <c r="L56" s="63">
        <f t="shared" si="44"/>
        <v>261025.81018748455</v>
      </c>
      <c r="M56" s="62">
        <f t="shared" si="44"/>
        <v>138523.92740128652</v>
      </c>
      <c r="N56" s="58">
        <f t="shared" si="44"/>
        <v>52071.644999037846</v>
      </c>
      <c r="O56" s="58">
        <f t="shared" si="44"/>
        <v>24366.859518780522</v>
      </c>
      <c r="P56" s="58">
        <f t="shared" si="44"/>
        <v>17357.21499967928</v>
      </c>
      <c r="Q56" s="58">
        <f t="shared" si="44"/>
        <v>7677.2297113966033</v>
      </c>
      <c r="R56" s="58">
        <f t="shared" si="44"/>
        <v>6342.0593268058901</v>
      </c>
      <c r="S56" s="58">
        <f t="shared" si="44"/>
        <v>2670.3407691814273</v>
      </c>
      <c r="T56" s="58">
        <f t="shared" si="44"/>
        <v>5674.4741345105349</v>
      </c>
      <c r="U56" s="58">
        <f t="shared" si="44"/>
        <v>3337.9259614767843</v>
      </c>
      <c r="V56" s="58">
        <f t="shared" si="44"/>
        <v>2670.3407691814273</v>
      </c>
      <c r="W56" s="58">
        <f t="shared" si="44"/>
        <v>0</v>
      </c>
      <c r="X56" s="58">
        <f t="shared" si="44"/>
        <v>3671.7185576244633</v>
      </c>
      <c r="Y56" s="58">
        <f t="shared" si="44"/>
        <v>0</v>
      </c>
      <c r="Z56" s="58">
        <f t="shared" si="44"/>
        <v>1668.9629807383922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5340.6815383628546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21281.183593226404</v>
      </c>
      <c r="C57" s="58">
        <f t="shared" si="45"/>
        <v>55405.530462831441</v>
      </c>
      <c r="D57" s="58">
        <f t="shared" si="45"/>
        <v>72178.163984800922</v>
      </c>
      <c r="E57" s="58">
        <f t="shared" si="45"/>
        <v>113933.95569979034</v>
      </c>
      <c r="F57" s="58">
        <f t="shared" si="45"/>
        <v>182224.01228369083</v>
      </c>
      <c r="G57" s="58">
        <f t="shared" si="45"/>
        <v>315763.95636674523</v>
      </c>
      <c r="H57" s="58">
        <f t="shared" si="45"/>
        <v>1576317.3297299552</v>
      </c>
      <c r="I57" s="58">
        <f t="shared" si="45"/>
        <v>1919339.4007476936</v>
      </c>
      <c r="J57" s="201">
        <f t="shared" si="45"/>
        <v>1417256.5104729047</v>
      </c>
      <c r="K57" s="63">
        <f t="shared" si="45"/>
        <v>809388.14490234072</v>
      </c>
      <c r="L57" s="63">
        <f t="shared" si="45"/>
        <v>258765.95638333217</v>
      </c>
      <c r="M57" s="62">
        <f t="shared" si="45"/>
        <v>137324.64437222868</v>
      </c>
      <c r="N57" s="58">
        <f t="shared" si="45"/>
        <v>51620.830173657065</v>
      </c>
      <c r="O57" s="58">
        <f t="shared" si="45"/>
        <v>24155.901299211309</v>
      </c>
      <c r="P57" s="58">
        <f t="shared" si="45"/>
        <v>17206.943391219018</v>
      </c>
      <c r="Q57" s="58">
        <f t="shared" si="45"/>
        <v>7610.7634230391805</v>
      </c>
      <c r="R57" s="58">
        <f t="shared" si="45"/>
        <v>6287.1523929454106</v>
      </c>
      <c r="S57" s="58">
        <f t="shared" si="45"/>
        <v>2647.222060187541</v>
      </c>
      <c r="T57" s="58">
        <f t="shared" si="45"/>
        <v>5625.3468778985261</v>
      </c>
      <c r="U57" s="58">
        <f t="shared" si="45"/>
        <v>3309.0275752344264</v>
      </c>
      <c r="V57" s="58">
        <f t="shared" si="45"/>
        <v>2647.222060187541</v>
      </c>
      <c r="W57" s="58">
        <f t="shared" si="45"/>
        <v>0</v>
      </c>
      <c r="X57" s="58">
        <f t="shared" si="45"/>
        <v>3639.93033275787</v>
      </c>
      <c r="Y57" s="58">
        <f t="shared" si="45"/>
        <v>0</v>
      </c>
      <c r="Z57" s="58">
        <f t="shared" si="45"/>
        <v>1654.5137876172132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5294.4441203750821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21096.939883129402</v>
      </c>
      <c r="C58" s="58">
        <f t="shared" si="46"/>
        <v>54925.852232170735</v>
      </c>
      <c r="D58" s="58">
        <f t="shared" si="46"/>
        <v>71553.275211002532</v>
      </c>
      <c r="E58" s="58">
        <f t="shared" si="46"/>
        <v>112947.56250355674</v>
      </c>
      <c r="F58" s="58">
        <f t="shared" si="46"/>
        <v>180646.39194388065</v>
      </c>
      <c r="G58" s="58">
        <f t="shared" si="46"/>
        <v>313030.20226979576</v>
      </c>
      <c r="H58" s="58">
        <f t="shared" si="46"/>
        <v>1562670.2244433824</v>
      </c>
      <c r="I58" s="58">
        <f t="shared" si="46"/>
        <v>1902722.5518501697</v>
      </c>
      <c r="J58" s="201">
        <f t="shared" si="46"/>
        <v>1404986.4881546081</v>
      </c>
      <c r="K58" s="63">
        <f t="shared" si="46"/>
        <v>802380.7961770189</v>
      </c>
      <c r="L58" s="63">
        <f t="shared" si="46"/>
        <v>256525.66746133633</v>
      </c>
      <c r="M58" s="62">
        <f t="shared" si="46"/>
        <v>136135.74424099049</v>
      </c>
      <c r="N58" s="58">
        <f t="shared" si="46"/>
        <v>51173.918317095246</v>
      </c>
      <c r="O58" s="58">
        <f t="shared" si="46"/>
        <v>23946.769468897124</v>
      </c>
      <c r="P58" s="58">
        <f t="shared" si="46"/>
        <v>17057.972772365076</v>
      </c>
      <c r="Q58" s="58">
        <f t="shared" si="46"/>
        <v>7544.8725723922453</v>
      </c>
      <c r="R58" s="58">
        <f t="shared" si="46"/>
        <v>6232.7208206718551</v>
      </c>
      <c r="S58" s="58">
        <f t="shared" si="46"/>
        <v>2624.3035034407812</v>
      </c>
      <c r="T58" s="58">
        <f t="shared" si="46"/>
        <v>5576.6449448116609</v>
      </c>
      <c r="U58" s="58">
        <f t="shared" si="46"/>
        <v>3280.3793793009763</v>
      </c>
      <c r="V58" s="58">
        <f t="shared" si="46"/>
        <v>2624.3035034407812</v>
      </c>
      <c r="W58" s="58">
        <f t="shared" si="46"/>
        <v>0</v>
      </c>
      <c r="X58" s="58">
        <f t="shared" si="46"/>
        <v>3608.4173172310748</v>
      </c>
      <c r="Y58" s="58">
        <f t="shared" si="46"/>
        <v>0</v>
      </c>
      <c r="Z58" s="58">
        <f t="shared" si="46"/>
        <v>1640.1896896504882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5248.6070068815625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20914.291279082849</v>
      </c>
      <c r="C59" s="58">
        <f t="shared" si="47"/>
        <v>54450.326857787149</v>
      </c>
      <c r="D59" s="58">
        <f t="shared" si="47"/>
        <v>70933.796466471467</v>
      </c>
      <c r="E59" s="58">
        <f t="shared" si="47"/>
        <v>111969.7090927769</v>
      </c>
      <c r="F59" s="58">
        <f t="shared" si="47"/>
        <v>179082.42999028086</v>
      </c>
      <c r="G59" s="58">
        <f t="shared" si="47"/>
        <v>310320.11588827707</v>
      </c>
      <c r="H59" s="58">
        <f t="shared" si="47"/>
        <v>1549141.2701656136</v>
      </c>
      <c r="I59" s="58">
        <f t="shared" si="47"/>
        <v>1886249.5647767584</v>
      </c>
      <c r="J59" s="201">
        <f t="shared" si="47"/>
        <v>1392822.6946287558</v>
      </c>
      <c r="K59" s="63">
        <f t="shared" si="47"/>
        <v>795434.11418677028</v>
      </c>
      <c r="L59" s="63">
        <f t="shared" si="47"/>
        <v>254304.77403681696</v>
      </c>
      <c r="M59" s="62">
        <f t="shared" si="47"/>
        <v>134957.13711672509</v>
      </c>
      <c r="N59" s="58">
        <f t="shared" si="47"/>
        <v>50730.875639058133</v>
      </c>
      <c r="O59" s="58">
        <f t="shared" si="47"/>
        <v>23739.448215713091</v>
      </c>
      <c r="P59" s="58">
        <f t="shared" si="47"/>
        <v>16910.291879686039</v>
      </c>
      <c r="Q59" s="58">
        <f t="shared" si="47"/>
        <v>7479.5521775534398</v>
      </c>
      <c r="R59" s="58">
        <f t="shared" si="47"/>
        <v>6178.7604945006688</v>
      </c>
      <c r="S59" s="58">
        <f t="shared" si="47"/>
        <v>2601.5833661055444</v>
      </c>
      <c r="T59" s="58">
        <f t="shared" si="47"/>
        <v>5528.3646529742828</v>
      </c>
      <c r="U59" s="58">
        <f t="shared" si="47"/>
        <v>3251.9792076319304</v>
      </c>
      <c r="V59" s="58">
        <f t="shared" si="47"/>
        <v>2601.5833661055444</v>
      </c>
      <c r="W59" s="58">
        <f t="shared" si="47"/>
        <v>0</v>
      </c>
      <c r="X59" s="58">
        <f t="shared" si="47"/>
        <v>3577.1771283951243</v>
      </c>
      <c r="Y59" s="58">
        <f t="shared" si="47"/>
        <v>0</v>
      </c>
      <c r="Z59" s="58">
        <f t="shared" si="47"/>
        <v>1625.9896038159652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5203.1667322110889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20733.223971316467</v>
      </c>
      <c r="C60" s="58">
        <f t="shared" si="48"/>
        <v>53978.918385963887</v>
      </c>
      <c r="D60" s="58">
        <f t="shared" si="48"/>
        <v>70319.680913405711</v>
      </c>
      <c r="E60" s="58">
        <f t="shared" si="48"/>
        <v>111000.32153351064</v>
      </c>
      <c r="F60" s="58">
        <f t="shared" si="48"/>
        <v>177532.0081742171</v>
      </c>
      <c r="G60" s="58">
        <f t="shared" si="48"/>
        <v>307633.49231687072</v>
      </c>
      <c r="H60" s="58">
        <f t="shared" si="48"/>
        <v>1535729.4439939461</v>
      </c>
      <c r="I60" s="58">
        <f t="shared" si="48"/>
        <v>1869919.1940311228</v>
      </c>
      <c r="J60" s="201">
        <f t="shared" si="48"/>
        <v>1380764.210210277</v>
      </c>
      <c r="K60" s="63">
        <f t="shared" si="48"/>
        <v>788547.57370402478</v>
      </c>
      <c r="L60" s="63">
        <f t="shared" si="48"/>
        <v>252103.10819155653</v>
      </c>
      <c r="M60" s="62">
        <f t="shared" si="48"/>
        <v>133788.73388682347</v>
      </c>
      <c r="N60" s="58">
        <f t="shared" si="48"/>
        <v>50291.668641793913</v>
      </c>
      <c r="O60" s="58">
        <f t="shared" si="48"/>
        <v>23533.92186442919</v>
      </c>
      <c r="P60" s="58">
        <f t="shared" si="48"/>
        <v>16763.889547264633</v>
      </c>
      <c r="Q60" s="58">
        <f t="shared" si="48"/>
        <v>7414.7972997516636</v>
      </c>
      <c r="R60" s="58">
        <f t="shared" si="48"/>
        <v>6125.267334577462</v>
      </c>
      <c r="S60" s="58">
        <f t="shared" si="48"/>
        <v>2579.0599303484046</v>
      </c>
      <c r="T60" s="58">
        <f t="shared" si="48"/>
        <v>5480.5023519903616</v>
      </c>
      <c r="U60" s="58">
        <f t="shared" si="48"/>
        <v>3223.8249129355058</v>
      </c>
      <c r="V60" s="58">
        <f t="shared" si="48"/>
        <v>2579.0599303484046</v>
      </c>
      <c r="W60" s="58">
        <f t="shared" si="48"/>
        <v>0</v>
      </c>
      <c r="X60" s="58">
        <f t="shared" si="48"/>
        <v>3546.2074042290574</v>
      </c>
      <c r="Y60" s="58">
        <f t="shared" si="48"/>
        <v>0</v>
      </c>
      <c r="Z60" s="58">
        <f t="shared" si="48"/>
        <v>1611.9124564677529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5158.1198606968092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20553.72426961927</v>
      </c>
      <c r="C61" s="58">
        <f t="shared" si="49"/>
        <v>53511.591174256602</v>
      </c>
      <c r="D61" s="58">
        <f t="shared" si="49"/>
        <v>69710.882119505593</v>
      </c>
      <c r="E61" s="58">
        <f t="shared" si="49"/>
        <v>110039.32653190728</v>
      </c>
      <c r="F61" s="58">
        <f t="shared" si="49"/>
        <v>175995.00927076326</v>
      </c>
      <c r="G61" s="58">
        <f t="shared" si="49"/>
        <v>304970.12842424406</v>
      </c>
      <c r="H61" s="58">
        <f t="shared" si="49"/>
        <v>1522433.7318815468</v>
      </c>
      <c r="I61" s="58">
        <f t="shared" si="49"/>
        <v>1853730.2048999192</v>
      </c>
      <c r="J61" s="201">
        <f t="shared" si="49"/>
        <v>1368810.1231763551</v>
      </c>
      <c r="K61" s="63">
        <f t="shared" si="49"/>
        <v>781720.65404841595</v>
      </c>
      <c r="L61" s="63">
        <f t="shared" si="49"/>
        <v>249920.50346110429</v>
      </c>
      <c r="M61" s="62">
        <f t="shared" si="49"/>
        <v>132630.44621017683</v>
      </c>
      <c r="N61" s="58">
        <f t="shared" si="49"/>
        <v>49856.264117560473</v>
      </c>
      <c r="O61" s="58">
        <f t="shared" si="49"/>
        <v>23330.174875525085</v>
      </c>
      <c r="P61" s="58">
        <f t="shared" si="49"/>
        <v>16618.754705853487</v>
      </c>
      <c r="Q61" s="58">
        <f t="shared" si="49"/>
        <v>7350.6030429736575</v>
      </c>
      <c r="R61" s="58">
        <f t="shared" si="49"/>
        <v>6072.2372963695434</v>
      </c>
      <c r="S61" s="58">
        <f t="shared" si="49"/>
        <v>2556.7314932082281</v>
      </c>
      <c r="T61" s="58">
        <f t="shared" si="49"/>
        <v>5433.0544230674868</v>
      </c>
      <c r="U61" s="58">
        <f t="shared" si="49"/>
        <v>3195.9143665102856</v>
      </c>
      <c r="V61" s="58">
        <f t="shared" si="49"/>
        <v>2556.7314932082281</v>
      </c>
      <c r="W61" s="58">
        <f t="shared" si="49"/>
        <v>0</v>
      </c>
      <c r="X61" s="58">
        <f t="shared" si="49"/>
        <v>3515.5058031613153</v>
      </c>
      <c r="Y61" s="58">
        <f t="shared" si="49"/>
        <v>0</v>
      </c>
      <c r="Z61" s="58">
        <f t="shared" si="49"/>
        <v>1597.9571832551428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5113.4629864164563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20375.778602304472</v>
      </c>
      <c r="C62" s="58">
        <f t="shared" si="50"/>
        <v>53048.30988879854</v>
      </c>
      <c r="D62" s="58">
        <f t="shared" si="50"/>
        <v>69107.354054463169</v>
      </c>
      <c r="E62" s="58">
        <f t="shared" si="50"/>
        <v>109086.6514286641</v>
      </c>
      <c r="F62" s="58">
        <f t="shared" si="50"/>
        <v>174471.31706987822</v>
      </c>
      <c r="G62" s="58">
        <f t="shared" si="50"/>
        <v>302329.82283769175</v>
      </c>
      <c r="H62" s="58">
        <f t="shared" si="50"/>
        <v>1509253.1285607822</v>
      </c>
      <c r="I62" s="58">
        <f t="shared" si="50"/>
        <v>1837681.3733594432</v>
      </c>
      <c r="J62" s="201">
        <f t="shared" si="50"/>
        <v>1356959.5296974934</v>
      </c>
      <c r="K62" s="63">
        <f t="shared" si="50"/>
        <v>774952.83904741297</v>
      </c>
      <c r="L62" s="63">
        <f t="shared" si="50"/>
        <v>247756.79482219004</v>
      </c>
      <c r="M62" s="62">
        <f t="shared" si="50"/>
        <v>131482.18651049724</v>
      </c>
      <c r="N62" s="58">
        <f t="shared" si="50"/>
        <v>49424.629146114661</v>
      </c>
      <c r="O62" s="58">
        <f t="shared" si="50"/>
        <v>23128.191844015186</v>
      </c>
      <c r="P62" s="58">
        <f t="shared" si="50"/>
        <v>16474.876382038216</v>
      </c>
      <c r="Q62" s="58">
        <f t="shared" si="50"/>
        <v>7286.9645535938262</v>
      </c>
      <c r="R62" s="58">
        <f t="shared" si="50"/>
        <v>6019.666370360118</v>
      </c>
      <c r="S62" s="58">
        <f t="shared" si="50"/>
        <v>2534.5963664674173</v>
      </c>
      <c r="T62" s="58">
        <f t="shared" si="50"/>
        <v>5386.0172787432639</v>
      </c>
      <c r="U62" s="58">
        <f t="shared" si="50"/>
        <v>3168.2454580842718</v>
      </c>
      <c r="V62" s="58">
        <f t="shared" si="50"/>
        <v>2534.5963664674173</v>
      </c>
      <c r="W62" s="58">
        <f t="shared" si="50"/>
        <v>0</v>
      </c>
      <c r="X62" s="58">
        <f t="shared" si="50"/>
        <v>3485.0700038927002</v>
      </c>
      <c r="Y62" s="58">
        <f t="shared" si="50"/>
        <v>0</v>
      </c>
      <c r="Z62" s="58">
        <f t="shared" si="50"/>
        <v>1584.1227290421359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5069.1927329348346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20199.37351518335</v>
      </c>
      <c r="C63" s="58">
        <f t="shared" si="51"/>
        <v>52589.039501628969</v>
      </c>
      <c r="D63" s="58">
        <f t="shared" si="51"/>
        <v>68509.051086481908</v>
      </c>
      <c r="E63" s="58">
        <f t="shared" si="51"/>
        <v>108142.22419353265</v>
      </c>
      <c r="F63" s="58">
        <f t="shared" si="51"/>
        <v>172960.81636761953</v>
      </c>
      <c r="G63" s="58">
        <f t="shared" si="51"/>
        <v>299712.37592791015</v>
      </c>
      <c r="H63" s="58">
        <f t="shared" si="51"/>
        <v>1496186.6374672109</v>
      </c>
      <c r="I63" s="58">
        <f t="shared" si="51"/>
        <v>1821771.4859830819</v>
      </c>
      <c r="J63" s="201">
        <f t="shared" si="51"/>
        <v>1345211.5337691782</v>
      </c>
      <c r="K63" s="63">
        <f t="shared" si="51"/>
        <v>768243.61699729424</v>
      </c>
      <c r="L63" s="63">
        <f t="shared" si="51"/>
        <v>245611.81868024691</v>
      </c>
      <c r="M63" s="62">
        <f t="shared" si="51"/>
        <v>130343.86796969624</v>
      </c>
      <c r="N63" s="58">
        <f t="shared" si="51"/>
        <v>48996.731092223192</v>
      </c>
      <c r="O63" s="58">
        <f t="shared" si="51"/>
        <v>22927.957498283922</v>
      </c>
      <c r="P63" s="58">
        <f t="shared" si="51"/>
        <v>16332.243697407726</v>
      </c>
      <c r="Q63" s="58">
        <f t="shared" si="51"/>
        <v>7223.877020007264</v>
      </c>
      <c r="R63" s="58">
        <f t="shared" si="51"/>
        <v>5967.5505817451312</v>
      </c>
      <c r="S63" s="58">
        <f t="shared" si="51"/>
        <v>2512.6528765242651</v>
      </c>
      <c r="T63" s="58">
        <f t="shared" si="51"/>
        <v>5339.3873626140658</v>
      </c>
      <c r="U63" s="58">
        <f t="shared" si="51"/>
        <v>3140.816095655332</v>
      </c>
      <c r="V63" s="58">
        <f t="shared" si="51"/>
        <v>2512.6528765242651</v>
      </c>
      <c r="W63" s="58">
        <f t="shared" si="51"/>
        <v>0</v>
      </c>
      <c r="X63" s="58">
        <f t="shared" si="51"/>
        <v>3454.8977052208661</v>
      </c>
      <c r="Y63" s="58">
        <f t="shared" si="51"/>
        <v>0</v>
      </c>
      <c r="Z63" s="58">
        <f t="shared" si="51"/>
        <v>1570.408047827666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5025.3057530485303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20024.495670548004</v>
      </c>
      <c r="C64" s="58">
        <f t="shared" si="52"/>
        <v>52133.745288044818</v>
      </c>
      <c r="D64" s="58">
        <f t="shared" si="52"/>
        <v>67915.927978826556</v>
      </c>
      <c r="E64" s="58">
        <f t="shared" si="52"/>
        <v>107205.97341987267</v>
      </c>
      <c r="F64" s="58">
        <f t="shared" si="52"/>
        <v>171463.39295743292</v>
      </c>
      <c r="G64" s="58">
        <f t="shared" si="52"/>
        <v>297117.58979390387</v>
      </c>
      <c r="H64" s="58">
        <f t="shared" si="52"/>
        <v>1483233.2706642358</v>
      </c>
      <c r="I64" s="58">
        <f t="shared" si="52"/>
        <v>1805999.3398495705</v>
      </c>
      <c r="J64" s="201">
        <f t="shared" si="52"/>
        <v>1333565.2471441336</v>
      </c>
      <c r="K64" s="63">
        <f t="shared" si="52"/>
        <v>761592.4806244577</v>
      </c>
      <c r="L64" s="63">
        <f t="shared" si="52"/>
        <v>243485.41285704239</v>
      </c>
      <c r="M64" s="62">
        <f t="shared" si="52"/>
        <v>129215.40452132045</v>
      </c>
      <c r="N64" s="58">
        <f t="shared" si="52"/>
        <v>48572.537603195182</v>
      </c>
      <c r="O64" s="58">
        <f t="shared" si="52"/>
        <v>22729.45669893107</v>
      </c>
      <c r="P64" s="58">
        <f t="shared" si="52"/>
        <v>16190.845867731723</v>
      </c>
      <c r="Q64" s="58">
        <f t="shared" si="52"/>
        <v>7161.3356722659546</v>
      </c>
      <c r="R64" s="58">
        <f t="shared" si="52"/>
        <v>5915.8859901327451</v>
      </c>
      <c r="S64" s="58">
        <f t="shared" si="52"/>
        <v>2490.8993642664186</v>
      </c>
      <c r="T64" s="58">
        <f t="shared" si="52"/>
        <v>5293.1611490661417</v>
      </c>
      <c r="U64" s="58">
        <f t="shared" si="52"/>
        <v>3113.6242053330238</v>
      </c>
      <c r="V64" s="58">
        <f t="shared" si="52"/>
        <v>2490.8993642664186</v>
      </c>
      <c r="W64" s="58">
        <f t="shared" si="52"/>
        <v>0</v>
      </c>
      <c r="X64" s="58">
        <f t="shared" si="52"/>
        <v>3424.9866258663269</v>
      </c>
      <c r="Y64" s="58">
        <f t="shared" si="52"/>
        <v>0</v>
      </c>
      <c r="Z64" s="58">
        <f t="shared" si="52"/>
        <v>1556.8121026665119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4981.7987285328372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19851.131846162905</v>
      </c>
      <c r="C65" s="58">
        <f t="shared" si="53"/>
        <v>51682.392823975162</v>
      </c>
      <c r="D65" s="58">
        <f t="shared" si="53"/>
        <v>67327.939886402863</v>
      </c>
      <c r="E65" s="58">
        <f t="shared" si="53"/>
        <v>106277.82831925312</v>
      </c>
      <c r="F65" s="58">
        <f t="shared" si="53"/>
        <v>169978.93362151738</v>
      </c>
      <c r="G65" s="58">
        <f t="shared" si="53"/>
        <v>294545.26824802277</v>
      </c>
      <c r="H65" s="58">
        <f t="shared" si="53"/>
        <v>1470392.0487684072</v>
      </c>
      <c r="I65" s="58">
        <f t="shared" si="53"/>
        <v>1790363.7424520401</v>
      </c>
      <c r="J65" s="201">
        <f t="shared" si="53"/>
        <v>1322019.7892651618</v>
      </c>
      <c r="K65" s="63">
        <f t="shared" si="53"/>
        <v>754998.92704706686</v>
      </c>
      <c r="L65" s="63">
        <f t="shared" si="53"/>
        <v>241377.41657841622</v>
      </c>
      <c r="M65" s="62">
        <f t="shared" si="53"/>
        <v>128096.71084404443</v>
      </c>
      <c r="N65" s="58">
        <f t="shared" si="53"/>
        <v>48152.016606435995</v>
      </c>
      <c r="O65" s="58">
        <f t="shared" si="53"/>
        <v>22532.674437627094</v>
      </c>
      <c r="P65" s="58">
        <f t="shared" si="53"/>
        <v>16050.67220214533</v>
      </c>
      <c r="Q65" s="58">
        <f t="shared" si="53"/>
        <v>7099.3357817181259</v>
      </c>
      <c r="R65" s="58">
        <f t="shared" si="53"/>
        <v>5864.6686892454081</v>
      </c>
      <c r="S65" s="58">
        <f t="shared" si="53"/>
        <v>2469.3341849454346</v>
      </c>
      <c r="T65" s="58">
        <f t="shared" si="53"/>
        <v>5247.3351430090506</v>
      </c>
      <c r="U65" s="58">
        <f t="shared" si="53"/>
        <v>3086.6677311817939</v>
      </c>
      <c r="V65" s="58">
        <f t="shared" si="53"/>
        <v>2469.3341849454346</v>
      </c>
      <c r="W65" s="58">
        <f t="shared" si="53"/>
        <v>0</v>
      </c>
      <c r="X65" s="58">
        <f t="shared" si="53"/>
        <v>3395.334504299974</v>
      </c>
      <c r="Y65" s="58">
        <f t="shared" si="53"/>
        <v>0</v>
      </c>
      <c r="Z65" s="58">
        <f t="shared" si="53"/>
        <v>1543.3338655908969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4938.6683698908691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19679.26893426519</v>
      </c>
      <c r="C66" s="58">
        <f t="shared" si="54"/>
        <v>51234.947983378486</v>
      </c>
      <c r="D66" s="58">
        <f t="shared" si="54"/>
        <v>66745.042352366872</v>
      </c>
      <c r="E66" s="58">
        <f t="shared" si="54"/>
        <v>105357.71871610005</v>
      </c>
      <c r="F66" s="58">
        <f t="shared" si="54"/>
        <v>168507.32612226493</v>
      </c>
      <c r="G66" s="58">
        <f t="shared" si="54"/>
        <v>291995.21680112835</v>
      </c>
      <c r="H66" s="58">
        <f t="shared" si="54"/>
        <v>1457662.0008753731</v>
      </c>
      <c r="I66" s="58">
        <f t="shared" si="54"/>
        <v>1774863.5116078539</v>
      </c>
      <c r="J66" s="201">
        <f t="shared" si="54"/>
        <v>1310574.2871985664</v>
      </c>
      <c r="K66" s="63">
        <f t="shared" si="54"/>
        <v>748462.45773702895</v>
      </c>
      <c r="L66" s="63">
        <f t="shared" si="54"/>
        <v>239287.67046212443</v>
      </c>
      <c r="M66" s="62">
        <f t="shared" si="54"/>
        <v>126987.70235521952</v>
      </c>
      <c r="N66" s="58">
        <f t="shared" si="54"/>
        <v>47735.136307022287</v>
      </c>
      <c r="O66" s="58">
        <f t="shared" si="54"/>
        <v>22337.595835978376</v>
      </c>
      <c r="P66" s="58">
        <f t="shared" si="54"/>
        <v>15911.712102340762</v>
      </c>
      <c r="Q66" s="58">
        <f t="shared" si="54"/>
        <v>7037.8726606507207</v>
      </c>
      <c r="R66" s="58">
        <f t="shared" si="54"/>
        <v>5813.8948066245084</v>
      </c>
      <c r="S66" s="58">
        <f t="shared" si="54"/>
        <v>2447.9557080524241</v>
      </c>
      <c r="T66" s="58">
        <f t="shared" si="54"/>
        <v>5201.9058796114041</v>
      </c>
      <c r="U66" s="58">
        <f t="shared" si="54"/>
        <v>3059.9446350655312</v>
      </c>
      <c r="V66" s="58">
        <f t="shared" si="54"/>
        <v>2447.9557080524241</v>
      </c>
      <c r="W66" s="58">
        <f t="shared" si="54"/>
        <v>0</v>
      </c>
      <c r="X66" s="58">
        <f t="shared" si="54"/>
        <v>3365.9390985720847</v>
      </c>
      <c r="Y66" s="58">
        <f t="shared" si="54"/>
        <v>0</v>
      </c>
      <c r="Z66" s="58">
        <f t="shared" si="54"/>
        <v>1529.9723175327656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4895.9114161048483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19508.893940573591</v>
      </c>
      <c r="C67" s="58">
        <f t="shared" si="55"/>
        <v>50791.376935662462</v>
      </c>
      <c r="D67" s="58">
        <f t="shared" si="55"/>
        <v>66167.191304763692</v>
      </c>
      <c r="E67" s="58">
        <f t="shared" si="55"/>
        <v>104445.5750423906</v>
      </c>
      <c r="F67" s="58">
        <f t="shared" si="55"/>
        <v>167048.4591937745</v>
      </c>
      <c r="G67" s="58">
        <f t="shared" si="55"/>
        <v>289467.24264788895</v>
      </c>
      <c r="H67" s="58">
        <f t="shared" si="55"/>
        <v>1445042.1644864713</v>
      </c>
      <c r="I67" s="58">
        <f t="shared" si="55"/>
        <v>1759497.4753692255</v>
      </c>
      <c r="J67" s="201">
        <f t="shared" si="55"/>
        <v>1299227.8755681505</v>
      </c>
      <c r="K67" s="63">
        <f t="shared" si="55"/>
        <v>741982.57848230156</v>
      </c>
      <c r="L67" s="63">
        <f t="shared" si="55"/>
        <v>237216.0165057889</v>
      </c>
      <c r="M67" s="62">
        <f t="shared" si="55"/>
        <v>125888.29520447878</v>
      </c>
      <c r="N67" s="58">
        <f t="shared" si="55"/>
        <v>47321.865185298062</v>
      </c>
      <c r="O67" s="58">
        <f t="shared" si="55"/>
        <v>22144.206144402295</v>
      </c>
      <c r="P67" s="58">
        <f t="shared" si="55"/>
        <v>15773.955061766019</v>
      </c>
      <c r="Q67" s="58">
        <f t="shared" si="55"/>
        <v>6976.9416619349695</v>
      </c>
      <c r="R67" s="58">
        <f t="shared" si="55"/>
        <v>5763.5605033375832</v>
      </c>
      <c r="S67" s="58">
        <f t="shared" si="55"/>
        <v>2426.7623171947716</v>
      </c>
      <c r="T67" s="58">
        <f t="shared" si="55"/>
        <v>5156.8699240388923</v>
      </c>
      <c r="U67" s="58">
        <f t="shared" si="55"/>
        <v>3033.4528964934652</v>
      </c>
      <c r="V67" s="58">
        <f t="shared" si="55"/>
        <v>2426.7623171947716</v>
      </c>
      <c r="W67" s="58">
        <f t="shared" si="55"/>
        <v>0</v>
      </c>
      <c r="X67" s="58">
        <f t="shared" si="55"/>
        <v>3336.7981861428125</v>
      </c>
      <c r="Y67" s="58">
        <f t="shared" si="55"/>
        <v>0</v>
      </c>
      <c r="Z67" s="58">
        <f t="shared" si="55"/>
        <v>1516.7264482467326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4853.5246343895433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19339.993983305976</v>
      </c>
      <c r="C68" s="58">
        <f t="shared" si="56"/>
        <v>50351.646143126076</v>
      </c>
      <c r="D68" s="58">
        <f t="shared" si="56"/>
        <v>65594.343053195204</v>
      </c>
      <c r="E68" s="58">
        <f t="shared" si="56"/>
        <v>103541.32833239324</v>
      </c>
      <c r="F68" s="58">
        <f t="shared" si="56"/>
        <v>165602.22253343929</v>
      </c>
      <c r="G68" s="58">
        <f t="shared" si="56"/>
        <v>286961.15465220192</v>
      </c>
      <c r="H68" s="58">
        <f t="shared" si="56"/>
        <v>1432531.585435956</v>
      </c>
      <c r="I68" s="58">
        <f t="shared" si="56"/>
        <v>1744264.4719346084</v>
      </c>
      <c r="J68" s="201">
        <f t="shared" si="56"/>
        <v>1287979.6964897881</v>
      </c>
      <c r="K68" s="63">
        <f t="shared" si="56"/>
        <v>735558.79934952664</v>
      </c>
      <c r="L68" s="63">
        <f t="shared" si="56"/>
        <v>235162.29807495078</v>
      </c>
      <c r="M68" s="62">
        <f t="shared" si="56"/>
        <v>124798.40626739719</v>
      </c>
      <c r="N68" s="58">
        <f t="shared" si="56"/>
        <v>46912.171994491488</v>
      </c>
      <c r="O68" s="58">
        <f t="shared" si="56"/>
        <v>21952.49074101204</v>
      </c>
      <c r="P68" s="58">
        <f t="shared" si="56"/>
        <v>15637.390664830495</v>
      </c>
      <c r="Q68" s="58">
        <f t="shared" si="56"/>
        <v>6916.5381786750258</v>
      </c>
      <c r="R68" s="58">
        <f t="shared" si="56"/>
        <v>5713.6619736880648</v>
      </c>
      <c r="S68" s="58">
        <f t="shared" si="56"/>
        <v>2405.7524099739217</v>
      </c>
      <c r="T68" s="58">
        <f t="shared" si="56"/>
        <v>5112.2238711945856</v>
      </c>
      <c r="U68" s="58">
        <f t="shared" si="56"/>
        <v>3007.1905124674026</v>
      </c>
      <c r="V68" s="58">
        <f t="shared" si="56"/>
        <v>2405.7524099739217</v>
      </c>
      <c r="W68" s="58">
        <f t="shared" si="56"/>
        <v>0</v>
      </c>
      <c r="X68" s="58">
        <f t="shared" si="56"/>
        <v>3307.9095637141436</v>
      </c>
      <c r="Y68" s="58">
        <f t="shared" si="56"/>
        <v>0</v>
      </c>
      <c r="Z68" s="58">
        <f t="shared" si="56"/>
        <v>1503.5952562337013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4811.5048199478433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19172.556292205369</v>
      </c>
      <c r="C69" s="58">
        <f t="shared" si="57"/>
        <v>49915.722358423904</v>
      </c>
      <c r="D69" s="58">
        <f t="shared" si="57"/>
        <v>65026.454285516753</v>
      </c>
      <c r="E69" s="58">
        <f t="shared" si="57"/>
        <v>102644.91021745325</v>
      </c>
      <c r="F69" s="58">
        <f t="shared" si="57"/>
        <v>164168.50679360697</v>
      </c>
      <c r="G69" s="58">
        <f t="shared" si="57"/>
        <v>284476.76333274215</v>
      </c>
      <c r="H69" s="58">
        <f t="shared" si="57"/>
        <v>1420129.3178188547</v>
      </c>
      <c r="I69" s="58">
        <f t="shared" si="57"/>
        <v>1729163.3495608554</v>
      </c>
      <c r="J69" s="201">
        <f t="shared" si="57"/>
        <v>1276828.8995065591</v>
      </c>
      <c r="K69" s="63">
        <f t="shared" si="57"/>
        <v>729190.63464698684</v>
      </c>
      <c r="L69" s="63">
        <f t="shared" si="57"/>
        <v>233126.35989122791</v>
      </c>
      <c r="M69" s="62">
        <f t="shared" si="57"/>
        <v>123717.95313920669</v>
      </c>
      <c r="N69" s="58">
        <f t="shared" si="57"/>
        <v>46506.025758352407</v>
      </c>
      <c r="O69" s="58">
        <f t="shared" si="57"/>
        <v>21762.435130511058</v>
      </c>
      <c r="P69" s="58">
        <f t="shared" si="57"/>
        <v>15502.008586117465</v>
      </c>
      <c r="Q69" s="58">
        <f t="shared" si="57"/>
        <v>6856.6576438596476</v>
      </c>
      <c r="R69" s="58">
        <f t="shared" si="57"/>
        <v>5664.1954449275354</v>
      </c>
      <c r="S69" s="58">
        <f t="shared" si="57"/>
        <v>2384.9243978642248</v>
      </c>
      <c r="T69" s="58">
        <f t="shared" si="57"/>
        <v>5067.9643454614807</v>
      </c>
      <c r="U69" s="58">
        <f t="shared" si="57"/>
        <v>2981.1554973302814</v>
      </c>
      <c r="V69" s="58">
        <f t="shared" si="57"/>
        <v>2384.9243978642248</v>
      </c>
      <c r="W69" s="58">
        <f t="shared" si="57"/>
        <v>0</v>
      </c>
      <c r="X69" s="58">
        <f t="shared" si="57"/>
        <v>3279.2710470633106</v>
      </c>
      <c r="Y69" s="58">
        <f t="shared" si="57"/>
        <v>0</v>
      </c>
      <c r="Z69" s="58">
        <f t="shared" si="57"/>
        <v>1490.5777486651407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4769.8487957284497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19006.568207574404</v>
      </c>
      <c r="C70" s="58">
        <f t="shared" si="58"/>
        <v>49483.572622052328</v>
      </c>
      <c r="D70" s="58">
        <f t="shared" si="58"/>
        <v>64463.482064562369</v>
      </c>
      <c r="E70" s="58">
        <f t="shared" si="58"/>
        <v>101756.25292082354</v>
      </c>
      <c r="F70" s="58">
        <f t="shared" si="58"/>
        <v>162747.20357331212</v>
      </c>
      <c r="G70" s="58">
        <f t="shared" si="58"/>
        <v>282013.88084863569</v>
      </c>
      <c r="H70" s="58">
        <f t="shared" si="58"/>
        <v>1407834.42391945</v>
      </c>
      <c r="I70" s="58">
        <f t="shared" si="58"/>
        <v>1714192.9664761357</v>
      </c>
      <c r="J70" s="201">
        <f t="shared" si="58"/>
        <v>1265774.6415244497</v>
      </c>
      <c r="K70" s="63">
        <f t="shared" si="58"/>
        <v>722877.60288788343</v>
      </c>
      <c r="L70" s="63">
        <f t="shared" si="58"/>
        <v>231108.04802057426</v>
      </c>
      <c r="M70" s="62">
        <f t="shared" si="58"/>
        <v>122646.85412856567</v>
      </c>
      <c r="N70" s="58">
        <f t="shared" si="58"/>
        <v>46103.395768810245</v>
      </c>
      <c r="O70" s="58">
        <f t="shared" si="58"/>
        <v>21574.024943097098</v>
      </c>
      <c r="P70" s="58">
        <f t="shared" si="58"/>
        <v>15367.798589603412</v>
      </c>
      <c r="Q70" s="58">
        <f t="shared" si="58"/>
        <v>6797.2955300168933</v>
      </c>
      <c r="R70" s="58">
        <f t="shared" si="58"/>
        <v>5615.1571769704778</v>
      </c>
      <c r="S70" s="58">
        <f t="shared" si="58"/>
        <v>2364.2767060928318</v>
      </c>
      <c r="T70" s="58">
        <f t="shared" si="58"/>
        <v>5024.088000447271</v>
      </c>
      <c r="U70" s="58">
        <f t="shared" si="58"/>
        <v>2955.3458826160399</v>
      </c>
      <c r="V70" s="58">
        <f t="shared" si="58"/>
        <v>2364.2767060928318</v>
      </c>
      <c r="W70" s="58">
        <f t="shared" si="58"/>
        <v>0</v>
      </c>
      <c r="X70" s="58">
        <f t="shared" si="58"/>
        <v>3250.8804708776452</v>
      </c>
      <c r="Y70" s="58">
        <f t="shared" si="58"/>
        <v>0</v>
      </c>
      <c r="Z70" s="58">
        <f t="shared" si="58"/>
        <v>1477.67294130802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4728.5534121856635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205187.74403928773</v>
      </c>
      <c r="C9" s="58">
        <f t="shared" si="3"/>
        <v>674435.66500677238</v>
      </c>
      <c r="D9" s="58">
        <f t="shared" si="3"/>
        <v>982650.16660165228</v>
      </c>
      <c r="E9" s="58">
        <f t="shared" si="3"/>
        <v>1961548.6585584227</v>
      </c>
      <c r="F9" s="58">
        <f t="shared" si="3"/>
        <v>3314171.6632168498</v>
      </c>
      <c r="G9" s="58">
        <f t="shared" si="3"/>
        <v>4574445.7535397355</v>
      </c>
      <c r="H9" s="58">
        <f t="shared" si="3"/>
        <v>14155068.435137875</v>
      </c>
      <c r="I9" s="58">
        <f t="shared" si="3"/>
        <v>20795821.146935403</v>
      </c>
      <c r="J9" s="92">
        <f t="shared" si="3"/>
        <v>31366665.819680393</v>
      </c>
      <c r="K9" s="69">
        <f t="shared" si="3"/>
        <v>26693521.623922177</v>
      </c>
      <c r="L9" s="69">
        <f t="shared" si="3"/>
        <v>16656306.25829779</v>
      </c>
      <c r="M9" s="101">
        <f t="shared" si="3"/>
        <v>11699449.850921117</v>
      </c>
      <c r="N9" s="58">
        <f t="shared" si="3"/>
        <v>5342967.0049722735</v>
      </c>
      <c r="O9" s="58">
        <f t="shared" si="3"/>
        <v>2366363.8538310444</v>
      </c>
      <c r="P9" s="58">
        <f t="shared" si="3"/>
        <v>1693756.8872905294</v>
      </c>
      <c r="Q9" s="58">
        <f t="shared" si="3"/>
        <v>886215.78918823716</v>
      </c>
      <c r="R9" s="58">
        <f t="shared" si="3"/>
        <v>660549.41932093562</v>
      </c>
      <c r="S9" s="58">
        <f t="shared" si="3"/>
        <v>341411.00075284531</v>
      </c>
      <c r="T9" s="58">
        <f t="shared" si="3"/>
        <v>406787.57536509237</v>
      </c>
      <c r="U9" s="58">
        <f t="shared" si="3"/>
        <v>290773.71455631417</v>
      </c>
      <c r="V9" s="58">
        <f t="shared" si="3"/>
        <v>167073.46845352009</v>
      </c>
      <c r="W9" s="58">
        <f t="shared" si="3"/>
        <v>116309.48582252575</v>
      </c>
      <c r="X9" s="58">
        <f t="shared" si="3"/>
        <v>188865.65999093559</v>
      </c>
      <c r="Y9" s="58">
        <f t="shared" si="3"/>
        <v>108881.77241553878</v>
      </c>
      <c r="Z9" s="58">
        <f t="shared" si="3"/>
        <v>101696.89384127309</v>
      </c>
      <c r="AA9" s="58">
        <f t="shared" si="3"/>
        <v>50848.446920636459</v>
      </c>
      <c r="AB9" s="58">
        <f t="shared" si="3"/>
        <v>0</v>
      </c>
      <c r="AC9" s="58">
        <f t="shared" si="3"/>
        <v>43584.383074831363</v>
      </c>
      <c r="AD9" s="58">
        <f t="shared" si="3"/>
        <v>50885.40004735504</v>
      </c>
      <c r="AE9" s="58">
        <f t="shared" si="3"/>
        <v>0</v>
      </c>
      <c r="AF9" s="58">
        <f t="shared" si="3"/>
        <v>239888.3145089593</v>
      </c>
    </row>
    <row r="10" spans="1:32" ht="15.75" customHeight="1" x14ac:dyDescent="0.15">
      <c r="A10" s="60" t="s">
        <v>86</v>
      </c>
      <c r="B10" s="61">
        <f t="shared" ref="B10:AF10" si="4">B9/B21</f>
        <v>0.36073794662322034</v>
      </c>
      <c r="C10" s="61">
        <f t="shared" si="4"/>
        <v>0.36073794662322012</v>
      </c>
      <c r="D10" s="61">
        <f t="shared" si="4"/>
        <v>0.36073794662322034</v>
      </c>
      <c r="E10" s="61">
        <f t="shared" si="4"/>
        <v>0.36073794662322028</v>
      </c>
      <c r="F10" s="61">
        <f t="shared" si="4"/>
        <v>0.36073794662322034</v>
      </c>
      <c r="G10" s="61">
        <f t="shared" si="4"/>
        <v>0.36073794662322056</v>
      </c>
      <c r="H10" s="61">
        <f t="shared" si="4"/>
        <v>0.36073794662322045</v>
      </c>
      <c r="I10" s="61">
        <f t="shared" si="4"/>
        <v>0.36073794662322028</v>
      </c>
      <c r="J10" s="94">
        <f t="shared" si="4"/>
        <v>0.36418324439305316</v>
      </c>
      <c r="K10" s="66">
        <f t="shared" si="4"/>
        <v>0.3696385473407563</v>
      </c>
      <c r="L10" s="66">
        <f t="shared" si="4"/>
        <v>0.37342629042905995</v>
      </c>
      <c r="M10" s="103">
        <f t="shared" si="4"/>
        <v>0.37712910190446636</v>
      </c>
      <c r="N10" s="61">
        <f t="shared" si="4"/>
        <v>0.3696673219413335</v>
      </c>
      <c r="O10" s="61">
        <f t="shared" si="4"/>
        <v>0.35238633148925824</v>
      </c>
      <c r="P10" s="61">
        <f t="shared" si="4"/>
        <v>0.33742025584761348</v>
      </c>
      <c r="Q10" s="61">
        <f t="shared" si="4"/>
        <v>0.32315937871047362</v>
      </c>
      <c r="R10" s="61">
        <f t="shared" si="4"/>
        <v>0.31003678905361509</v>
      </c>
      <c r="S10" s="61">
        <f t="shared" si="4"/>
        <v>0.29822575463679218</v>
      </c>
      <c r="T10" s="61">
        <f t="shared" si="4"/>
        <v>0.28720811367142518</v>
      </c>
      <c r="U10" s="61">
        <f t="shared" si="4"/>
        <v>0.27712104569984242</v>
      </c>
      <c r="V10" s="61">
        <f t="shared" si="4"/>
        <v>0.26734308669144691</v>
      </c>
      <c r="W10" s="61">
        <f t="shared" si="4"/>
        <v>0.25859440697616282</v>
      </c>
      <c r="X10" s="61">
        <f t="shared" si="4"/>
        <v>0.25009370359436572</v>
      </c>
      <c r="Y10" s="61">
        <f t="shared" si="4"/>
        <v>0.24212288712957553</v>
      </c>
      <c r="Z10" s="61">
        <f t="shared" si="4"/>
        <v>0.2348952142567044</v>
      </c>
      <c r="AA10" s="61">
        <f t="shared" si="4"/>
        <v>0.22800603822416135</v>
      </c>
      <c r="AB10" s="61" t="e">
        <f t="shared" si="4"/>
        <v>#DIV/0!</v>
      </c>
      <c r="AC10" s="61">
        <f t="shared" si="4"/>
        <v>0.21530542148450738</v>
      </c>
      <c r="AD10" s="61">
        <f t="shared" si="4"/>
        <v>0.20962356157434667</v>
      </c>
      <c r="AE10" s="61" t="e">
        <f t="shared" si="4"/>
        <v>#DIV/0!</v>
      </c>
      <c r="AF10" s="61">
        <f t="shared" si="4"/>
        <v>0.19884730787466146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314647.11422939284</v>
      </c>
      <c r="C13" s="58">
        <f t="shared" si="6"/>
        <v>1034219.8395978782</v>
      </c>
      <c r="D13" s="58">
        <f t="shared" si="6"/>
        <v>1506854.3234192443</v>
      </c>
      <c r="E13" s="58">
        <f t="shared" si="6"/>
        <v>3007955.605368753</v>
      </c>
      <c r="F13" s="58">
        <f t="shared" si="6"/>
        <v>5082148.3260342441</v>
      </c>
      <c r="G13" s="58">
        <f t="shared" si="6"/>
        <v>7014727.7182139307</v>
      </c>
      <c r="H13" s="58">
        <f t="shared" si="6"/>
        <v>21706225.465312924</v>
      </c>
      <c r="I13" s="69">
        <f t="shared" si="6"/>
        <v>31889551.408396699</v>
      </c>
      <c r="J13" s="92">
        <f t="shared" si="6"/>
        <v>44841860.465029426</v>
      </c>
      <c r="K13" s="69">
        <f t="shared" si="6"/>
        <v>33640246.181802437</v>
      </c>
      <c r="L13" s="69">
        <f t="shared" si="6"/>
        <v>18799169.356490307</v>
      </c>
      <c r="M13" s="101">
        <f t="shared" si="6"/>
        <v>11938003.591353171</v>
      </c>
      <c r="N13" s="69">
        <f t="shared" si="6"/>
        <v>5204289.8218532484</v>
      </c>
      <c r="O13" s="58">
        <f t="shared" si="6"/>
        <v>2308297.2543185833</v>
      </c>
      <c r="P13" s="58">
        <f t="shared" si="6"/>
        <v>1649795.2768596015</v>
      </c>
      <c r="Q13" s="58">
        <f t="shared" si="6"/>
        <v>863841.30376339622</v>
      </c>
      <c r="R13" s="58">
        <f t="shared" si="6"/>
        <v>644340.64461040229</v>
      </c>
      <c r="S13" s="58">
        <f t="shared" si="6"/>
        <v>332791.32194163644</v>
      </c>
      <c r="T13" s="58">
        <f t="shared" si="6"/>
        <v>396517.31976024777</v>
      </c>
      <c r="U13" s="58">
        <f t="shared" si="6"/>
        <v>283226.65697160538</v>
      </c>
      <c r="V13" s="58">
        <f t="shared" si="6"/>
        <v>162855.32775867303</v>
      </c>
      <c r="W13" s="58">
        <f t="shared" si="6"/>
        <v>113290.66278864216</v>
      </c>
      <c r="X13" s="58">
        <f t="shared" si="6"/>
        <v>184097.32703154354</v>
      </c>
      <c r="Y13" s="58">
        <f t="shared" si="6"/>
        <v>106209.99636435202</v>
      </c>
      <c r="Z13" s="58">
        <f t="shared" si="6"/>
        <v>99129.329940061943</v>
      </c>
      <c r="AA13" s="58">
        <f t="shared" si="6"/>
        <v>49564.664970030972</v>
      </c>
      <c r="AB13" s="58">
        <f t="shared" si="6"/>
        <v>0</v>
      </c>
      <c r="AC13" s="58">
        <f t="shared" si="6"/>
        <v>42483.998545740818</v>
      </c>
      <c r="AD13" s="58">
        <f t="shared" si="6"/>
        <v>49564.664970030972</v>
      </c>
      <c r="AE13" s="58">
        <f t="shared" si="6"/>
        <v>0</v>
      </c>
      <c r="AF13" s="58">
        <f t="shared" si="6"/>
        <v>233661.99200157452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48965.141731319403</v>
      </c>
      <c r="C19" s="58">
        <f t="shared" si="10"/>
        <v>160944.49539534943</v>
      </c>
      <c r="D19" s="58">
        <f t="shared" si="10"/>
        <v>234495.50997910346</v>
      </c>
      <c r="E19" s="58">
        <f t="shared" si="10"/>
        <v>468095.7360728241</v>
      </c>
      <c r="F19" s="58">
        <f t="shared" si="10"/>
        <v>790880.01074890571</v>
      </c>
      <c r="G19" s="58">
        <f t="shared" si="10"/>
        <v>1091626.5282463343</v>
      </c>
      <c r="H19" s="58">
        <f t="shared" si="10"/>
        <v>3377906.0995492064</v>
      </c>
      <c r="I19" s="58">
        <f t="shared" si="10"/>
        <v>4962627.4446679</v>
      </c>
      <c r="J19" s="92">
        <f t="shared" si="10"/>
        <v>7346008.0487041567</v>
      </c>
      <c r="K19" s="69">
        <f t="shared" si="10"/>
        <v>6065864.5898497924</v>
      </c>
      <c r="L19" s="69">
        <f t="shared" si="10"/>
        <v>3703388.7804343877</v>
      </c>
      <c r="M19" s="101">
        <f t="shared" si="10"/>
        <v>2548678.3836060981</v>
      </c>
      <c r="N19" s="58">
        <f t="shared" si="10"/>
        <v>1196925.3872826542</v>
      </c>
      <c r="O19" s="58">
        <f t="shared" si="10"/>
        <v>569387.66997764062</v>
      </c>
      <c r="P19" s="58">
        <f t="shared" si="10"/>
        <v>434168.989315324</v>
      </c>
      <c r="Q19" s="58">
        <f t="shared" si="10"/>
        <v>241663.01350856497</v>
      </c>
      <c r="R19" s="58">
        <f t="shared" si="10"/>
        <v>190945.52984821919</v>
      </c>
      <c r="S19" s="58">
        <f t="shared" si="10"/>
        <v>104140.75189364488</v>
      </c>
      <c r="T19" s="58">
        <f t="shared" si="10"/>
        <v>130623.30143010075</v>
      </c>
      <c r="U19" s="58">
        <f t="shared" si="10"/>
        <v>97974.289185187808</v>
      </c>
      <c r="V19" s="58">
        <f t="shared" si="10"/>
        <v>59051.930972550443</v>
      </c>
      <c r="W19" s="58">
        <f t="shared" si="10"/>
        <v>42948.376563149752</v>
      </c>
      <c r="X19" s="58">
        <f t="shared" si="10"/>
        <v>72845.023887491494</v>
      </c>
      <c r="Y19" s="58">
        <f t="shared" si="10"/>
        <v>43787.847611460362</v>
      </c>
      <c r="Z19" s="58">
        <f t="shared" si="10"/>
        <v>42513.071909666491</v>
      </c>
      <c r="AA19" s="58">
        <f t="shared" si="10"/>
        <v>22074.123883478518</v>
      </c>
      <c r="AB19" s="58">
        <f t="shared" si="10"/>
        <v>0</v>
      </c>
      <c r="AC19" s="58">
        <f t="shared" si="10"/>
        <v>20330.175447813141</v>
      </c>
      <c r="AD19" s="58">
        <f t="shared" si="10"/>
        <v>24536.125951093942</v>
      </c>
      <c r="AE19" s="58">
        <f t="shared" si="10"/>
        <v>0</v>
      </c>
      <c r="AF19" s="58">
        <f t="shared" si="10"/>
        <v>123422.54613887357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363612.25596071227</v>
      </c>
      <c r="C22" s="58">
        <f t="shared" si="12"/>
        <v>1195164.3349932276</v>
      </c>
      <c r="D22" s="58">
        <f t="shared" si="12"/>
        <v>1741349.8333983477</v>
      </c>
      <c r="E22" s="58">
        <f t="shared" si="12"/>
        <v>3476051.3414415773</v>
      </c>
      <c r="F22" s="58">
        <f t="shared" si="12"/>
        <v>5873028.3367831502</v>
      </c>
      <c r="G22" s="58">
        <f t="shared" si="12"/>
        <v>8106354.2464602645</v>
      </c>
      <c r="H22" s="58">
        <f t="shared" si="12"/>
        <v>25084131.564862132</v>
      </c>
      <c r="I22" s="58">
        <f t="shared" si="12"/>
        <v>36852178.853064597</v>
      </c>
      <c r="J22" s="92">
        <f t="shared" si="12"/>
        <v>54762134.180319592</v>
      </c>
      <c r="K22" s="69">
        <f t="shared" si="12"/>
        <v>45521678.376077808</v>
      </c>
      <c r="L22" s="69">
        <f t="shared" si="12"/>
        <v>27947693.74170221</v>
      </c>
      <c r="M22" s="101">
        <f t="shared" si="12"/>
        <v>19322950.149078883</v>
      </c>
      <c r="N22" s="58">
        <f t="shared" si="12"/>
        <v>9110479.8859060239</v>
      </c>
      <c r="O22" s="58">
        <f t="shared" si="12"/>
        <v>4348890.5200554132</v>
      </c>
      <c r="P22" s="58">
        <f t="shared" si="12"/>
        <v>3325968.0934630497</v>
      </c>
      <c r="Q22" s="58">
        <f t="shared" si="12"/>
        <v>1856133.1803034374</v>
      </c>
      <c r="R22" s="58">
        <f t="shared" si="12"/>
        <v>1470002.3172560611</v>
      </c>
      <c r="S22" s="58">
        <f t="shared" si="12"/>
        <v>803396.23150195531</v>
      </c>
      <c r="T22" s="58">
        <f t="shared" si="12"/>
        <v>1009563.6904994568</v>
      </c>
      <c r="U22" s="58">
        <f t="shared" si="12"/>
        <v>758492.36995196727</v>
      </c>
      <c r="V22" s="58">
        <f t="shared" si="12"/>
        <v>457866.83025092084</v>
      </c>
      <c r="W22" s="58">
        <f t="shared" si="12"/>
        <v>333466.23509338388</v>
      </c>
      <c r="X22" s="58">
        <f t="shared" si="12"/>
        <v>566313.9278057341</v>
      </c>
      <c r="Y22" s="58">
        <f t="shared" si="12"/>
        <v>340814.55206810718</v>
      </c>
      <c r="Z22" s="58">
        <f t="shared" si="12"/>
        <v>331248.89504199469</v>
      </c>
      <c r="AA22" s="58">
        <f t="shared" si="12"/>
        <v>172165.15095015953</v>
      </c>
      <c r="AB22" s="58">
        <f t="shared" si="12"/>
        <v>0</v>
      </c>
      <c r="AC22" s="58">
        <f t="shared" si="12"/>
        <v>158846.11205307484</v>
      </c>
      <c r="AD22" s="58">
        <f t="shared" si="12"/>
        <v>191861.16749108286</v>
      </c>
      <c r="AE22" s="58">
        <f t="shared" si="12"/>
        <v>0</v>
      </c>
      <c r="AF22" s="58">
        <f t="shared" si="12"/>
        <v>966506.26569912198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16321.713910439801</v>
      </c>
      <c r="C50" s="58">
        <f t="shared" si="37"/>
        <v>53648.165131783142</v>
      </c>
      <c r="D50" s="58">
        <f t="shared" si="37"/>
        <v>78165.169993034491</v>
      </c>
      <c r="E50" s="58">
        <f t="shared" si="37"/>
        <v>156031.9120242747</v>
      </c>
      <c r="F50" s="58">
        <f t="shared" si="37"/>
        <v>263626.67024963524</v>
      </c>
      <c r="G50" s="58">
        <f t="shared" si="37"/>
        <v>363875.5094154448</v>
      </c>
      <c r="H50" s="58">
        <f t="shared" si="37"/>
        <v>1125968.6998497355</v>
      </c>
      <c r="I50" s="58">
        <f t="shared" si="37"/>
        <v>1654209.1482226332</v>
      </c>
      <c r="J50" s="92">
        <f t="shared" ref="J50:AF50" si="38">J$5/85*((1+$H$1-$K$1)/(1+$F$1))^($A26-$C$1)*J8</f>
        <v>2326085.2702068132</v>
      </c>
      <c r="K50" s="69">
        <f t="shared" si="38"/>
        <v>1745023.0725963318</v>
      </c>
      <c r="L50" s="69">
        <f t="shared" si="38"/>
        <v>975170.75515539059</v>
      </c>
      <c r="M50" s="101">
        <f t="shared" si="38"/>
        <v>619260.97672014637</v>
      </c>
      <c r="N50" s="58">
        <f t="shared" si="38"/>
        <v>269962.52543849795</v>
      </c>
      <c r="O50" s="58">
        <f t="shared" si="38"/>
        <v>119738.48067068073</v>
      </c>
      <c r="P50" s="58">
        <f t="shared" si="38"/>
        <v>85579.957043768751</v>
      </c>
      <c r="Q50" s="58">
        <f t="shared" si="38"/>
        <v>44810.106263260888</v>
      </c>
      <c r="R50" s="58">
        <f t="shared" si="38"/>
        <v>33423.931720956891</v>
      </c>
      <c r="S50" s="58">
        <f t="shared" si="38"/>
        <v>17262.90978994477</v>
      </c>
      <c r="T50" s="58">
        <f t="shared" si="38"/>
        <v>20568.573366742705</v>
      </c>
      <c r="U50" s="58">
        <f t="shared" si="38"/>
        <v>14691.838119101931</v>
      </c>
      <c r="V50" s="58">
        <f t="shared" si="38"/>
        <v>8447.8069184836095</v>
      </c>
      <c r="W50" s="58">
        <f t="shared" si="38"/>
        <v>5876.7352476407723</v>
      </c>
      <c r="X50" s="58">
        <f t="shared" si="38"/>
        <v>9549.6947774162545</v>
      </c>
      <c r="Y50" s="58">
        <f t="shared" si="38"/>
        <v>5509.4392946632242</v>
      </c>
      <c r="Z50" s="58">
        <f t="shared" si="38"/>
        <v>5142.1433416856762</v>
      </c>
      <c r="AA50" s="58">
        <f t="shared" si="38"/>
        <v>2571.0716708428381</v>
      </c>
      <c r="AB50" s="58">
        <f t="shared" si="38"/>
        <v>0</v>
      </c>
      <c r="AC50" s="58">
        <f t="shared" si="38"/>
        <v>2203.7757178652896</v>
      </c>
      <c r="AD50" s="58">
        <f t="shared" si="38"/>
        <v>2571.0716708428381</v>
      </c>
      <c r="AE50" s="58">
        <f t="shared" si="38"/>
        <v>0</v>
      </c>
      <c r="AF50" s="58">
        <f t="shared" si="38"/>
        <v>12120.766448259094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16180.40724331634</v>
      </c>
      <c r="C51" s="58">
        <f t="shared" si="39"/>
        <v>53183.701445330931</v>
      </c>
      <c r="D51" s="58">
        <f t="shared" si="39"/>
        <v>77488.448190565599</v>
      </c>
      <c r="E51" s="58">
        <f t="shared" si="39"/>
        <v>154681.05208554311</v>
      </c>
      <c r="F51" s="58">
        <f t="shared" si="39"/>
        <v>261344.29927179302</v>
      </c>
      <c r="G51" s="58">
        <f t="shared" si="39"/>
        <v>360725.22533587529</v>
      </c>
      <c r="H51" s="58">
        <f t="shared" si="39"/>
        <v>1116220.52725376</v>
      </c>
      <c r="I51" s="58">
        <f t="shared" si="39"/>
        <v>1639887.6876981375</v>
      </c>
      <c r="J51" s="110">
        <f t="shared" si="39"/>
        <v>2305946.9833343998</v>
      </c>
      <c r="K51" s="70">
        <f t="shared" si="39"/>
        <v>1729915.3825709354</v>
      </c>
      <c r="L51" s="70">
        <f t="shared" si="39"/>
        <v>966728.12896776118</v>
      </c>
      <c r="M51" s="216">
        <f t="shared" si="39"/>
        <v>613899.6705987365</v>
      </c>
      <c r="N51" s="58">
        <f t="shared" si="39"/>
        <v>267625.30123966269</v>
      </c>
      <c r="O51" s="58">
        <f t="shared" si="39"/>
        <v>118701.83429133338</v>
      </c>
      <c r="P51" s="58">
        <f t="shared" si="39"/>
        <v>84839.041073253626</v>
      </c>
      <c r="Q51" s="58">
        <f t="shared" si="39"/>
        <v>44422.158845222926</v>
      </c>
      <c r="R51" s="58">
        <f t="shared" si="39"/>
        <v>33134.561105862995</v>
      </c>
      <c r="S51" s="58">
        <f t="shared" si="39"/>
        <v>17113.454637094081</v>
      </c>
      <c r="T51" s="58">
        <f t="shared" si="39"/>
        <v>20390.499142069541</v>
      </c>
      <c r="U51" s="58">
        <f t="shared" si="39"/>
        <v>14564.642244335386</v>
      </c>
      <c r="V51" s="58">
        <f t="shared" si="39"/>
        <v>8374.6692904928459</v>
      </c>
      <c r="W51" s="58">
        <f t="shared" si="39"/>
        <v>5825.8568977341538</v>
      </c>
      <c r="X51" s="58">
        <f t="shared" si="39"/>
        <v>9467.0174588179998</v>
      </c>
      <c r="Y51" s="58">
        <f t="shared" si="39"/>
        <v>5461.7408416257695</v>
      </c>
      <c r="Z51" s="58">
        <f t="shared" si="39"/>
        <v>5097.6247855173851</v>
      </c>
      <c r="AA51" s="58">
        <f t="shared" si="39"/>
        <v>2548.8123927586926</v>
      </c>
      <c r="AB51" s="58">
        <f t="shared" si="39"/>
        <v>0</v>
      </c>
      <c r="AC51" s="58">
        <f t="shared" si="39"/>
        <v>2184.6963366503078</v>
      </c>
      <c r="AD51" s="58">
        <f t="shared" si="39"/>
        <v>2548.8123927586926</v>
      </c>
      <c r="AE51" s="58">
        <f t="shared" si="39"/>
        <v>0</v>
      </c>
      <c r="AF51" s="58">
        <f t="shared" si="39"/>
        <v>12015.829851576693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16040.323951034708</v>
      </c>
      <c r="C52" s="58">
        <f t="shared" si="40"/>
        <v>52723.258893907339</v>
      </c>
      <c r="D52" s="58">
        <f t="shared" si="40"/>
        <v>76817.58516634765</v>
      </c>
      <c r="E52" s="58">
        <f t="shared" si="40"/>
        <v>153341.88733499707</v>
      </c>
      <c r="F52" s="58">
        <f t="shared" si="40"/>
        <v>259081.68812050996</v>
      </c>
      <c r="G52" s="58">
        <f t="shared" si="40"/>
        <v>357602.21511652769</v>
      </c>
      <c r="H52" s="58">
        <f t="shared" si="40"/>
        <v>1106556.7503154734</v>
      </c>
      <c r="I52" s="58">
        <f t="shared" si="40"/>
        <v>1625690.216471957</v>
      </c>
      <c r="J52" s="110">
        <f t="shared" si="40"/>
        <v>2285983.0454436643</v>
      </c>
      <c r="K52" s="70">
        <f t="shared" si="40"/>
        <v>1714938.4886945917</v>
      </c>
      <c r="L52" s="70">
        <f t="shared" si="40"/>
        <v>958358.59555549151</v>
      </c>
      <c r="M52" s="216">
        <f t="shared" si="40"/>
        <v>608584.78045444773</v>
      </c>
      <c r="N52" s="58">
        <f t="shared" si="40"/>
        <v>265308.31176394963</v>
      </c>
      <c r="O52" s="58">
        <f t="shared" si="40"/>
        <v>117674.16276877221</v>
      </c>
      <c r="P52" s="58">
        <f t="shared" si="40"/>
        <v>84104.539647619415</v>
      </c>
      <c r="Q52" s="58">
        <f t="shared" si="40"/>
        <v>44037.570115920891</v>
      </c>
      <c r="R52" s="58">
        <f t="shared" si="40"/>
        <v>32847.695742203279</v>
      </c>
      <c r="S52" s="58">
        <f t="shared" si="40"/>
        <v>16965.293405313791</v>
      </c>
      <c r="T52" s="58">
        <f t="shared" si="40"/>
        <v>20213.966610586642</v>
      </c>
      <c r="U52" s="58">
        <f t="shared" si="40"/>
        <v>14438.547578990458</v>
      </c>
      <c r="V52" s="58">
        <f t="shared" si="40"/>
        <v>8302.1648579195116</v>
      </c>
      <c r="W52" s="58">
        <f t="shared" si="40"/>
        <v>5775.4190315961823</v>
      </c>
      <c r="X52" s="58">
        <f t="shared" si="40"/>
        <v>9385.0559263437954</v>
      </c>
      <c r="Y52" s="58">
        <f t="shared" si="40"/>
        <v>5414.4553421214214</v>
      </c>
      <c r="Z52" s="58">
        <f t="shared" si="40"/>
        <v>5053.4916526466604</v>
      </c>
      <c r="AA52" s="58">
        <f t="shared" si="40"/>
        <v>2526.7458263233302</v>
      </c>
      <c r="AB52" s="58">
        <f t="shared" si="40"/>
        <v>0</v>
      </c>
      <c r="AC52" s="58">
        <f t="shared" si="40"/>
        <v>2165.7821368485684</v>
      </c>
      <c r="AD52" s="58">
        <f t="shared" si="40"/>
        <v>2526.7458263233302</v>
      </c>
      <c r="AE52" s="58">
        <f t="shared" si="40"/>
        <v>0</v>
      </c>
      <c r="AF52" s="58">
        <f t="shared" si="40"/>
        <v>11911.801752667126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15901.453442120106</v>
      </c>
      <c r="C53" s="58">
        <f t="shared" si="41"/>
        <v>52266.802664183815</v>
      </c>
      <c r="D53" s="58">
        <f t="shared" si="41"/>
        <v>76152.530197495027</v>
      </c>
      <c r="E53" s="58">
        <f t="shared" si="41"/>
        <v>152014.31652052092</v>
      </c>
      <c r="F53" s="58">
        <f t="shared" si="41"/>
        <v>256838.66572335764</v>
      </c>
      <c r="G53" s="58">
        <f t="shared" si="41"/>
        <v>354506.24263156939</v>
      </c>
      <c r="H53" s="58">
        <f t="shared" si="41"/>
        <v>1096976.6383720806</v>
      </c>
      <c r="I53" s="58">
        <f t="shared" si="41"/>
        <v>1611615.6610958865</v>
      </c>
      <c r="J53" s="110">
        <f t="shared" si="41"/>
        <v>2266191.9470930332</v>
      </c>
      <c r="K53" s="70">
        <f t="shared" si="41"/>
        <v>1700091.258588189</v>
      </c>
      <c r="L53" s="70">
        <f t="shared" si="41"/>
        <v>950061.52211147989</v>
      </c>
      <c r="M53" s="216">
        <f t="shared" si="41"/>
        <v>603315.90443689458</v>
      </c>
      <c r="N53" s="58">
        <f t="shared" si="41"/>
        <v>263011.38182747184</v>
      </c>
      <c r="O53" s="58">
        <f t="shared" si="41"/>
        <v>116655.38840238885</v>
      </c>
      <c r="P53" s="58">
        <f t="shared" si="41"/>
        <v>83376.397232382238</v>
      </c>
      <c r="Q53" s="58">
        <f t="shared" si="41"/>
        <v>43656.310997213004</v>
      </c>
      <c r="R53" s="58">
        <f t="shared" si="41"/>
        <v>32563.313940544125</v>
      </c>
      <c r="S53" s="58">
        <f t="shared" si="41"/>
        <v>16818.41489236895</v>
      </c>
      <c r="T53" s="58">
        <f t="shared" si="41"/>
        <v>20038.962424950238</v>
      </c>
      <c r="U53" s="58">
        <f t="shared" si="41"/>
        <v>14313.544589250168</v>
      </c>
      <c r="V53" s="58">
        <f t="shared" si="41"/>
        <v>8230.2881388188453</v>
      </c>
      <c r="W53" s="58">
        <f t="shared" si="41"/>
        <v>5725.4178357000674</v>
      </c>
      <c r="X53" s="58">
        <f t="shared" si="41"/>
        <v>9303.803983012609</v>
      </c>
      <c r="Y53" s="58">
        <f t="shared" si="41"/>
        <v>5367.5792209688125</v>
      </c>
      <c r="Z53" s="58">
        <f t="shared" si="41"/>
        <v>5009.7406062375594</v>
      </c>
      <c r="AA53" s="58">
        <f t="shared" si="41"/>
        <v>2504.8703031187797</v>
      </c>
      <c r="AB53" s="58">
        <f t="shared" si="41"/>
        <v>0</v>
      </c>
      <c r="AC53" s="58">
        <f t="shared" si="41"/>
        <v>2147.0316883875248</v>
      </c>
      <c r="AD53" s="58">
        <f t="shared" si="41"/>
        <v>2504.8703031187797</v>
      </c>
      <c r="AE53" s="58">
        <f t="shared" si="41"/>
        <v>0</v>
      </c>
      <c r="AF53" s="58">
        <f t="shared" si="41"/>
        <v>11808.674286131389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15763.785216794355</v>
      </c>
      <c r="C54" s="58">
        <f t="shared" si="42"/>
        <v>51814.298244231242</v>
      </c>
      <c r="D54" s="58">
        <f t="shared" si="42"/>
        <v>75493.233000259905</v>
      </c>
      <c r="E54" s="58">
        <f t="shared" si="42"/>
        <v>150698.2392665981</v>
      </c>
      <c r="F54" s="58">
        <f t="shared" si="42"/>
        <v>254615.06248898225</v>
      </c>
      <c r="G54" s="58">
        <f t="shared" si="42"/>
        <v>351437.07379944774</v>
      </c>
      <c r="H54" s="58">
        <f t="shared" si="42"/>
        <v>1087479.4670865636</v>
      </c>
      <c r="I54" s="58">
        <f t="shared" si="42"/>
        <v>1597662.9574151924</v>
      </c>
      <c r="J54" s="110">
        <f t="shared" si="42"/>
        <v>2246572.1919090562</v>
      </c>
      <c r="K54" s="70">
        <f t="shared" si="42"/>
        <v>1685372.5696762872</v>
      </c>
      <c r="L54" s="70">
        <f t="shared" si="42"/>
        <v>941836.28130720719</v>
      </c>
      <c r="M54" s="216">
        <f t="shared" si="42"/>
        <v>598092.64417474635</v>
      </c>
      <c r="N54" s="58">
        <f t="shared" si="42"/>
        <v>260734.33776301215</v>
      </c>
      <c r="O54" s="58">
        <f t="shared" si="42"/>
        <v>115645.43416427477</v>
      </c>
      <c r="P54" s="58">
        <f t="shared" si="42"/>
        <v>82654.558773852841</v>
      </c>
      <c r="Q54" s="58">
        <f t="shared" si="42"/>
        <v>43278.352662704056</v>
      </c>
      <c r="R54" s="58">
        <f t="shared" si="42"/>
        <v>32281.394199230072</v>
      </c>
      <c r="S54" s="58">
        <f t="shared" si="42"/>
        <v>16672.807993008944</v>
      </c>
      <c r="T54" s="58">
        <f t="shared" si="42"/>
        <v>19865.473353372359</v>
      </c>
      <c r="U54" s="58">
        <f t="shared" si="42"/>
        <v>14189.623823837397</v>
      </c>
      <c r="V54" s="58">
        <f t="shared" si="42"/>
        <v>8159.0336987065011</v>
      </c>
      <c r="W54" s="58">
        <f t="shared" si="42"/>
        <v>5675.8495295349585</v>
      </c>
      <c r="X54" s="58">
        <f t="shared" si="42"/>
        <v>9223.2554854943082</v>
      </c>
      <c r="Y54" s="58">
        <f t="shared" si="42"/>
        <v>5321.1089339390237</v>
      </c>
      <c r="Z54" s="58">
        <f t="shared" si="42"/>
        <v>4966.3683383430898</v>
      </c>
      <c r="AA54" s="58">
        <f t="shared" si="42"/>
        <v>2483.1841691715449</v>
      </c>
      <c r="AB54" s="58">
        <f t="shared" si="42"/>
        <v>0</v>
      </c>
      <c r="AC54" s="58">
        <f t="shared" si="42"/>
        <v>2128.4435735756092</v>
      </c>
      <c r="AD54" s="58">
        <f t="shared" si="42"/>
        <v>2483.1841691715449</v>
      </c>
      <c r="AE54" s="58">
        <f t="shared" si="42"/>
        <v>0</v>
      </c>
      <c r="AF54" s="58">
        <f t="shared" si="42"/>
        <v>11706.439654665854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15627.308866182027</v>
      </c>
      <c r="C55" s="58">
        <f t="shared" si="43"/>
        <v>51365.711420910557</v>
      </c>
      <c r="D55" s="58">
        <f t="shared" si="43"/>
        <v>74839.64372623041</v>
      </c>
      <c r="E55" s="58">
        <f t="shared" si="43"/>
        <v>149393.55606672188</v>
      </c>
      <c r="F55" s="58">
        <f t="shared" si="43"/>
        <v>252410.71029428189</v>
      </c>
      <c r="G55" s="58">
        <f t="shared" si="43"/>
        <v>348394.47656519181</v>
      </c>
      <c r="H55" s="58">
        <f t="shared" si="43"/>
        <v>1078064.5183929151</v>
      </c>
      <c r="I55" s="58">
        <f t="shared" si="43"/>
        <v>1583831.0504881539</v>
      </c>
      <c r="J55" s="110">
        <f t="shared" si="43"/>
        <v>2227122.296473267</v>
      </c>
      <c r="K55" s="70">
        <f t="shared" si="43"/>
        <v>1670781.3091022412</v>
      </c>
      <c r="L55" s="70">
        <f t="shared" si="43"/>
        <v>933682.25124530611</v>
      </c>
      <c r="M55" s="216">
        <f t="shared" si="43"/>
        <v>592914.60474560701</v>
      </c>
      <c r="N55" s="58">
        <f t="shared" si="43"/>
        <v>258477.00740689266</v>
      </c>
      <c r="O55" s="58">
        <f t="shared" si="43"/>
        <v>114644.22369339727</v>
      </c>
      <c r="P55" s="58">
        <f t="shared" si="43"/>
        <v>81938.969694974134</v>
      </c>
      <c r="Q55" s="58">
        <f t="shared" si="43"/>
        <v>42903.666535565848</v>
      </c>
      <c r="R55" s="58">
        <f t="shared" si="43"/>
        <v>32001.915202758133</v>
      </c>
      <c r="S55" s="58">
        <f t="shared" si="43"/>
        <v>16528.461698127834</v>
      </c>
      <c r="T55" s="58">
        <f t="shared" si="43"/>
        <v>19693.486278620396</v>
      </c>
      <c r="U55" s="58">
        <f t="shared" si="43"/>
        <v>14066.775913300282</v>
      </c>
      <c r="V55" s="58">
        <f t="shared" si="43"/>
        <v>8088.3961501476588</v>
      </c>
      <c r="W55" s="58">
        <f t="shared" si="43"/>
        <v>5626.710365320112</v>
      </c>
      <c r="X55" s="58">
        <f t="shared" si="43"/>
        <v>9143.404343645183</v>
      </c>
      <c r="Y55" s="58">
        <f t="shared" si="43"/>
        <v>5275.0409674876055</v>
      </c>
      <c r="Z55" s="58">
        <f t="shared" si="43"/>
        <v>4923.3715696550989</v>
      </c>
      <c r="AA55" s="58">
        <f t="shared" si="43"/>
        <v>2461.6857848275495</v>
      </c>
      <c r="AB55" s="58">
        <f t="shared" si="43"/>
        <v>0</v>
      </c>
      <c r="AC55" s="58">
        <f t="shared" si="43"/>
        <v>2110.016386995042</v>
      </c>
      <c r="AD55" s="58">
        <f t="shared" si="43"/>
        <v>2461.6857848275495</v>
      </c>
      <c r="AE55" s="58">
        <f t="shared" si="43"/>
        <v>0</v>
      </c>
      <c r="AF55" s="58">
        <f t="shared" si="43"/>
        <v>11605.090128472733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15492.014071523447</v>
      </c>
      <c r="C56" s="58">
        <f t="shared" si="44"/>
        <v>50921.008277285931</v>
      </c>
      <c r="D56" s="58">
        <f t="shared" si="44"/>
        <v>74191.712958561679</v>
      </c>
      <c r="E56" s="58">
        <f t="shared" si="44"/>
        <v>148100.16827587184</v>
      </c>
      <c r="F56" s="58">
        <f t="shared" si="44"/>
        <v>250225.44247169516</v>
      </c>
      <c r="G56" s="58">
        <f t="shared" si="44"/>
        <v>345378.22088286665</v>
      </c>
      <c r="H56" s="58">
        <f t="shared" si="44"/>
        <v>1068731.0804418479</v>
      </c>
      <c r="I56" s="58">
        <f t="shared" si="44"/>
        <v>1570118.894506301</v>
      </c>
      <c r="J56" s="110">
        <f t="shared" si="44"/>
        <v>2207840.7902100254</v>
      </c>
      <c r="K56" s="70">
        <f t="shared" si="44"/>
        <v>1656316.37364406</v>
      </c>
      <c r="L56" s="70">
        <f t="shared" si="44"/>
        <v>925598.81541254022</v>
      </c>
      <c r="M56" s="216">
        <f t="shared" si="44"/>
        <v>587781.39464615565</v>
      </c>
      <c r="N56" s="58">
        <f t="shared" si="44"/>
        <v>256239.22008595747</v>
      </c>
      <c r="O56" s="58">
        <f t="shared" si="44"/>
        <v>113651.68128982601</v>
      </c>
      <c r="P56" s="58">
        <f t="shared" si="44"/>
        <v>81229.575891194676</v>
      </c>
      <c r="Q56" s="58">
        <f t="shared" si="44"/>
        <v>42532.224286376601</v>
      </c>
      <c r="R56" s="58">
        <f t="shared" si="44"/>
        <v>31724.855820166154</v>
      </c>
      <c r="S56" s="58">
        <f t="shared" si="44"/>
        <v>16385.365093931978</v>
      </c>
      <c r="T56" s="58">
        <f t="shared" si="44"/>
        <v>19522.988197025334</v>
      </c>
      <c r="U56" s="58">
        <f t="shared" si="44"/>
        <v>13944.991569303809</v>
      </c>
      <c r="V56" s="58">
        <f t="shared" si="44"/>
        <v>8018.3701523496875</v>
      </c>
      <c r="W56" s="58">
        <f t="shared" si="44"/>
        <v>5577.9966277215226</v>
      </c>
      <c r="X56" s="58">
        <f t="shared" si="44"/>
        <v>9064.2445200474758</v>
      </c>
      <c r="Y56" s="58">
        <f t="shared" si="44"/>
        <v>5229.371838488928</v>
      </c>
      <c r="Z56" s="58">
        <f t="shared" si="44"/>
        <v>4880.7470492563334</v>
      </c>
      <c r="AA56" s="58">
        <f t="shared" si="44"/>
        <v>2440.3735246281667</v>
      </c>
      <c r="AB56" s="58">
        <f t="shared" si="44"/>
        <v>0</v>
      </c>
      <c r="AC56" s="58">
        <f t="shared" si="44"/>
        <v>2091.7487353955712</v>
      </c>
      <c r="AD56" s="58">
        <f t="shared" si="44"/>
        <v>2440.3735246281667</v>
      </c>
      <c r="AE56" s="58">
        <f t="shared" si="44"/>
        <v>0</v>
      </c>
      <c r="AF56" s="58">
        <f t="shared" si="44"/>
        <v>11504.618044675643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15357.890603394497</v>
      </c>
      <c r="C57" s="58">
        <f t="shared" si="45"/>
        <v>50480.155190060395</v>
      </c>
      <c r="D57" s="58">
        <f t="shared" si="45"/>
        <v>73549.391708239491</v>
      </c>
      <c r="E57" s="58">
        <f t="shared" si="45"/>
        <v>146817.97810305541</v>
      </c>
      <c r="F57" s="58">
        <f t="shared" si="45"/>
        <v>248059.09379659971</v>
      </c>
      <c r="G57" s="58">
        <f t="shared" si="45"/>
        <v>342388.07869818027</v>
      </c>
      <c r="H57" s="58">
        <f t="shared" si="45"/>
        <v>1059478.4475469717</v>
      </c>
      <c r="I57" s="58">
        <f t="shared" si="45"/>
        <v>1556525.4527153415</v>
      </c>
      <c r="J57" s="110">
        <f t="shared" si="45"/>
        <v>2188726.2152753272</v>
      </c>
      <c r="K57" s="70">
        <f t="shared" si="45"/>
        <v>1641976.6696309936</v>
      </c>
      <c r="L57" s="70">
        <f t="shared" si="45"/>
        <v>917585.36263319023</v>
      </c>
      <c r="M57" s="216">
        <f t="shared" si="45"/>
        <v>582692.62576254585</v>
      </c>
      <c r="N57" s="58">
        <f t="shared" si="45"/>
        <v>254020.8066046685</v>
      </c>
      <c r="O57" s="58">
        <f t="shared" si="45"/>
        <v>112667.73190900941</v>
      </c>
      <c r="P57" s="58">
        <f t="shared" si="45"/>
        <v>80526.323726377901</v>
      </c>
      <c r="Q57" s="58">
        <f t="shared" si="45"/>
        <v>42163.99783097898</v>
      </c>
      <c r="R57" s="58">
        <f t="shared" si="45"/>
        <v>31450.19510343514</v>
      </c>
      <c r="S57" s="58">
        <f t="shared" si="45"/>
        <v>16243.507361114862</v>
      </c>
      <c r="T57" s="58">
        <f t="shared" si="45"/>
        <v>19353.966217498557</v>
      </c>
      <c r="U57" s="58">
        <f t="shared" si="45"/>
        <v>13824.261583927539</v>
      </c>
      <c r="V57" s="58">
        <f t="shared" si="45"/>
        <v>7948.9504107583325</v>
      </c>
      <c r="W57" s="58">
        <f t="shared" si="45"/>
        <v>5529.7046335710138</v>
      </c>
      <c r="X57" s="58">
        <f t="shared" si="45"/>
        <v>8985.7700295529012</v>
      </c>
      <c r="Y57" s="58">
        <f t="shared" si="45"/>
        <v>5184.0980939728261</v>
      </c>
      <c r="Z57" s="58">
        <f t="shared" si="45"/>
        <v>4838.4915543746392</v>
      </c>
      <c r="AA57" s="58">
        <f t="shared" si="45"/>
        <v>2419.2457771873196</v>
      </c>
      <c r="AB57" s="58">
        <f t="shared" si="45"/>
        <v>0</v>
      </c>
      <c r="AC57" s="58">
        <f t="shared" si="45"/>
        <v>2073.639237589131</v>
      </c>
      <c r="AD57" s="58">
        <f t="shared" si="45"/>
        <v>2419.2457771873196</v>
      </c>
      <c r="AE57" s="58">
        <f t="shared" si="45"/>
        <v>0</v>
      </c>
      <c r="AF57" s="58">
        <f t="shared" si="45"/>
        <v>11405.015806740221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15224.928320933199</v>
      </c>
      <c r="C58" s="58">
        <f t="shared" si="46"/>
        <v>50043.118827033606</v>
      </c>
      <c r="D58" s="58">
        <f t="shared" si="46"/>
        <v>72912.631410376329</v>
      </c>
      <c r="E58" s="58">
        <f t="shared" si="46"/>
        <v>145546.88860391415</v>
      </c>
      <c r="F58" s="58">
        <f t="shared" si="46"/>
        <v>245911.5004748198</v>
      </c>
      <c r="G58" s="58">
        <f t="shared" si="46"/>
        <v>339423.82393124071</v>
      </c>
      <c r="H58" s="58">
        <f t="shared" si="46"/>
        <v>1050305.9201314384</v>
      </c>
      <c r="I58" s="58">
        <f t="shared" si="46"/>
        <v>1543049.6973367746</v>
      </c>
      <c r="J58" s="110">
        <f t="shared" si="46"/>
        <v>2169777.1264465814</v>
      </c>
      <c r="K58" s="70">
        <f t="shared" si="46"/>
        <v>1627761.1128608417</v>
      </c>
      <c r="L58" s="70">
        <f t="shared" si="46"/>
        <v>909641.28702284442</v>
      </c>
      <c r="M58" s="216">
        <f t="shared" si="46"/>
        <v>577647.91334106075</v>
      </c>
      <c r="N58" s="58">
        <f t="shared" si="46"/>
        <v>251821.59923231287</v>
      </c>
      <c r="O58" s="58">
        <f t="shared" si="46"/>
        <v>111692.30115610066</v>
      </c>
      <c r="P58" s="58">
        <f t="shared" si="46"/>
        <v>79829.160028746803</v>
      </c>
      <c r="Q58" s="58">
        <f t="shared" si="46"/>
        <v>41798.959328356686</v>
      </c>
      <c r="R58" s="58">
        <f t="shared" si="46"/>
        <v>31177.912285905393</v>
      </c>
      <c r="S58" s="58">
        <f t="shared" si="46"/>
        <v>16102.87777403906</v>
      </c>
      <c r="T58" s="58">
        <f t="shared" si="46"/>
        <v>19186.407560557174</v>
      </c>
      <c r="U58" s="58">
        <f t="shared" si="46"/>
        <v>13704.57682896941</v>
      </c>
      <c r="V58" s="58">
        <f t="shared" si="46"/>
        <v>7880.1316766574082</v>
      </c>
      <c r="W58" s="58">
        <f t="shared" si="46"/>
        <v>5481.8307315877619</v>
      </c>
      <c r="X58" s="58">
        <f t="shared" si="46"/>
        <v>8907.974938830117</v>
      </c>
      <c r="Y58" s="58">
        <f t="shared" si="46"/>
        <v>5139.2163108635277</v>
      </c>
      <c r="Z58" s="58">
        <f t="shared" si="46"/>
        <v>4796.6018901392936</v>
      </c>
      <c r="AA58" s="58">
        <f t="shared" si="46"/>
        <v>2398.3009450696468</v>
      </c>
      <c r="AB58" s="58">
        <f t="shared" si="46"/>
        <v>0</v>
      </c>
      <c r="AC58" s="58">
        <f t="shared" si="46"/>
        <v>2055.6865243454117</v>
      </c>
      <c r="AD58" s="58">
        <f t="shared" si="46"/>
        <v>2398.3009450696468</v>
      </c>
      <c r="AE58" s="58">
        <f t="shared" si="46"/>
        <v>0</v>
      </c>
      <c r="AF58" s="58">
        <f t="shared" si="46"/>
        <v>11306.275883899765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15093.117171072978</v>
      </c>
      <c r="C59" s="58">
        <f t="shared" si="47"/>
        <v>49609.866144581654</v>
      </c>
      <c r="D59" s="58">
        <f t="shared" si="47"/>
        <v>72281.383920539403</v>
      </c>
      <c r="E59" s="58">
        <f t="shared" si="47"/>
        <v>144286.80367339388</v>
      </c>
      <c r="F59" s="58">
        <f t="shared" si="47"/>
        <v>243782.50013024206</v>
      </c>
      <c r="G59" s="58">
        <f t="shared" si="47"/>
        <v>336485.23245946242</v>
      </c>
      <c r="H59" s="58">
        <f t="shared" si="47"/>
        <v>1041212.8046750474</v>
      </c>
      <c r="I59" s="58">
        <f t="shared" si="47"/>
        <v>1529690.6094901816</v>
      </c>
      <c r="J59" s="201">
        <f t="shared" si="47"/>
        <v>2150992.0910133375</v>
      </c>
      <c r="K59" s="63">
        <f t="shared" si="47"/>
        <v>1613668.6285179802</v>
      </c>
      <c r="L59" s="63">
        <f t="shared" si="47"/>
        <v>901765.98794258817</v>
      </c>
      <c r="M59" s="62">
        <f t="shared" si="47"/>
        <v>572646.87595902232</v>
      </c>
      <c r="N59" s="58">
        <f t="shared" si="47"/>
        <v>249641.43169032101</v>
      </c>
      <c r="O59" s="58">
        <f t="shared" si="47"/>
        <v>110725.31528033284</v>
      </c>
      <c r="P59" s="58">
        <f t="shared" si="47"/>
        <v>79138.032086863663</v>
      </c>
      <c r="Q59" s="58">
        <f t="shared" si="47"/>
        <v>41437.081178529472</v>
      </c>
      <c r="R59" s="58">
        <f t="shared" si="47"/>
        <v>30907.986780706404</v>
      </c>
      <c r="S59" s="58">
        <f t="shared" si="47"/>
        <v>15963.465699925297</v>
      </c>
      <c r="T59" s="58">
        <f t="shared" si="47"/>
        <v>19020.299557357797</v>
      </c>
      <c r="U59" s="58">
        <f t="shared" si="47"/>
        <v>13585.928255255569</v>
      </c>
      <c r="V59" s="58">
        <f t="shared" si="47"/>
        <v>7811.9087467719492</v>
      </c>
      <c r="W59" s="58">
        <f t="shared" si="47"/>
        <v>5434.3713021022249</v>
      </c>
      <c r="X59" s="58">
        <f t="shared" si="47"/>
        <v>8830.8533659161185</v>
      </c>
      <c r="Y59" s="58">
        <f t="shared" si="47"/>
        <v>5094.7230957208367</v>
      </c>
      <c r="Z59" s="58">
        <f t="shared" si="47"/>
        <v>4755.0748893394493</v>
      </c>
      <c r="AA59" s="58">
        <f t="shared" si="47"/>
        <v>2377.5374446697247</v>
      </c>
      <c r="AB59" s="58">
        <f t="shared" si="47"/>
        <v>0</v>
      </c>
      <c r="AC59" s="58">
        <f t="shared" si="47"/>
        <v>2037.8892382883357</v>
      </c>
      <c r="AD59" s="58">
        <f t="shared" si="47"/>
        <v>2377.5374446697247</v>
      </c>
      <c r="AE59" s="58">
        <f t="shared" si="47"/>
        <v>0</v>
      </c>
      <c r="AF59" s="58">
        <f t="shared" si="47"/>
        <v>11208.390810585846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14962.447187782558</v>
      </c>
      <c r="C60" s="58">
        <f t="shared" si="48"/>
        <v>49180.364385158711</v>
      </c>
      <c r="D60" s="58">
        <f t="shared" si="48"/>
        <v>71655.601511110595</v>
      </c>
      <c r="E60" s="58">
        <f t="shared" si="48"/>
        <v>143037.62803847829</v>
      </c>
      <c r="F60" s="58">
        <f t="shared" si="48"/>
        <v>241671.93179253855</v>
      </c>
      <c r="G60" s="58">
        <f t="shared" si="48"/>
        <v>333572.08210062073</v>
      </c>
      <c r="H60" s="58">
        <f t="shared" si="48"/>
        <v>1032198.41366181</v>
      </c>
      <c r="I60" s="58">
        <f t="shared" si="48"/>
        <v>1516447.1791161904</v>
      </c>
      <c r="J60" s="201">
        <f t="shared" si="48"/>
        <v>2132369.6886689607</v>
      </c>
      <c r="K60" s="63">
        <f t="shared" si="48"/>
        <v>1599698.1510920948</v>
      </c>
      <c r="L60" s="63">
        <f t="shared" si="48"/>
        <v>893958.86995359103</v>
      </c>
      <c r="M60" s="62">
        <f t="shared" si="48"/>
        <v>567689.13549595291</v>
      </c>
      <c r="N60" s="58">
        <f t="shared" si="48"/>
        <v>247480.13913969466</v>
      </c>
      <c r="O60" s="58">
        <f t="shared" si="48"/>
        <v>109766.70116944278</v>
      </c>
      <c r="P60" s="58">
        <f t="shared" si="48"/>
        <v>78452.887645644703</v>
      </c>
      <c r="Q60" s="58">
        <f t="shared" si="48"/>
        <v>41078.336020466319</v>
      </c>
      <c r="R60" s="58">
        <f t="shared" si="48"/>
        <v>30640.398179200285</v>
      </c>
      <c r="S60" s="58">
        <f t="shared" si="48"/>
        <v>15825.26059804851</v>
      </c>
      <c r="T60" s="58">
        <f t="shared" si="48"/>
        <v>18855.62964873865</v>
      </c>
      <c r="U60" s="58">
        <f t="shared" si="48"/>
        <v>13468.306891956174</v>
      </c>
      <c r="V60" s="58">
        <f t="shared" si="48"/>
        <v>7744.2764628747973</v>
      </c>
      <c r="W60" s="58">
        <f t="shared" si="48"/>
        <v>5387.3227567824679</v>
      </c>
      <c r="X60" s="58">
        <f t="shared" si="48"/>
        <v>8754.3994797715131</v>
      </c>
      <c r="Y60" s="58">
        <f t="shared" si="48"/>
        <v>5050.6150844835647</v>
      </c>
      <c r="Z60" s="58">
        <f t="shared" si="48"/>
        <v>4713.9074121846625</v>
      </c>
      <c r="AA60" s="58">
        <f t="shared" si="48"/>
        <v>2356.9537060923312</v>
      </c>
      <c r="AB60" s="58">
        <f t="shared" si="48"/>
        <v>0</v>
      </c>
      <c r="AC60" s="58">
        <f t="shared" si="48"/>
        <v>2020.2460337934265</v>
      </c>
      <c r="AD60" s="58">
        <f t="shared" si="48"/>
        <v>2356.9537060923312</v>
      </c>
      <c r="AE60" s="58">
        <f t="shared" si="48"/>
        <v>0</v>
      </c>
      <c r="AF60" s="58">
        <f t="shared" si="48"/>
        <v>11111.353185863847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14832.908491312453</v>
      </c>
      <c r="C61" s="58">
        <f t="shared" si="49"/>
        <v>48754.581074820271</v>
      </c>
      <c r="D61" s="58">
        <f t="shared" si="49"/>
        <v>71035.236867677813</v>
      </c>
      <c r="E61" s="58">
        <f t="shared" si="49"/>
        <v>141799.26725098563</v>
      </c>
      <c r="F61" s="58">
        <f t="shared" si="49"/>
        <v>239579.63588499613</v>
      </c>
      <c r="G61" s="58">
        <f t="shared" si="49"/>
        <v>330684.15259605303</v>
      </c>
      <c r="H61" s="58">
        <f t="shared" si="49"/>
        <v>1023262.0655279674</v>
      </c>
      <c r="I61" s="58">
        <f t="shared" si="49"/>
        <v>1503318.4049001064</v>
      </c>
      <c r="J61" s="201">
        <f t="shared" si="49"/>
        <v>2113908.5114032468</v>
      </c>
      <c r="K61" s="63">
        <f t="shared" si="49"/>
        <v>1585848.6242976203</v>
      </c>
      <c r="L61" s="63">
        <f t="shared" si="49"/>
        <v>886219.34277208603</v>
      </c>
      <c r="M61" s="62">
        <f t="shared" si="49"/>
        <v>562774.31710498594</v>
      </c>
      <c r="N61" s="58">
        <f t="shared" si="49"/>
        <v>245337.55816854356</v>
      </c>
      <c r="O61" s="58">
        <f t="shared" si="49"/>
        <v>108816.38634414312</v>
      </c>
      <c r="P61" s="58">
        <f t="shared" si="49"/>
        <v>77773.674902409053</v>
      </c>
      <c r="Q61" s="58">
        <f t="shared" si="49"/>
        <v>40722.696730016753</v>
      </c>
      <c r="R61" s="58">
        <f t="shared" si="49"/>
        <v>30375.126249438723</v>
      </c>
      <c r="S61" s="58">
        <f t="shared" si="49"/>
        <v>15688.252018940888</v>
      </c>
      <c r="T61" s="58">
        <f t="shared" si="49"/>
        <v>18692.385384269997</v>
      </c>
      <c r="U61" s="58">
        <f t="shared" si="49"/>
        <v>13351.703845907135</v>
      </c>
      <c r="V61" s="58">
        <f t="shared" si="49"/>
        <v>7677.2297113965997</v>
      </c>
      <c r="W61" s="58">
        <f t="shared" si="49"/>
        <v>5340.6815383628527</v>
      </c>
      <c r="X61" s="58">
        <f t="shared" si="49"/>
        <v>8678.607499839638</v>
      </c>
      <c r="Y61" s="58">
        <f t="shared" si="49"/>
        <v>5006.8889422151751</v>
      </c>
      <c r="Z61" s="58">
        <f t="shared" si="49"/>
        <v>4673.0963460674993</v>
      </c>
      <c r="AA61" s="58">
        <f t="shared" si="49"/>
        <v>2336.5481730337497</v>
      </c>
      <c r="AB61" s="58">
        <f t="shared" si="49"/>
        <v>0</v>
      </c>
      <c r="AC61" s="58">
        <f t="shared" si="49"/>
        <v>2002.7555768860707</v>
      </c>
      <c r="AD61" s="58">
        <f t="shared" si="49"/>
        <v>2336.5481730337497</v>
      </c>
      <c r="AE61" s="58">
        <f t="shared" si="49"/>
        <v>0</v>
      </c>
      <c r="AF61" s="58">
        <f t="shared" si="49"/>
        <v>11015.15567287339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14704.491287447976</v>
      </c>
      <c r="C62" s="58">
        <f t="shared" si="50"/>
        <v>48332.484020767835</v>
      </c>
      <c r="D62" s="58">
        <f t="shared" si="50"/>
        <v>70420.243085457638</v>
      </c>
      <c r="E62" s="58">
        <f t="shared" si="50"/>
        <v>140571.62768042748</v>
      </c>
      <c r="F62" s="58">
        <f t="shared" si="50"/>
        <v>237505.45421245089</v>
      </c>
      <c r="G62" s="58">
        <f t="shared" si="50"/>
        <v>327821.22559400543</v>
      </c>
      <c r="H62" s="58">
        <f t="shared" si="50"/>
        <v>1014403.0846104586</v>
      </c>
      <c r="I62" s="58">
        <f t="shared" si="50"/>
        <v>1490303.2941962043</v>
      </c>
      <c r="J62" s="201">
        <f t="shared" si="50"/>
        <v>2095607.1633959617</v>
      </c>
      <c r="K62" s="63">
        <f t="shared" si="50"/>
        <v>1572119.000993876</v>
      </c>
      <c r="L62" s="63">
        <f t="shared" si="50"/>
        <v>878546.82122474001</v>
      </c>
      <c r="M62" s="62">
        <f t="shared" si="50"/>
        <v>557902.04918452445</v>
      </c>
      <c r="N62" s="58">
        <f t="shared" si="50"/>
        <v>243213.52677973025</v>
      </c>
      <c r="O62" s="58">
        <f t="shared" si="50"/>
        <v>107874.29895264225</v>
      </c>
      <c r="P62" s="58">
        <f t="shared" si="50"/>
        <v>77100.342502962128</v>
      </c>
      <c r="Q62" s="58">
        <f t="shared" si="50"/>
        <v>40370.136417859983</v>
      </c>
      <c r="R62" s="58">
        <f t="shared" si="50"/>
        <v>30112.150934633268</v>
      </c>
      <c r="S62" s="58">
        <f t="shared" si="50"/>
        <v>15552.429603601808</v>
      </c>
      <c r="T62" s="58">
        <f t="shared" si="50"/>
        <v>18530.554421312794</v>
      </c>
      <c r="U62" s="58">
        <f t="shared" si="50"/>
        <v>13236.110300937704</v>
      </c>
      <c r="V62" s="58">
        <f t="shared" si="50"/>
        <v>7610.7634230391768</v>
      </c>
      <c r="W62" s="58">
        <f t="shared" si="50"/>
        <v>5294.4441203750803</v>
      </c>
      <c r="X62" s="58">
        <f t="shared" si="50"/>
        <v>8603.4716956095072</v>
      </c>
      <c r="Y62" s="58">
        <f t="shared" si="50"/>
        <v>4963.541362851639</v>
      </c>
      <c r="Z62" s="58">
        <f t="shared" si="50"/>
        <v>4632.6386053281985</v>
      </c>
      <c r="AA62" s="58">
        <f t="shared" si="50"/>
        <v>2316.3193026640993</v>
      </c>
      <c r="AB62" s="58">
        <f t="shared" si="50"/>
        <v>0</v>
      </c>
      <c r="AC62" s="58">
        <f t="shared" si="50"/>
        <v>1985.4165451406559</v>
      </c>
      <c r="AD62" s="58">
        <f t="shared" si="50"/>
        <v>2316.3193026640993</v>
      </c>
      <c r="AE62" s="58">
        <f t="shared" si="50"/>
        <v>0</v>
      </c>
      <c r="AF62" s="58">
        <f t="shared" si="50"/>
        <v>10919.790998273609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14577.185866768708</v>
      </c>
      <c r="C63" s="58">
        <f t="shared" si="51"/>
        <v>47914.041308914879</v>
      </c>
      <c r="D63" s="58">
        <f t="shared" si="51"/>
        <v>69810.573665748903</v>
      </c>
      <c r="E63" s="58">
        <f t="shared" si="51"/>
        <v>139354.6165069296</v>
      </c>
      <c r="F63" s="58">
        <f t="shared" si="51"/>
        <v>235449.22994932751</v>
      </c>
      <c r="G63" s="58">
        <f t="shared" si="51"/>
        <v>324983.08463312348</v>
      </c>
      <c r="H63" s="58">
        <f t="shared" si="51"/>
        <v>1005620.8010958349</v>
      </c>
      <c r="I63" s="58">
        <f t="shared" si="51"/>
        <v>1477400.8629526766</v>
      </c>
      <c r="J63" s="201">
        <f t="shared" si="51"/>
        <v>2077464.2609113075</v>
      </c>
      <c r="K63" s="63">
        <f t="shared" si="51"/>
        <v>1558508.2431058937</v>
      </c>
      <c r="L63" s="63">
        <f t="shared" si="51"/>
        <v>870940.72520440898</v>
      </c>
      <c r="M63" s="62">
        <f t="shared" si="51"/>
        <v>553071.96335014468</v>
      </c>
      <c r="N63" s="58">
        <f t="shared" si="51"/>
        <v>241107.88437862167</v>
      </c>
      <c r="O63" s="58">
        <f t="shared" si="51"/>
        <v>106940.36776521178</v>
      </c>
      <c r="P63" s="58">
        <f t="shared" si="51"/>
        <v>76432.839537712731</v>
      </c>
      <c r="Q63" s="58">
        <f t="shared" si="51"/>
        <v>40020.628427471893</v>
      </c>
      <c r="R63" s="58">
        <f t="shared" si="51"/>
        <v>29851.452351638873</v>
      </c>
      <c r="S63" s="58">
        <f t="shared" si="51"/>
        <v>15417.783082714592</v>
      </c>
      <c r="T63" s="58">
        <f t="shared" si="51"/>
        <v>18370.124524085473</v>
      </c>
      <c r="U63" s="58">
        <f t="shared" si="51"/>
        <v>13121.517517203903</v>
      </c>
      <c r="V63" s="58">
        <f t="shared" si="51"/>
        <v>7544.8725723922416</v>
      </c>
      <c r="W63" s="58">
        <f t="shared" si="51"/>
        <v>5248.6070068815607</v>
      </c>
      <c r="X63" s="58">
        <f t="shared" si="51"/>
        <v>8528.9863861825361</v>
      </c>
      <c r="Y63" s="58">
        <f t="shared" si="51"/>
        <v>4920.5690689514631</v>
      </c>
      <c r="Z63" s="58">
        <f t="shared" si="51"/>
        <v>4592.5311310213683</v>
      </c>
      <c r="AA63" s="58">
        <f t="shared" si="51"/>
        <v>2296.2655655106842</v>
      </c>
      <c r="AB63" s="58">
        <f t="shared" si="51"/>
        <v>0</v>
      </c>
      <c r="AC63" s="58">
        <f t="shared" si="51"/>
        <v>1968.2276275805857</v>
      </c>
      <c r="AD63" s="58">
        <f t="shared" si="51"/>
        <v>2296.2655655106842</v>
      </c>
      <c r="AE63" s="58">
        <f t="shared" si="51"/>
        <v>0</v>
      </c>
      <c r="AF63" s="58">
        <f t="shared" si="51"/>
        <v>10825.251951693223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14450.982603914386</v>
      </c>
      <c r="C64" s="58">
        <f t="shared" si="52"/>
        <v>47499.221301473881</v>
      </c>
      <c r="D64" s="58">
        <f t="shared" si="52"/>
        <v>69206.182512417014</v>
      </c>
      <c r="E64" s="58">
        <f t="shared" si="52"/>
        <v>138148.14171421394</v>
      </c>
      <c r="F64" s="58">
        <f t="shared" si="52"/>
        <v>233410.80762778173</v>
      </c>
      <c r="G64" s="58">
        <f t="shared" si="52"/>
        <v>322169.51512608572</v>
      </c>
      <c r="H64" s="58">
        <f t="shared" si="52"/>
        <v>996914.55096961593</v>
      </c>
      <c r="I64" s="58">
        <f t="shared" si="52"/>
        <v>1464610.13563723</v>
      </c>
      <c r="J64" s="201">
        <f t="shared" si="52"/>
        <v>2059478.4321933009</v>
      </c>
      <c r="K64" s="63">
        <f t="shared" si="52"/>
        <v>1545015.3215459299</v>
      </c>
      <c r="L64" s="63">
        <f t="shared" si="52"/>
        <v>863400.47962627735</v>
      </c>
      <c r="M64" s="62">
        <f t="shared" si="52"/>
        <v>548283.69440674363</v>
      </c>
      <c r="N64" s="58">
        <f t="shared" si="52"/>
        <v>239020.47176094682</v>
      </c>
      <c r="O64" s="58">
        <f t="shared" si="52"/>
        <v>106014.52216880089</v>
      </c>
      <c r="P64" s="58">
        <f t="shared" si="52"/>
        <v>75771.115537823964</v>
      </c>
      <c r="Q64" s="58">
        <f t="shared" si="52"/>
        <v>39674.146333109529</v>
      </c>
      <c r="R64" s="58">
        <f t="shared" si="52"/>
        <v>29593.010789450556</v>
      </c>
      <c r="S64" s="58">
        <f t="shared" si="52"/>
        <v>15284.302275870075</v>
      </c>
      <c r="T64" s="58">
        <f t="shared" si="52"/>
        <v>18211.083562738819</v>
      </c>
      <c r="U64" s="58">
        <f t="shared" si="52"/>
        <v>13007.91683052772</v>
      </c>
      <c r="V64" s="58">
        <f t="shared" si="52"/>
        <v>7479.5521775534362</v>
      </c>
      <c r="W64" s="58">
        <f t="shared" si="52"/>
        <v>5203.166732211087</v>
      </c>
      <c r="X64" s="58">
        <f t="shared" si="52"/>
        <v>8455.1459398430179</v>
      </c>
      <c r="Y64" s="58">
        <f t="shared" si="52"/>
        <v>4877.968811447894</v>
      </c>
      <c r="Z64" s="58">
        <f t="shared" si="52"/>
        <v>4552.7708906847047</v>
      </c>
      <c r="AA64" s="58">
        <f t="shared" si="52"/>
        <v>2276.3854453423523</v>
      </c>
      <c r="AB64" s="58">
        <f t="shared" si="52"/>
        <v>0</v>
      </c>
      <c r="AC64" s="58">
        <f t="shared" si="52"/>
        <v>1951.1875245791582</v>
      </c>
      <c r="AD64" s="58">
        <f t="shared" si="52"/>
        <v>2276.3854453423523</v>
      </c>
      <c r="AE64" s="58">
        <f t="shared" si="52"/>
        <v>0</v>
      </c>
      <c r="AF64" s="58">
        <f t="shared" si="52"/>
        <v>10731.531385185372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14325.871956857149</v>
      </c>
      <c r="C65" s="58">
        <f t="shared" si="53"/>
        <v>47087.992634564231</v>
      </c>
      <c r="D65" s="58">
        <f t="shared" si="53"/>
        <v>68607.023928408715</v>
      </c>
      <c r="E65" s="58">
        <f t="shared" si="53"/>
        <v>136952.11208264146</v>
      </c>
      <c r="F65" s="58">
        <f t="shared" si="53"/>
        <v>231390.03312594586</v>
      </c>
      <c r="G65" s="58">
        <f t="shared" si="53"/>
        <v>319380.30434337934</v>
      </c>
      <c r="H65" s="58">
        <f t="shared" si="53"/>
        <v>988283.67596608505</v>
      </c>
      <c r="I65" s="58">
        <f t="shared" si="53"/>
        <v>1451930.1451633277</v>
      </c>
      <c r="J65" s="201">
        <f t="shared" si="53"/>
        <v>2041648.3173620549</v>
      </c>
      <c r="K65" s="63">
        <f t="shared" si="53"/>
        <v>1531639.2161356583</v>
      </c>
      <c r="L65" s="63">
        <f t="shared" si="53"/>
        <v>855925.51438437658</v>
      </c>
      <c r="M65" s="62">
        <f t="shared" si="53"/>
        <v>543536.88032092643</v>
      </c>
      <c r="N65" s="58">
        <f t="shared" si="53"/>
        <v>236951.13110075961</v>
      </c>
      <c r="O65" s="58">
        <f t="shared" si="53"/>
        <v>105096.69216169744</v>
      </c>
      <c r="P65" s="58">
        <f t="shared" si="53"/>
        <v>75115.120471397269</v>
      </c>
      <c r="Q65" s="58">
        <f t="shared" si="53"/>
        <v>39330.663937813151</v>
      </c>
      <c r="R65" s="58">
        <f t="shared" si="53"/>
        <v>29336.806707713091</v>
      </c>
      <c r="S65" s="58">
        <f t="shared" si="53"/>
        <v>15151.977090796878</v>
      </c>
      <c r="T65" s="58">
        <f t="shared" si="53"/>
        <v>18053.419512438839</v>
      </c>
      <c r="U65" s="58">
        <f t="shared" si="53"/>
        <v>12895.299651742022</v>
      </c>
      <c r="V65" s="58">
        <f t="shared" si="53"/>
        <v>7414.7972997516599</v>
      </c>
      <c r="W65" s="58">
        <f t="shared" si="53"/>
        <v>5158.1198606968073</v>
      </c>
      <c r="X65" s="58">
        <f t="shared" si="53"/>
        <v>8381.9447736323145</v>
      </c>
      <c r="Y65" s="58">
        <f t="shared" si="53"/>
        <v>4835.7373694032567</v>
      </c>
      <c r="Z65" s="58">
        <f t="shared" si="53"/>
        <v>4513.3548781097097</v>
      </c>
      <c r="AA65" s="58">
        <f t="shared" si="53"/>
        <v>2256.6774390548549</v>
      </c>
      <c r="AB65" s="58">
        <f t="shared" si="53"/>
        <v>0</v>
      </c>
      <c r="AC65" s="58">
        <f t="shared" si="53"/>
        <v>1934.2949477613033</v>
      </c>
      <c r="AD65" s="58">
        <f t="shared" si="53"/>
        <v>2256.6774390548549</v>
      </c>
      <c r="AE65" s="58">
        <f t="shared" si="53"/>
        <v>0</v>
      </c>
      <c r="AF65" s="58">
        <f t="shared" si="53"/>
        <v>10638.622212687171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14201.844466180077</v>
      </c>
      <c r="C66" s="58">
        <f t="shared" si="54"/>
        <v>46680.324215840861</v>
      </c>
      <c r="D66" s="58">
        <f t="shared" si="54"/>
        <v>68013.05261229699</v>
      </c>
      <c r="E66" s="58">
        <f t="shared" si="54"/>
        <v>135766.43718231507</v>
      </c>
      <c r="F66" s="58">
        <f t="shared" si="54"/>
        <v>229386.75365627569</v>
      </c>
      <c r="G66" s="58">
        <f t="shared" si="54"/>
        <v>316615.24139721581</v>
      </c>
      <c r="H66" s="58">
        <f t="shared" si="54"/>
        <v>979727.52351851866</v>
      </c>
      <c r="I66" s="58">
        <f t="shared" si="54"/>
        <v>1439359.9328170691</v>
      </c>
      <c r="J66" s="201">
        <f t="shared" si="54"/>
        <v>2023972.568310963</v>
      </c>
      <c r="K66" s="63">
        <f t="shared" si="54"/>
        <v>1518378.9155290362</v>
      </c>
      <c r="L66" s="63">
        <f t="shared" si="54"/>
        <v>848515.26430848055</v>
      </c>
      <c r="M66" s="62">
        <f t="shared" si="54"/>
        <v>538831.1621936342</v>
      </c>
      <c r="N66" s="58">
        <f t="shared" si="54"/>
        <v>234899.70593850591</v>
      </c>
      <c r="O66" s="58">
        <f t="shared" si="54"/>
        <v>104186.80834823527</v>
      </c>
      <c r="P66" s="58">
        <f t="shared" si="54"/>
        <v>74464.804739689629</v>
      </c>
      <c r="Q66" s="58">
        <f t="shared" si="54"/>
        <v>38990.155271425465</v>
      </c>
      <c r="R66" s="58">
        <f t="shared" si="54"/>
        <v>29082.820735243586</v>
      </c>
      <c r="S66" s="58">
        <f t="shared" si="54"/>
        <v>15020.797522598341</v>
      </c>
      <c r="T66" s="58">
        <f t="shared" si="54"/>
        <v>17897.120452457606</v>
      </c>
      <c r="U66" s="58">
        <f t="shared" si="54"/>
        <v>12783.657466041141</v>
      </c>
      <c r="V66" s="58">
        <f t="shared" si="54"/>
        <v>7350.6030429736538</v>
      </c>
      <c r="W66" s="58">
        <f t="shared" si="54"/>
        <v>5113.4629864164554</v>
      </c>
      <c r="X66" s="58">
        <f t="shared" si="54"/>
        <v>8309.3773529267419</v>
      </c>
      <c r="Y66" s="58">
        <f t="shared" si="54"/>
        <v>4793.8715497654266</v>
      </c>
      <c r="Z66" s="58">
        <f t="shared" si="54"/>
        <v>4474.2801131144015</v>
      </c>
      <c r="AA66" s="58">
        <f t="shared" si="54"/>
        <v>2237.1400565572008</v>
      </c>
      <c r="AB66" s="58">
        <f t="shared" si="54"/>
        <v>0</v>
      </c>
      <c r="AC66" s="58">
        <f t="shared" si="54"/>
        <v>1917.5486199061711</v>
      </c>
      <c r="AD66" s="58">
        <f t="shared" si="54"/>
        <v>2237.1400565572008</v>
      </c>
      <c r="AE66" s="58">
        <f t="shared" si="54"/>
        <v>0</v>
      </c>
      <c r="AF66" s="58">
        <f t="shared" si="54"/>
        <v>10546.517409483944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14078.890754361979</v>
      </c>
      <c r="C67" s="58">
        <f t="shared" si="55"/>
        <v>46276.185222143402</v>
      </c>
      <c r="D67" s="58">
        <f t="shared" si="55"/>
        <v>67424.223654855887</v>
      </c>
      <c r="E67" s="58">
        <f t="shared" si="55"/>
        <v>134591.02736624249</v>
      </c>
      <c r="F67" s="58">
        <f t="shared" si="55"/>
        <v>227400.81775399856</v>
      </c>
      <c r="G67" s="58">
        <f t="shared" si="55"/>
        <v>313874.11722558615</v>
      </c>
      <c r="H67" s="58">
        <f t="shared" si="55"/>
        <v>971245.4467098465</v>
      </c>
      <c r="I67" s="58">
        <f t="shared" si="55"/>
        <v>1426898.5481847033</v>
      </c>
      <c r="J67" s="201">
        <f t="shared" si="55"/>
        <v>2006449.8486047685</v>
      </c>
      <c r="K67" s="63">
        <f t="shared" si="55"/>
        <v>1505233.4171358373</v>
      </c>
      <c r="L67" s="63">
        <f t="shared" si="55"/>
        <v>841169.16912137391</v>
      </c>
      <c r="M67" s="62">
        <f t="shared" si="55"/>
        <v>534166.18423300842</v>
      </c>
      <c r="N67" s="58">
        <f t="shared" si="55"/>
        <v>232866.04116919392</v>
      </c>
      <c r="O67" s="58">
        <f t="shared" si="55"/>
        <v>103284.80193354722</v>
      </c>
      <c r="P67" s="58">
        <f t="shared" si="55"/>
        <v>73820.119173363506</v>
      </c>
      <c r="Q67" s="58">
        <f t="shared" si="55"/>
        <v>38652.594588628097</v>
      </c>
      <c r="R67" s="58">
        <f t="shared" si="55"/>
        <v>28831.033668566863</v>
      </c>
      <c r="S67" s="58">
        <f t="shared" si="55"/>
        <v>14890.753652996078</v>
      </c>
      <c r="T67" s="58">
        <f t="shared" si="55"/>
        <v>17742.174565271929</v>
      </c>
      <c r="U67" s="58">
        <f t="shared" si="55"/>
        <v>12672.981832337086</v>
      </c>
      <c r="V67" s="58">
        <f t="shared" si="55"/>
        <v>7286.9645535938225</v>
      </c>
      <c r="W67" s="58">
        <f t="shared" si="55"/>
        <v>5069.1927329348337</v>
      </c>
      <c r="X67" s="58">
        <f t="shared" si="55"/>
        <v>8237.4381910191059</v>
      </c>
      <c r="Y67" s="58">
        <f t="shared" si="55"/>
        <v>4752.3681871264062</v>
      </c>
      <c r="Z67" s="58">
        <f t="shared" si="55"/>
        <v>4435.5436413179823</v>
      </c>
      <c r="AA67" s="58">
        <f t="shared" si="55"/>
        <v>2217.7718206589911</v>
      </c>
      <c r="AB67" s="58">
        <f t="shared" si="55"/>
        <v>0</v>
      </c>
      <c r="AC67" s="58">
        <f t="shared" si="55"/>
        <v>1900.947274850563</v>
      </c>
      <c r="AD67" s="58">
        <f t="shared" si="55"/>
        <v>2217.7718206589911</v>
      </c>
      <c r="AE67" s="58">
        <f t="shared" si="55"/>
        <v>0</v>
      </c>
      <c r="AF67" s="58">
        <f t="shared" si="55"/>
        <v>10455.210011678098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13957.001525068375</v>
      </c>
      <c r="C68" s="58">
        <f t="shared" si="56"/>
        <v>45875.545097165697</v>
      </c>
      <c r="D68" s="58">
        <f t="shared" si="56"/>
        <v>66840.492535665006</v>
      </c>
      <c r="E68" s="58">
        <f t="shared" si="56"/>
        <v>133425.79376355809</v>
      </c>
      <c r="F68" s="58">
        <f t="shared" si="56"/>
        <v>225432.07526566138</v>
      </c>
      <c r="G68" s="58">
        <f t="shared" si="56"/>
        <v>311156.72457645409</v>
      </c>
      <c r="H68" s="58">
        <f t="shared" si="56"/>
        <v>962836.80422373966</v>
      </c>
      <c r="I68" s="58">
        <f t="shared" si="56"/>
        <v>1414545.0490807695</v>
      </c>
      <c r="J68" s="201">
        <f t="shared" si="56"/>
        <v>1989078.8333785208</v>
      </c>
      <c r="K68" s="63">
        <f t="shared" si="56"/>
        <v>1492201.7270458478</v>
      </c>
      <c r="L68" s="63">
        <f t="shared" si="56"/>
        <v>833886.67339649028</v>
      </c>
      <c r="M68" s="62">
        <f t="shared" si="56"/>
        <v>529541.59372748912</v>
      </c>
      <c r="N68" s="58">
        <f t="shared" si="56"/>
        <v>230849.98303066683</v>
      </c>
      <c r="O68" s="58">
        <f t="shared" si="56"/>
        <v>102390.60471836377</v>
      </c>
      <c r="P68" s="58">
        <f t="shared" si="56"/>
        <v>73181.015028769194</v>
      </c>
      <c r="Q68" s="58">
        <f t="shared" si="56"/>
        <v>38317.956366995022</v>
      </c>
      <c r="R68" s="58">
        <f t="shared" si="56"/>
        <v>28581.426470463506</v>
      </c>
      <c r="S68" s="58">
        <f t="shared" si="56"/>
        <v>14761.83564958006</v>
      </c>
      <c r="T68" s="58">
        <f t="shared" si="56"/>
        <v>17588.570135669866</v>
      </c>
      <c r="U68" s="58">
        <f t="shared" si="56"/>
        <v>12563.264382621326</v>
      </c>
      <c r="V68" s="58">
        <f t="shared" si="56"/>
        <v>7223.8770200072604</v>
      </c>
      <c r="W68" s="58">
        <f t="shared" si="56"/>
        <v>5025.3057530485294</v>
      </c>
      <c r="X68" s="58">
        <f t="shared" si="56"/>
        <v>8166.1218487038614</v>
      </c>
      <c r="Y68" s="58">
        <f t="shared" si="56"/>
        <v>4711.2241434829966</v>
      </c>
      <c r="Z68" s="58">
        <f t="shared" si="56"/>
        <v>4397.1425339174666</v>
      </c>
      <c r="AA68" s="58">
        <f t="shared" si="56"/>
        <v>2198.5712669587333</v>
      </c>
      <c r="AB68" s="58">
        <f t="shared" si="56"/>
        <v>0</v>
      </c>
      <c r="AC68" s="58">
        <f t="shared" si="56"/>
        <v>1884.4896573931987</v>
      </c>
      <c r="AD68" s="58">
        <f t="shared" si="56"/>
        <v>2198.5712669587333</v>
      </c>
      <c r="AE68" s="58">
        <f t="shared" si="56"/>
        <v>0</v>
      </c>
      <c r="AF68" s="58">
        <f t="shared" si="56"/>
        <v>10364.693115662596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13836.16756244862</v>
      </c>
      <c r="C69" s="58">
        <f t="shared" si="57"/>
        <v>45478.373549145479</v>
      </c>
      <c r="D69" s="58">
        <f t="shared" si="57"/>
        <v>66261.815119743376</v>
      </c>
      <c r="E69" s="58">
        <f t="shared" si="57"/>
        <v>132270.64827280352</v>
      </c>
      <c r="F69" s="58">
        <f t="shared" si="57"/>
        <v>223480.3773377777</v>
      </c>
      <c r="G69" s="58">
        <f t="shared" si="57"/>
        <v>308462.85799208592</v>
      </c>
      <c r="H69" s="58">
        <f t="shared" si="57"/>
        <v>954500.96029612154</v>
      </c>
      <c r="I69" s="58">
        <f t="shared" si="57"/>
        <v>1402298.5014768599</v>
      </c>
      <c r="J69" s="201">
        <f t="shared" si="57"/>
        <v>1971858.209237403</v>
      </c>
      <c r="K69" s="63">
        <f t="shared" si="57"/>
        <v>1479282.8599537192</v>
      </c>
      <c r="L69" s="63">
        <f t="shared" si="57"/>
        <v>826667.22651591746</v>
      </c>
      <c r="M69" s="62">
        <f t="shared" si="57"/>
        <v>524957.04101914796</v>
      </c>
      <c r="N69" s="58">
        <f t="shared" si="57"/>
        <v>228851.37909197717</v>
      </c>
      <c r="O69" s="58">
        <f t="shared" si="57"/>
        <v>101504.14909385653</v>
      </c>
      <c r="P69" s="58">
        <f t="shared" si="57"/>
        <v>72547.443984259415</v>
      </c>
      <c r="Q69" s="58">
        <f t="shared" si="57"/>
        <v>37986.215305062862</v>
      </c>
      <c r="R69" s="58">
        <f t="shared" si="57"/>
        <v>28333.980268530504</v>
      </c>
      <c r="S69" s="58">
        <f t="shared" si="57"/>
        <v>14634.033765065213</v>
      </c>
      <c r="T69" s="58">
        <f t="shared" si="57"/>
        <v>17436.295549864939</v>
      </c>
      <c r="U69" s="58">
        <f t="shared" si="57"/>
        <v>12454.496821332094</v>
      </c>
      <c r="V69" s="58">
        <f t="shared" si="57"/>
        <v>7161.3356722659519</v>
      </c>
      <c r="W69" s="58">
        <f t="shared" si="57"/>
        <v>4981.7987285328363</v>
      </c>
      <c r="X69" s="58">
        <f t="shared" si="57"/>
        <v>8095.4229338658597</v>
      </c>
      <c r="Y69" s="58">
        <f t="shared" si="57"/>
        <v>4670.4363079995337</v>
      </c>
      <c r="Z69" s="58">
        <f t="shared" si="57"/>
        <v>4359.0738874662347</v>
      </c>
      <c r="AA69" s="58">
        <f t="shared" si="57"/>
        <v>2179.5369437331174</v>
      </c>
      <c r="AB69" s="58">
        <f t="shared" si="57"/>
        <v>0</v>
      </c>
      <c r="AC69" s="58">
        <f t="shared" si="57"/>
        <v>1868.1745231998138</v>
      </c>
      <c r="AD69" s="58">
        <f t="shared" si="57"/>
        <v>2179.5369437331174</v>
      </c>
      <c r="AE69" s="58">
        <f t="shared" si="57"/>
        <v>0</v>
      </c>
      <c r="AF69" s="58">
        <f t="shared" si="57"/>
        <v>10274.95987759898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13716.379730439092</v>
      </c>
      <c r="C70" s="58">
        <f t="shared" si="58"/>
        <v>45084.640548574076</v>
      </c>
      <c r="D70" s="58">
        <f t="shared" si="58"/>
        <v>65688.147654212516</v>
      </c>
      <c r="E70" s="58">
        <f t="shared" si="58"/>
        <v>131125.50355526659</v>
      </c>
      <c r="F70" s="58">
        <f t="shared" si="58"/>
        <v>221545.57640557317</v>
      </c>
      <c r="G70" s="58">
        <f t="shared" si="58"/>
        <v>305792.31379351625</v>
      </c>
      <c r="H70" s="58">
        <f t="shared" si="58"/>
        <v>946237.28466709855</v>
      </c>
      <c r="I70" s="58">
        <f t="shared" si="58"/>
        <v>1390157.9794309996</v>
      </c>
      <c r="J70" s="201">
        <f t="shared" si="58"/>
        <v>1954786.674157429</v>
      </c>
      <c r="K70" s="63">
        <f t="shared" si="58"/>
        <v>1466475.8390844699</v>
      </c>
      <c r="L70" s="63">
        <f t="shared" si="58"/>
        <v>819510.28262876591</v>
      </c>
      <c r="M70" s="62">
        <f t="shared" si="58"/>
        <v>520412.17947725055</v>
      </c>
      <c r="N70" s="58">
        <f t="shared" si="58"/>
        <v>226870.07824186177</v>
      </c>
      <c r="O70" s="58">
        <f t="shared" si="58"/>
        <v>100625.36803652643</v>
      </c>
      <c r="P70" s="58">
        <f t="shared" si="58"/>
        <v>71919.358136535768</v>
      </c>
      <c r="Q70" s="58">
        <f t="shared" si="58"/>
        <v>37657.346320417862</v>
      </c>
      <c r="R70" s="58">
        <f t="shared" si="58"/>
        <v>28088.676353754312</v>
      </c>
      <c r="S70" s="58">
        <f t="shared" si="58"/>
        <v>14507.338336554432</v>
      </c>
      <c r="T70" s="58">
        <f t="shared" si="58"/>
        <v>17285.33929461805</v>
      </c>
      <c r="U70" s="58">
        <f t="shared" si="58"/>
        <v>12346.670924727174</v>
      </c>
      <c r="V70" s="58">
        <f t="shared" si="58"/>
        <v>7099.3357817181231</v>
      </c>
      <c r="W70" s="58">
        <f t="shared" si="58"/>
        <v>4938.6683698908682</v>
      </c>
      <c r="X70" s="58">
        <f t="shared" si="58"/>
        <v>8025.336101072663</v>
      </c>
      <c r="Y70" s="58">
        <f t="shared" si="58"/>
        <v>4630.0015967726886</v>
      </c>
      <c r="Z70" s="58">
        <f t="shared" si="58"/>
        <v>4321.3348236545125</v>
      </c>
      <c r="AA70" s="58">
        <f t="shared" si="58"/>
        <v>2160.6674118272563</v>
      </c>
      <c r="AB70" s="58">
        <f t="shared" si="58"/>
        <v>0</v>
      </c>
      <c r="AC70" s="58">
        <f t="shared" si="58"/>
        <v>1852.0006387090759</v>
      </c>
      <c r="AD70" s="58">
        <f t="shared" si="58"/>
        <v>2160.6674118272563</v>
      </c>
      <c r="AE70" s="58">
        <f t="shared" si="58"/>
        <v>0</v>
      </c>
      <c r="AF70" s="58">
        <f t="shared" si="58"/>
        <v>10186.003512899921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130274.18682014124</v>
      </c>
      <c r="C9" s="58">
        <f t="shared" si="3"/>
        <v>502486.1491634018</v>
      </c>
      <c r="D9" s="58">
        <f t="shared" si="3"/>
        <v>926541.92054733029</v>
      </c>
      <c r="E9" s="58">
        <f t="shared" si="3"/>
        <v>1687981.2492266893</v>
      </c>
      <c r="F9" s="58">
        <f t="shared" si="3"/>
        <v>2902455.7092152685</v>
      </c>
      <c r="G9" s="58">
        <f t="shared" si="3"/>
        <v>3787256.7168426747</v>
      </c>
      <c r="H9" s="58">
        <f t="shared" si="3"/>
        <v>9034647.7888204865</v>
      </c>
      <c r="I9" s="58">
        <f t="shared" si="3"/>
        <v>11597061.283866446</v>
      </c>
      <c r="J9" s="92">
        <f t="shared" si="3"/>
        <v>23254983.960103847</v>
      </c>
      <c r="K9" s="69">
        <f t="shared" si="3"/>
        <v>24183684.01405327</v>
      </c>
      <c r="L9" s="69">
        <f t="shared" si="3"/>
        <v>20910772.444018759</v>
      </c>
      <c r="M9" s="101">
        <f t="shared" si="3"/>
        <v>19584468.727760375</v>
      </c>
      <c r="N9" s="58">
        <f t="shared" si="3"/>
        <v>12529248.693243459</v>
      </c>
      <c r="O9" s="58">
        <f t="shared" si="3"/>
        <v>5798302.0496141147</v>
      </c>
      <c r="P9" s="58">
        <f t="shared" si="3"/>
        <v>4203633.7123000901</v>
      </c>
      <c r="Q9" s="58">
        <f t="shared" si="3"/>
        <v>2127139.9508024575</v>
      </c>
      <c r="R9" s="58">
        <f t="shared" si="3"/>
        <v>1924555.1935831737</v>
      </c>
      <c r="S9" s="58">
        <f t="shared" si="3"/>
        <v>1310537.1512061968</v>
      </c>
      <c r="T9" s="58">
        <f t="shared" si="3"/>
        <v>903725.38179771043</v>
      </c>
      <c r="U9" s="58">
        <f t="shared" si="3"/>
        <v>1020915.6813263758</v>
      </c>
      <c r="V9" s="58">
        <f t="shared" si="3"/>
        <v>578813.59205508954</v>
      </c>
      <c r="W9" s="58">
        <f t="shared" si="3"/>
        <v>296641.96592823381</v>
      </c>
      <c r="X9" s="58">
        <f t="shared" si="3"/>
        <v>260466.11642479047</v>
      </c>
      <c r="Y9" s="58">
        <f t="shared" si="3"/>
        <v>216894.09163145046</v>
      </c>
      <c r="Z9" s="58">
        <f t="shared" si="3"/>
        <v>159055.66719639715</v>
      </c>
      <c r="AA9" s="58">
        <f t="shared" si="3"/>
        <v>253230.94652410189</v>
      </c>
      <c r="AB9" s="58">
        <f t="shared" si="3"/>
        <v>166408.90771583852</v>
      </c>
      <c r="AC9" s="58">
        <f t="shared" si="3"/>
        <v>115762.71841101802</v>
      </c>
      <c r="AD9" s="58">
        <f t="shared" si="3"/>
        <v>159173.73781514948</v>
      </c>
      <c r="AE9" s="58">
        <f t="shared" si="3"/>
        <v>72298.030543816858</v>
      </c>
      <c r="AF9" s="58">
        <f t="shared" si="3"/>
        <v>469937.19853480905</v>
      </c>
    </row>
    <row r="10" spans="1:32" ht="15.75" customHeight="1" x14ac:dyDescent="0.15">
      <c r="A10" s="60" t="s">
        <v>86</v>
      </c>
      <c r="B10" s="61">
        <f t="shared" ref="B10:AF10" si="4">B9/B21</f>
        <v>0.33233210923505418</v>
      </c>
      <c r="C10" s="61">
        <f t="shared" si="4"/>
        <v>0.33233210923505413</v>
      </c>
      <c r="D10" s="61">
        <f t="shared" si="4"/>
        <v>0.33233210923505391</v>
      </c>
      <c r="E10" s="61">
        <f t="shared" si="4"/>
        <v>0.33233210923505452</v>
      </c>
      <c r="F10" s="61">
        <f t="shared" si="4"/>
        <v>0.33233210923505407</v>
      </c>
      <c r="G10" s="61">
        <f t="shared" si="4"/>
        <v>0.33233210923505396</v>
      </c>
      <c r="H10" s="61">
        <f t="shared" si="4"/>
        <v>0.33233210923505413</v>
      </c>
      <c r="I10" s="61">
        <f t="shared" si="4"/>
        <v>0.33233210923505407</v>
      </c>
      <c r="J10" s="94">
        <f t="shared" si="4"/>
        <v>0.34082624899025449</v>
      </c>
      <c r="K10" s="66">
        <f t="shared" si="4"/>
        <v>0.35371984060244999</v>
      </c>
      <c r="L10" s="66">
        <f t="shared" si="4"/>
        <v>0.3644769651401164</v>
      </c>
      <c r="M10" s="103">
        <f t="shared" si="4"/>
        <v>0.37307160898063774</v>
      </c>
      <c r="N10" s="61">
        <f t="shared" si="4"/>
        <v>0.36851752371401619</v>
      </c>
      <c r="O10" s="61">
        <f t="shared" si="4"/>
        <v>0.35306411138902732</v>
      </c>
      <c r="P10" s="61">
        <f t="shared" si="4"/>
        <v>0.33919144407049417</v>
      </c>
      <c r="Q10" s="61">
        <f t="shared" si="4"/>
        <v>0.32606522118336878</v>
      </c>
      <c r="R10" s="61">
        <f t="shared" si="4"/>
        <v>0.31399019412674462</v>
      </c>
      <c r="S10" s="61">
        <f t="shared" si="4"/>
        <v>0.30293412363412781</v>
      </c>
      <c r="T10" s="61">
        <f t="shared" si="4"/>
        <v>0.2921212915236322</v>
      </c>
      <c r="U10" s="61">
        <f t="shared" si="4"/>
        <v>0.28274494883958623</v>
      </c>
      <c r="V10" s="61">
        <f t="shared" si="4"/>
        <v>0.27342413747171901</v>
      </c>
      <c r="W10" s="61">
        <f t="shared" si="4"/>
        <v>0.26488218501687028</v>
      </c>
      <c r="X10" s="61">
        <f t="shared" si="4"/>
        <v>0.25680884695878115</v>
      </c>
      <c r="Y10" s="61">
        <f t="shared" si="4"/>
        <v>0.24912033210918508</v>
      </c>
      <c r="Z10" s="61">
        <f t="shared" si="4"/>
        <v>0.24196108469966188</v>
      </c>
      <c r="AA10" s="61">
        <f t="shared" si="4"/>
        <v>0.23541752727434131</v>
      </c>
      <c r="AB10" s="61">
        <f t="shared" si="4"/>
        <v>0.22901870345926997</v>
      </c>
      <c r="AC10" s="61">
        <f t="shared" si="4"/>
        <v>0.22299540457844177</v>
      </c>
      <c r="AD10" s="61">
        <f t="shared" si="4"/>
        <v>0.21724580345999348</v>
      </c>
      <c r="AE10" s="61">
        <f t="shared" si="4"/>
        <v>0.21169465614739338</v>
      </c>
      <c r="AF10" s="61">
        <f t="shared" si="4"/>
        <v>0.20650249838845583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226481.01235972001</v>
      </c>
      <c r="C13" s="58">
        <f t="shared" si="6"/>
        <v>873569.61910177732</v>
      </c>
      <c r="D13" s="58">
        <f t="shared" si="6"/>
        <v>1610788.4246400504</v>
      </c>
      <c r="E13" s="58">
        <f t="shared" si="6"/>
        <v>2934546.8315752284</v>
      </c>
      <c r="F13" s="58">
        <f t="shared" si="6"/>
        <v>5045904.5141450278</v>
      </c>
      <c r="G13" s="58">
        <f t="shared" si="6"/>
        <v>6584126.5736004347</v>
      </c>
      <c r="H13" s="58">
        <f t="shared" si="6"/>
        <v>15706689.310220418</v>
      </c>
      <c r="I13" s="69">
        <f t="shared" si="6"/>
        <v>20161432.161491815</v>
      </c>
      <c r="J13" s="92">
        <f t="shared" si="6"/>
        <v>37102211.88599886</v>
      </c>
      <c r="K13" s="69">
        <f t="shared" si="6"/>
        <v>33264052.035723127</v>
      </c>
      <c r="L13" s="69">
        <f t="shared" si="6"/>
        <v>25254943.908847149</v>
      </c>
      <c r="M13" s="101">
        <f t="shared" si="6"/>
        <v>21098786.228972446</v>
      </c>
      <c r="N13" s="69">
        <f t="shared" si="6"/>
        <v>12816052.06267412</v>
      </c>
      <c r="O13" s="58">
        <f t="shared" si="6"/>
        <v>5931029.2869386245</v>
      </c>
      <c r="P13" s="58">
        <f t="shared" si="6"/>
        <v>4296668.3487672601</v>
      </c>
      <c r="Q13" s="58">
        <f t="shared" si="6"/>
        <v>2174217.718653312</v>
      </c>
      <c r="R13" s="58">
        <f t="shared" si="6"/>
        <v>1967149.3644958537</v>
      </c>
      <c r="S13" s="58">
        <f t="shared" si="6"/>
        <v>1338549.0036607122</v>
      </c>
      <c r="T13" s="58">
        <f t="shared" si="6"/>
        <v>924412.29534579604</v>
      </c>
      <c r="U13" s="58">
        <f t="shared" si="6"/>
        <v>1042737.0691500576</v>
      </c>
      <c r="V13" s="58">
        <f t="shared" si="6"/>
        <v>591623.86902130966</v>
      </c>
      <c r="W13" s="58">
        <f t="shared" si="6"/>
        <v>303207.23287342116</v>
      </c>
      <c r="X13" s="58">
        <f t="shared" si="6"/>
        <v>266230.74105958926</v>
      </c>
      <c r="Y13" s="58">
        <f t="shared" si="6"/>
        <v>221858.95088299099</v>
      </c>
      <c r="Z13" s="58">
        <f t="shared" si="6"/>
        <v>162696.56398086008</v>
      </c>
      <c r="AA13" s="58">
        <f t="shared" si="6"/>
        <v>258835.44269682289</v>
      </c>
      <c r="AB13" s="58">
        <f t="shared" si="6"/>
        <v>170091.86234362642</v>
      </c>
      <c r="AC13" s="58">
        <f t="shared" si="6"/>
        <v>118324.77380426189</v>
      </c>
      <c r="AD13" s="58">
        <f t="shared" si="6"/>
        <v>162696.56398086008</v>
      </c>
      <c r="AE13" s="58">
        <f t="shared" si="6"/>
        <v>73952.983627663707</v>
      </c>
      <c r="AF13" s="58">
        <f t="shared" si="6"/>
        <v>480694.39357981418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35244.800820138735</v>
      </c>
      <c r="C19" s="58">
        <f t="shared" si="10"/>
        <v>135944.23173482085</v>
      </c>
      <c r="D19" s="58">
        <f t="shared" si="10"/>
        <v>250669.65481261941</v>
      </c>
      <c r="E19" s="58">
        <f t="shared" si="10"/>
        <v>456671.91919808334</v>
      </c>
      <c r="F19" s="58">
        <f t="shared" si="10"/>
        <v>785239.7766397032</v>
      </c>
      <c r="G19" s="58">
        <f t="shared" si="10"/>
        <v>1024616.7095568903</v>
      </c>
      <c r="H19" s="58">
        <f t="shared" si="10"/>
        <v>2444262.9009590913</v>
      </c>
      <c r="I19" s="58">
        <f t="shared" si="10"/>
        <v>3137506.5546417381</v>
      </c>
      <c r="J19" s="92">
        <f t="shared" si="10"/>
        <v>6036340.9682267606</v>
      </c>
      <c r="K19" s="69">
        <f t="shared" si="10"/>
        <v>5894693.3963203533</v>
      </c>
      <c r="L19" s="69">
        <f t="shared" si="10"/>
        <v>4839671.0216281554</v>
      </c>
      <c r="M19" s="101">
        <f t="shared" si="10"/>
        <v>4349447.8944042781</v>
      </c>
      <c r="N19" s="58">
        <f t="shared" si="10"/>
        <v>2826840.8035985138</v>
      </c>
      <c r="O19" s="58">
        <f t="shared" si="10"/>
        <v>1394293.2883270665</v>
      </c>
      <c r="P19" s="58">
        <f t="shared" si="10"/>
        <v>1071663.5195583345</v>
      </c>
      <c r="Q19" s="58">
        <f t="shared" si="10"/>
        <v>573844.6203986567</v>
      </c>
      <c r="R19" s="58">
        <f t="shared" si="10"/>
        <v>547565.92650246993</v>
      </c>
      <c r="S19" s="58">
        <f t="shared" si="10"/>
        <v>391898.41097758611</v>
      </c>
      <c r="T19" s="58">
        <f t="shared" si="10"/>
        <v>284065.18964689563</v>
      </c>
      <c r="U19" s="58">
        <f t="shared" si="10"/>
        <v>335370.85917494632</v>
      </c>
      <c r="V19" s="58">
        <f t="shared" si="10"/>
        <v>198868.29263007888</v>
      </c>
      <c r="W19" s="58">
        <f t="shared" si="10"/>
        <v>106293.30885728225</v>
      </c>
      <c r="X19" s="58">
        <f t="shared" si="10"/>
        <v>97194.839557146275</v>
      </c>
      <c r="Y19" s="58">
        <f t="shared" si="10"/>
        <v>84195.681741467532</v>
      </c>
      <c r="Z19" s="58">
        <f t="shared" si="10"/>
        <v>64104.912318795963</v>
      </c>
      <c r="AA19" s="58">
        <f t="shared" si="10"/>
        <v>105694.92028957416</v>
      </c>
      <c r="AB19" s="58">
        <f t="shared" si="10"/>
        <v>71925.411205769196</v>
      </c>
      <c r="AC19" s="58">
        <f t="shared" si="10"/>
        <v>51741.725790489494</v>
      </c>
      <c r="AD19" s="58">
        <f t="shared" si="10"/>
        <v>73506.285336976143</v>
      </c>
      <c r="AE19" s="58">
        <f t="shared" si="10"/>
        <v>34478.608583947804</v>
      </c>
      <c r="AF19" s="58">
        <f t="shared" si="10"/>
        <v>231087.85599468133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261725.81317985876</v>
      </c>
      <c r="C22" s="58">
        <f t="shared" si="12"/>
        <v>1009513.8508365982</v>
      </c>
      <c r="D22" s="58">
        <f t="shared" si="12"/>
        <v>1861458.0794526697</v>
      </c>
      <c r="E22" s="58">
        <f t="shared" si="12"/>
        <v>3391218.7507733116</v>
      </c>
      <c r="F22" s="58">
        <f t="shared" si="12"/>
        <v>5831144.2907847315</v>
      </c>
      <c r="G22" s="58">
        <f t="shared" si="12"/>
        <v>7608743.2831573253</v>
      </c>
      <c r="H22" s="58">
        <f t="shared" si="12"/>
        <v>18150952.21117951</v>
      </c>
      <c r="I22" s="58">
        <f t="shared" si="12"/>
        <v>23298938.716133554</v>
      </c>
      <c r="J22" s="92">
        <f t="shared" si="12"/>
        <v>44976216.039896138</v>
      </c>
      <c r="K22" s="69">
        <f t="shared" si="12"/>
        <v>44185915.985946745</v>
      </c>
      <c r="L22" s="69">
        <f t="shared" si="12"/>
        <v>36461227.555981241</v>
      </c>
      <c r="M22" s="101">
        <f t="shared" si="12"/>
        <v>32910731.272239625</v>
      </c>
      <c r="N22" s="58">
        <f t="shared" si="12"/>
        <v>21469809.389450699</v>
      </c>
      <c r="O22" s="58">
        <f t="shared" si="12"/>
        <v>10624500.106069151</v>
      </c>
      <c r="P22" s="58">
        <f t="shared" si="12"/>
        <v>8189466.9563195128</v>
      </c>
      <c r="Q22" s="58">
        <f t="shared" si="12"/>
        <v>4396524.0667292411</v>
      </c>
      <c r="R22" s="58">
        <f t="shared" si="12"/>
        <v>4204792.8866511788</v>
      </c>
      <c r="S22" s="58">
        <f t="shared" si="12"/>
        <v>3015608.5318368045</v>
      </c>
      <c r="T22" s="58">
        <f t="shared" si="12"/>
        <v>2189939.5033741407</v>
      </c>
      <c r="U22" s="58">
        <f t="shared" si="12"/>
        <v>2589814.3618320138</v>
      </c>
      <c r="V22" s="58">
        <f t="shared" si="12"/>
        <v>1538093.8522079752</v>
      </c>
      <c r="W22" s="58">
        <f t="shared" si="12"/>
        <v>823259.57033152168</v>
      </c>
      <c r="X22" s="58">
        <f t="shared" si="12"/>
        <v>753775.09648247494</v>
      </c>
      <c r="Y22" s="58">
        <f t="shared" si="12"/>
        <v>653745.77061949414</v>
      </c>
      <c r="Z22" s="58">
        <f t="shared" si="12"/>
        <v>498304.86412138719</v>
      </c>
      <c r="AA22" s="58">
        <f t="shared" si="12"/>
        <v>822436.39845230628</v>
      </c>
      <c r="AB22" s="58">
        <f t="shared" si="12"/>
        <v>560208.19910676498</v>
      </c>
      <c r="AC22" s="58">
        <f t="shared" si="12"/>
        <v>403363.30855738465</v>
      </c>
      <c r="AD22" s="58">
        <f t="shared" si="12"/>
        <v>573515.84826682904</v>
      </c>
      <c r="AE22" s="58">
        <f t="shared" si="12"/>
        <v>269222.30756750051</v>
      </c>
      <c r="AF22" s="58">
        <f t="shared" si="12"/>
        <v>1805760.2007809179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11748.266940046246</v>
      </c>
      <c r="C50" s="58">
        <f t="shared" si="37"/>
        <v>45314.743911606951</v>
      </c>
      <c r="D50" s="58">
        <f t="shared" si="37"/>
        <v>83556.55160420647</v>
      </c>
      <c r="E50" s="58">
        <f t="shared" si="37"/>
        <v>152223.97306602777</v>
      </c>
      <c r="F50" s="58">
        <f t="shared" si="37"/>
        <v>261746.5922132344</v>
      </c>
      <c r="G50" s="58">
        <f t="shared" si="37"/>
        <v>341538.9031856301</v>
      </c>
      <c r="H50" s="58">
        <f t="shared" si="37"/>
        <v>814754.30031969701</v>
      </c>
      <c r="I50" s="58">
        <f t="shared" si="37"/>
        <v>1045835.5182139127</v>
      </c>
      <c r="J50" s="92">
        <f>J$5/85*((1+$H$1-$K$1)/(1+$F$1))^($A26-$C$1)*J8</f>
        <v>1924605.8853293718</v>
      </c>
      <c r="K50" s="69">
        <f>K$5/85*((1+$H$1-$K$1)/(1+$F$1))^($A26-$C$1)*K8</f>
        <v>1725508.7247780575</v>
      </c>
      <c r="L50" s="69">
        <f>L$5/85*((1+$H$1-$K$1)/(1+$F$1))^($A26-$C$1)*L8</f>
        <v>1310051.6440900548</v>
      </c>
      <c r="M50" s="101">
        <f>M$5/85*((1+$H$1-$K$1)/(1+$F$1))^($A26-$C$1)*M8</f>
        <v>1094458.9577127164</v>
      </c>
      <c r="N50" s="58">
        <f t="shared" ref="N50:AF50" si="38">N$5/85*((1+$H$1-$K$1)/(1+$F$1))^($A26-$C$1)*N8</f>
        <v>664808.05247673939</v>
      </c>
      <c r="O50" s="58">
        <f t="shared" si="38"/>
        <v>307660.73749933351</v>
      </c>
      <c r="P50" s="58">
        <f t="shared" si="38"/>
        <v>222881.40709116304</v>
      </c>
      <c r="Q50" s="58">
        <f t="shared" si="38"/>
        <v>112783.36262444395</v>
      </c>
      <c r="R50" s="58">
        <f t="shared" si="38"/>
        <v>102042.08999354453</v>
      </c>
      <c r="S50" s="58">
        <f t="shared" si="38"/>
        <v>69434.65522117127</v>
      </c>
      <c r="T50" s="58">
        <f t="shared" si="38"/>
        <v>47952.109959372428</v>
      </c>
      <c r="U50" s="58">
        <f t="shared" si="38"/>
        <v>54089.980034172098</v>
      </c>
      <c r="V50" s="58">
        <f t="shared" si="38"/>
        <v>30689.350373998353</v>
      </c>
      <c r="W50" s="58">
        <f t="shared" si="38"/>
        <v>15728.292066674157</v>
      </c>
      <c r="X50" s="58">
        <f t="shared" si="38"/>
        <v>13810.207668299259</v>
      </c>
      <c r="Y50" s="58">
        <f t="shared" si="38"/>
        <v>11508.506390249382</v>
      </c>
      <c r="Z50" s="58">
        <f t="shared" si="38"/>
        <v>8439.5713528495471</v>
      </c>
      <c r="AA50" s="58">
        <f t="shared" si="38"/>
        <v>13426.59078862428</v>
      </c>
      <c r="AB50" s="58">
        <f t="shared" si="38"/>
        <v>8823.188232524526</v>
      </c>
      <c r="AC50" s="58">
        <f t="shared" si="38"/>
        <v>6137.8700747996709</v>
      </c>
      <c r="AD50" s="58">
        <f t="shared" si="38"/>
        <v>8439.5713528495471</v>
      </c>
      <c r="AE50" s="58">
        <f t="shared" si="38"/>
        <v>3836.1687967497942</v>
      </c>
      <c r="AF50" s="58">
        <f t="shared" si="38"/>
        <v>24935.097178873664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11646.555290468023</v>
      </c>
      <c r="C51" s="58">
        <f t="shared" si="39"/>
        <v>44922.427548948093</v>
      </c>
      <c r="D51" s="58">
        <f t="shared" si="39"/>
        <v>82833.15344343074</v>
      </c>
      <c r="E51" s="58">
        <f t="shared" si="39"/>
        <v>150906.08069220709</v>
      </c>
      <c r="F51" s="58">
        <f t="shared" si="39"/>
        <v>259480.49817559062</v>
      </c>
      <c r="G51" s="58">
        <f t="shared" si="39"/>
        <v>338582.00023003458</v>
      </c>
      <c r="H51" s="58">
        <f t="shared" si="39"/>
        <v>807700.49363404966</v>
      </c>
      <c r="I51" s="58">
        <f t="shared" si="39"/>
        <v>1036781.1056535004</v>
      </c>
      <c r="J51" s="110">
        <f t="shared" si="39"/>
        <v>1907943.4413805082</v>
      </c>
      <c r="K51" s="70">
        <f t="shared" si="39"/>
        <v>1710569.9819273525</v>
      </c>
      <c r="L51" s="70">
        <f t="shared" si="39"/>
        <v>1298709.7572881076</v>
      </c>
      <c r="M51" s="216">
        <f t="shared" si="39"/>
        <v>1084983.5834679271</v>
      </c>
      <c r="N51" s="58">
        <f t="shared" si="39"/>
        <v>659052.41855938232</v>
      </c>
      <c r="O51" s="58">
        <f t="shared" si="39"/>
        <v>304997.13772915438</v>
      </c>
      <c r="P51" s="58">
        <f t="shared" si="39"/>
        <v>220951.79179630763</v>
      </c>
      <c r="Q51" s="58">
        <f t="shared" si="39"/>
        <v>111806.930788493</v>
      </c>
      <c r="R51" s="58">
        <f t="shared" si="39"/>
        <v>101158.6516657794</v>
      </c>
      <c r="S51" s="58">
        <f t="shared" si="39"/>
        <v>68833.518614684479</v>
      </c>
      <c r="T51" s="58">
        <f t="shared" si="39"/>
        <v>47536.960369257235</v>
      </c>
      <c r="U51" s="58">
        <f t="shared" si="39"/>
        <v>53621.691296522156</v>
      </c>
      <c r="V51" s="58">
        <f t="shared" si="39"/>
        <v>30423.654636324631</v>
      </c>
      <c r="W51" s="58">
        <f t="shared" si="39"/>
        <v>15592.123001116373</v>
      </c>
      <c r="X51" s="58">
        <f t="shared" si="39"/>
        <v>13690.644586346083</v>
      </c>
      <c r="Y51" s="58">
        <f t="shared" si="39"/>
        <v>11408.870488621735</v>
      </c>
      <c r="Z51" s="58">
        <f t="shared" si="39"/>
        <v>8366.505024989272</v>
      </c>
      <c r="AA51" s="58">
        <f t="shared" si="39"/>
        <v>13310.348903392025</v>
      </c>
      <c r="AB51" s="58">
        <f t="shared" si="39"/>
        <v>8746.8007079433301</v>
      </c>
      <c r="AC51" s="58">
        <f t="shared" si="39"/>
        <v>6084.7309272649254</v>
      </c>
      <c r="AD51" s="58">
        <f t="shared" si="39"/>
        <v>8366.505024989272</v>
      </c>
      <c r="AE51" s="58">
        <f t="shared" si="39"/>
        <v>3802.9568295405788</v>
      </c>
      <c r="AF51" s="58">
        <f t="shared" si="39"/>
        <v>24719.219392013762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11545.724218400741</v>
      </c>
      <c r="C52" s="58">
        <f t="shared" si="40"/>
        <v>44533.507699545713</v>
      </c>
      <c r="D52" s="58">
        <f t="shared" si="40"/>
        <v>82116.018165564456</v>
      </c>
      <c r="E52" s="58">
        <f t="shared" si="40"/>
        <v>149599.59808699242</v>
      </c>
      <c r="F52" s="58">
        <f t="shared" si="40"/>
        <v>257234.0230454712</v>
      </c>
      <c r="G52" s="58">
        <f t="shared" si="40"/>
        <v>335650.69692064996</v>
      </c>
      <c r="H52" s="58">
        <f t="shared" si="40"/>
        <v>800707.75589733454</v>
      </c>
      <c r="I52" s="58">
        <f t="shared" si="40"/>
        <v>1027805.0824625312</v>
      </c>
      <c r="J52" s="110">
        <f t="shared" si="40"/>
        <v>1891425.2539989064</v>
      </c>
      <c r="K52" s="70">
        <f t="shared" si="40"/>
        <v>1695760.5725507438</v>
      </c>
      <c r="L52" s="70">
        <f t="shared" si="40"/>
        <v>1287466.0638641152</v>
      </c>
      <c r="M52" s="216">
        <f t="shared" si="40"/>
        <v>1075590.2431052183</v>
      </c>
      <c r="N52" s="58">
        <f t="shared" si="40"/>
        <v>653346.61454656266</v>
      </c>
      <c r="O52" s="58">
        <f t="shared" si="40"/>
        <v>302356.5983071801</v>
      </c>
      <c r="P52" s="58">
        <f t="shared" si="40"/>
        <v>219038.88231480261</v>
      </c>
      <c r="Q52" s="58">
        <f t="shared" si="40"/>
        <v>110838.95249664708</v>
      </c>
      <c r="R52" s="58">
        <f t="shared" si="40"/>
        <v>100282.86178268072</v>
      </c>
      <c r="S52" s="58">
        <f t="shared" si="40"/>
        <v>68237.586400997025</v>
      </c>
      <c r="T52" s="58">
        <f t="shared" si="40"/>
        <v>47125.404973064244</v>
      </c>
      <c r="U52" s="58">
        <f t="shared" si="40"/>
        <v>53157.456809616458</v>
      </c>
      <c r="V52" s="58">
        <f t="shared" si="40"/>
        <v>30160.259182761118</v>
      </c>
      <c r="W52" s="58">
        <f t="shared" si="40"/>
        <v>15457.132831165072</v>
      </c>
      <c r="X52" s="58">
        <f t="shared" si="40"/>
        <v>13572.116632242502</v>
      </c>
      <c r="Y52" s="58">
        <f t="shared" si="40"/>
        <v>11310.097193535415</v>
      </c>
      <c r="Z52" s="58">
        <f t="shared" si="40"/>
        <v>8294.0712752593063</v>
      </c>
      <c r="AA52" s="58">
        <f t="shared" si="40"/>
        <v>13195.113392457988</v>
      </c>
      <c r="AB52" s="58">
        <f t="shared" si="40"/>
        <v>8671.0745150438197</v>
      </c>
      <c r="AC52" s="58">
        <f t="shared" si="40"/>
        <v>6032.0518365522221</v>
      </c>
      <c r="AD52" s="58">
        <f t="shared" si="40"/>
        <v>8294.0712752593063</v>
      </c>
      <c r="AE52" s="58">
        <f t="shared" si="40"/>
        <v>3770.0323978451397</v>
      </c>
      <c r="AF52" s="58">
        <f t="shared" si="40"/>
        <v>24505.210585993405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11445.766100167502</v>
      </c>
      <c r="C53" s="58">
        <f t="shared" si="41"/>
        <v>44147.954957788941</v>
      </c>
      <c r="D53" s="58">
        <f t="shared" si="41"/>
        <v>81405.091549150515</v>
      </c>
      <c r="E53" s="58">
        <f t="shared" si="41"/>
        <v>148304.42646931318</v>
      </c>
      <c r="F53" s="58">
        <f t="shared" si="41"/>
        <v>255006.9969704666</v>
      </c>
      <c r="G53" s="58">
        <f t="shared" si="41"/>
        <v>332744.77162629802</v>
      </c>
      <c r="H53" s="58">
        <f t="shared" si="41"/>
        <v>793775.55839977972</v>
      </c>
      <c r="I53" s="58">
        <f t="shared" si="41"/>
        <v>1018906.7699781765</v>
      </c>
      <c r="J53" s="110">
        <f t="shared" si="41"/>
        <v>1875050.0742707055</v>
      </c>
      <c r="K53" s="70">
        <f t="shared" si="41"/>
        <v>1681079.3769323567</v>
      </c>
      <c r="L53" s="70">
        <f t="shared" si="41"/>
        <v>1276319.7137003108</v>
      </c>
      <c r="M53" s="216">
        <f t="shared" si="41"/>
        <v>1066278.2264090737</v>
      </c>
      <c r="N53" s="58">
        <f t="shared" si="41"/>
        <v>647690.20903151936</v>
      </c>
      <c r="O53" s="58">
        <f t="shared" si="41"/>
        <v>299738.91958642722</v>
      </c>
      <c r="P53" s="58">
        <f t="shared" si="41"/>
        <v>217142.53401460632</v>
      </c>
      <c r="Q53" s="58">
        <f t="shared" si="41"/>
        <v>109879.35456160801</v>
      </c>
      <c r="R53" s="58">
        <f t="shared" si="41"/>
        <v>99414.654127169168</v>
      </c>
      <c r="S53" s="58">
        <f t="shared" si="41"/>
        <v>67646.81352262263</v>
      </c>
      <c r="T53" s="58">
        <f t="shared" si="41"/>
        <v>46717.412653744905</v>
      </c>
      <c r="U53" s="58">
        <f t="shared" si="41"/>
        <v>52697.241473424248</v>
      </c>
      <c r="V53" s="58">
        <f t="shared" si="41"/>
        <v>29899.14409839674</v>
      </c>
      <c r="W53" s="58">
        <f t="shared" si="41"/>
        <v>15323.31135042833</v>
      </c>
      <c r="X53" s="58">
        <f t="shared" si="41"/>
        <v>13454.614844278532</v>
      </c>
      <c r="Y53" s="58">
        <f t="shared" si="41"/>
        <v>11212.179036898775</v>
      </c>
      <c r="Z53" s="58">
        <f t="shared" si="41"/>
        <v>8222.2646270591031</v>
      </c>
      <c r="AA53" s="58">
        <f t="shared" si="41"/>
        <v>13080.875543048573</v>
      </c>
      <c r="AB53" s="58">
        <f t="shared" si="41"/>
        <v>8596.0039282890612</v>
      </c>
      <c r="AC53" s="58">
        <f t="shared" si="41"/>
        <v>5979.8288196793474</v>
      </c>
      <c r="AD53" s="58">
        <f t="shared" si="41"/>
        <v>8222.2646270591031</v>
      </c>
      <c r="AE53" s="58">
        <f t="shared" si="41"/>
        <v>3737.3930122995926</v>
      </c>
      <c r="AF53" s="58">
        <f t="shared" si="41"/>
        <v>24293.054579947351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11346.673378094065</v>
      </c>
      <c r="C54" s="58">
        <f t="shared" si="42"/>
        <v>43765.740172648548</v>
      </c>
      <c r="D54" s="58">
        <f t="shared" si="42"/>
        <v>80700.319842158831</v>
      </c>
      <c r="E54" s="58">
        <f t="shared" si="42"/>
        <v>147020.46791330454</v>
      </c>
      <c r="F54" s="58">
        <f t="shared" si="42"/>
        <v>252799.25156867946</v>
      </c>
      <c r="G54" s="58">
        <f t="shared" si="42"/>
        <v>329864.00463459175</v>
      </c>
      <c r="H54" s="58">
        <f t="shared" si="42"/>
        <v>786903.37700896442</v>
      </c>
      <c r="I54" s="58">
        <f t="shared" si="42"/>
        <v>1010085.4954131902</v>
      </c>
      <c r="J54" s="110">
        <f t="shared" si="42"/>
        <v>1858816.6640946262</v>
      </c>
      <c r="K54" s="70">
        <f t="shared" si="42"/>
        <v>1666525.2850503547</v>
      </c>
      <c r="L54" s="70">
        <f t="shared" si="42"/>
        <v>1265269.8640388974</v>
      </c>
      <c r="M54" s="216">
        <f t="shared" si="42"/>
        <v>1057046.8293127303</v>
      </c>
      <c r="N54" s="58">
        <f t="shared" si="42"/>
        <v>642082.7743424332</v>
      </c>
      <c r="O54" s="58">
        <f t="shared" si="42"/>
        <v>297143.90364837344</v>
      </c>
      <c r="P54" s="58">
        <f t="shared" si="42"/>
        <v>215262.60351584171</v>
      </c>
      <c r="Q54" s="58">
        <f t="shared" si="42"/>
        <v>108928.06442970302</v>
      </c>
      <c r="R54" s="58">
        <f t="shared" si="42"/>
        <v>98553.963055445609</v>
      </c>
      <c r="S54" s="58">
        <f t="shared" si="42"/>
        <v>67061.155312164119</v>
      </c>
      <c r="T54" s="58">
        <f t="shared" si="42"/>
        <v>46312.952563649247</v>
      </c>
      <c r="U54" s="58">
        <f t="shared" si="42"/>
        <v>52241.01049179634</v>
      </c>
      <c r="V54" s="58">
        <f t="shared" si="42"/>
        <v>29640.289640735518</v>
      </c>
      <c r="W54" s="58">
        <f t="shared" si="42"/>
        <v>15190.648440876956</v>
      </c>
      <c r="X54" s="58">
        <f t="shared" si="42"/>
        <v>13338.130338330982</v>
      </c>
      <c r="Y54" s="58">
        <f t="shared" si="42"/>
        <v>11115.108615275816</v>
      </c>
      <c r="Z54" s="58">
        <f t="shared" si="42"/>
        <v>8151.0796512022671</v>
      </c>
      <c r="AA54" s="58">
        <f t="shared" si="42"/>
        <v>12967.626717821789</v>
      </c>
      <c r="AB54" s="58">
        <f t="shared" si="42"/>
        <v>8521.5832717114608</v>
      </c>
      <c r="AC54" s="58">
        <f t="shared" si="42"/>
        <v>5928.0579281471028</v>
      </c>
      <c r="AD54" s="58">
        <f t="shared" si="42"/>
        <v>8151.0796512022671</v>
      </c>
      <c r="AE54" s="58">
        <f t="shared" si="42"/>
        <v>3705.0362050919398</v>
      </c>
      <c r="AF54" s="58">
        <f t="shared" si="42"/>
        <v>24082.735333097611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11248.438559937413</v>
      </c>
      <c r="C55" s="58">
        <f t="shared" si="43"/>
        <v>43386.834445472887</v>
      </c>
      <c r="D55" s="58">
        <f t="shared" si="43"/>
        <v>80001.64975792222</v>
      </c>
      <c r="E55" s="58">
        <f t="shared" si="43"/>
        <v>145747.62534090335</v>
      </c>
      <c r="F55" s="58">
        <f t="shared" si="43"/>
        <v>250610.61991599339</v>
      </c>
      <c r="G55" s="58">
        <f t="shared" si="43"/>
        <v>327008.17813532334</v>
      </c>
      <c r="H55" s="58">
        <f t="shared" si="43"/>
        <v>780090.6921301902</v>
      </c>
      <c r="I55" s="58">
        <f t="shared" si="43"/>
        <v>1001340.5918050408</v>
      </c>
      <c r="J55" s="110">
        <f t="shared" si="43"/>
        <v>1842723.7960883591</v>
      </c>
      <c r="K55" s="70">
        <f t="shared" si="43"/>
        <v>1652097.1964930119</v>
      </c>
      <c r="L55" s="70">
        <f t="shared" si="43"/>
        <v>1254315.6794183271</v>
      </c>
      <c r="M55" s="216">
        <f t="shared" si="43"/>
        <v>1047895.3538449449</v>
      </c>
      <c r="N55" s="58">
        <f t="shared" si="43"/>
        <v>636523.88651009102</v>
      </c>
      <c r="O55" s="58">
        <f t="shared" si="43"/>
        <v>294571.35428799351</v>
      </c>
      <c r="P55" s="58">
        <f t="shared" si="43"/>
        <v>213398.9486799555</v>
      </c>
      <c r="Q55" s="58">
        <f t="shared" si="43"/>
        <v>107985.01017539916</v>
      </c>
      <c r="R55" s="58">
        <f t="shared" si="43"/>
        <v>97700.723492027828</v>
      </c>
      <c r="S55" s="58">
        <f t="shared" si="43"/>
        <v>66480.567488936227</v>
      </c>
      <c r="T55" s="58">
        <f t="shared" si="43"/>
        <v>45911.994122193522</v>
      </c>
      <c r="U55" s="58">
        <f t="shared" si="43"/>
        <v>51788.729369834284</v>
      </c>
      <c r="V55" s="58">
        <f t="shared" si="43"/>
        <v>29383.676238203854</v>
      </c>
      <c r="W55" s="58">
        <f t="shared" si="43"/>
        <v>15059.134072079478</v>
      </c>
      <c r="X55" s="58">
        <f t="shared" si="43"/>
        <v>13222.654307191735</v>
      </c>
      <c r="Y55" s="58">
        <f t="shared" si="43"/>
        <v>11018.878589326443</v>
      </c>
      <c r="Z55" s="58">
        <f t="shared" si="43"/>
        <v>8080.5109655060596</v>
      </c>
      <c r="AA55" s="58">
        <f t="shared" si="43"/>
        <v>12855.358354214186</v>
      </c>
      <c r="AB55" s="58">
        <f t="shared" si="43"/>
        <v>8447.8069184836077</v>
      </c>
      <c r="AC55" s="58">
        <f t="shared" si="43"/>
        <v>5876.7352476407696</v>
      </c>
      <c r="AD55" s="58">
        <f t="shared" si="43"/>
        <v>8080.5109655060596</v>
      </c>
      <c r="AE55" s="58">
        <f t="shared" si="43"/>
        <v>3672.9595297754818</v>
      </c>
      <c r="AF55" s="58">
        <f t="shared" si="43"/>
        <v>23874.236943540636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11151.054218319277</v>
      </c>
      <c r="C56" s="58">
        <f t="shared" si="44"/>
        <v>43011.209127802933</v>
      </c>
      <c r="D56" s="58">
        <f t="shared" si="44"/>
        <v>79309.028471107522</v>
      </c>
      <c r="E56" s="58">
        <f t="shared" si="44"/>
        <v>144485.80251450834</v>
      </c>
      <c r="F56" s="58">
        <f t="shared" si="44"/>
        <v>248440.93653345216</v>
      </c>
      <c r="G56" s="58">
        <f t="shared" si="44"/>
        <v>324177.07620399608</v>
      </c>
      <c r="H56" s="58">
        <f t="shared" si="44"/>
        <v>773336.9886671952</v>
      </c>
      <c r="I56" s="58">
        <f t="shared" si="44"/>
        <v>992671.39796548348</v>
      </c>
      <c r="J56" s="110">
        <f t="shared" si="44"/>
        <v>1826770.2534957649</v>
      </c>
      <c r="K56" s="70">
        <f t="shared" si="44"/>
        <v>1637794.0203755139</v>
      </c>
      <c r="L56" s="70">
        <f t="shared" si="44"/>
        <v>1243456.3316101334</v>
      </c>
      <c r="M56" s="216">
        <f t="shared" si="44"/>
        <v>1038823.1080772209</v>
      </c>
      <c r="N56" s="58">
        <f t="shared" si="44"/>
        <v>631013.12523583043</v>
      </c>
      <c r="O56" s="58">
        <f t="shared" si="44"/>
        <v>292021.07699892425</v>
      </c>
      <c r="P56" s="58">
        <f t="shared" si="44"/>
        <v>211551.42859897143</v>
      </c>
      <c r="Q56" s="58">
        <f t="shared" si="44"/>
        <v>107050.12049586505</v>
      </c>
      <c r="R56" s="58">
        <f t="shared" si="44"/>
        <v>96854.870924830291</v>
      </c>
      <c r="S56" s="58">
        <f t="shared" si="44"/>
        <v>65905.006155617608</v>
      </c>
      <c r="T56" s="58">
        <f t="shared" si="44"/>
        <v>45514.507013548064</v>
      </c>
      <c r="U56" s="58">
        <f t="shared" si="44"/>
        <v>51340.363911282206</v>
      </c>
      <c r="V56" s="58">
        <f t="shared" si="44"/>
        <v>29129.284488670764</v>
      </c>
      <c r="W56" s="58">
        <f t="shared" si="44"/>
        <v>14928.758300443767</v>
      </c>
      <c r="X56" s="58">
        <f t="shared" si="44"/>
        <v>13108.178019901845</v>
      </c>
      <c r="Y56" s="58">
        <f t="shared" si="44"/>
        <v>10923.481683251533</v>
      </c>
      <c r="Z56" s="58">
        <f t="shared" si="44"/>
        <v>8010.5532343844588</v>
      </c>
      <c r="AA56" s="58">
        <f t="shared" si="44"/>
        <v>12744.061963793458</v>
      </c>
      <c r="AB56" s="58">
        <f t="shared" si="44"/>
        <v>8374.6692904928441</v>
      </c>
      <c r="AC56" s="58">
        <f t="shared" si="44"/>
        <v>5825.8568977341511</v>
      </c>
      <c r="AD56" s="58">
        <f t="shared" si="44"/>
        <v>8010.5532343844588</v>
      </c>
      <c r="AE56" s="58">
        <f t="shared" si="44"/>
        <v>3641.1605610838456</v>
      </c>
      <c r="AF56" s="58">
        <f t="shared" si="44"/>
        <v>23667.543647045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11054.512990164567</v>
      </c>
      <c r="C57" s="58">
        <f t="shared" si="45"/>
        <v>42638.835819206186</v>
      </c>
      <c r="D57" s="58">
        <f t="shared" si="45"/>
        <v>78622.403613721472</v>
      </c>
      <c r="E57" s="58">
        <f t="shared" si="45"/>
        <v>143234.90402970373</v>
      </c>
      <c r="F57" s="58">
        <f t="shared" si="45"/>
        <v>246290.03737474812</v>
      </c>
      <c r="G57" s="58">
        <f t="shared" si="45"/>
        <v>321370.48478549841</v>
      </c>
      <c r="H57" s="58">
        <f t="shared" si="45"/>
        <v>766641.75598320866</v>
      </c>
      <c r="I57" s="58">
        <f t="shared" si="45"/>
        <v>984077.25843056815</v>
      </c>
      <c r="J57" s="110">
        <f t="shared" si="45"/>
        <v>1810954.8300948772</v>
      </c>
      <c r="K57" s="70">
        <f t="shared" si="45"/>
        <v>1623614.6752574767</v>
      </c>
      <c r="L57" s="70">
        <f t="shared" si="45"/>
        <v>1232690.9995563102</v>
      </c>
      <c r="M57" s="216">
        <f t="shared" si="45"/>
        <v>1029829.4060714939</v>
      </c>
      <c r="N57" s="58">
        <f t="shared" si="45"/>
        <v>625550.07385976147</v>
      </c>
      <c r="O57" s="58">
        <f t="shared" si="45"/>
        <v>289492.87895875843</v>
      </c>
      <c r="P57" s="58">
        <f t="shared" si="45"/>
        <v>209719.90358483631</v>
      </c>
      <c r="Q57" s="58">
        <f t="shared" si="45"/>
        <v>106123.32470557983</v>
      </c>
      <c r="R57" s="58">
        <f t="shared" si="45"/>
        <v>96016.341400286517</v>
      </c>
      <c r="S57" s="58">
        <f t="shared" si="45"/>
        <v>65334.427794931798</v>
      </c>
      <c r="T57" s="58">
        <f t="shared" si="45"/>
        <v>45120.461184345164</v>
      </c>
      <c r="U57" s="58">
        <f t="shared" si="45"/>
        <v>50895.880215941332</v>
      </c>
      <c r="V57" s="58">
        <f t="shared" si="45"/>
        <v>28877.095157980908</v>
      </c>
      <c r="W57" s="58">
        <f t="shared" si="45"/>
        <v>14799.511268465216</v>
      </c>
      <c r="X57" s="58">
        <f t="shared" si="45"/>
        <v>12994.692821091408</v>
      </c>
      <c r="Y57" s="58">
        <f t="shared" si="45"/>
        <v>10828.910684242837</v>
      </c>
      <c r="Z57" s="58">
        <f t="shared" si="45"/>
        <v>7941.201168444748</v>
      </c>
      <c r="AA57" s="58">
        <f t="shared" si="45"/>
        <v>12633.729131616645</v>
      </c>
      <c r="AB57" s="58">
        <f t="shared" si="45"/>
        <v>8302.1648579195098</v>
      </c>
      <c r="AC57" s="58">
        <f t="shared" si="45"/>
        <v>5775.4190315961796</v>
      </c>
      <c r="AD57" s="58">
        <f t="shared" si="45"/>
        <v>7941.201168444748</v>
      </c>
      <c r="AE57" s="58">
        <f t="shared" si="45"/>
        <v>3609.6368947476135</v>
      </c>
      <c r="AF57" s="58">
        <f t="shared" si="45"/>
        <v>23462.639815859489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10958.807576144658</v>
      </c>
      <c r="C58" s="58">
        <f t="shared" si="46"/>
        <v>42269.68636512939</v>
      </c>
      <c r="D58" s="58">
        <f t="shared" si="46"/>
        <v>77941.723271151306</v>
      </c>
      <c r="E58" s="58">
        <f t="shared" si="46"/>
        <v>141994.83530804576</v>
      </c>
      <c r="F58" s="58">
        <f t="shared" si="46"/>
        <v>244157.75981381885</v>
      </c>
      <c r="G58" s="58">
        <f t="shared" si="46"/>
        <v>318588.19167791965</v>
      </c>
      <c r="H58" s="58">
        <f t="shared" si="46"/>
        <v>760004.48786234215</v>
      </c>
      <c r="I58" s="58">
        <f t="shared" si="46"/>
        <v>975557.52341108152</v>
      </c>
      <c r="J58" s="110">
        <f t="shared" si="46"/>
        <v>1795276.3301067015</v>
      </c>
      <c r="K58" s="70">
        <f t="shared" si="46"/>
        <v>1609558.0890611813</v>
      </c>
      <c r="L58" s="70">
        <f t="shared" si="46"/>
        <v>1222018.869307233</v>
      </c>
      <c r="M58" s="216">
        <f t="shared" si="46"/>
        <v>1020913.5678282677</v>
      </c>
      <c r="N58" s="58">
        <f t="shared" si="46"/>
        <v>620134.31932926341</v>
      </c>
      <c r="O58" s="58">
        <f t="shared" si="46"/>
        <v>286986.56901446567</v>
      </c>
      <c r="P58" s="58">
        <f t="shared" si="46"/>
        <v>207904.23515885862</v>
      </c>
      <c r="Q58" s="58">
        <f t="shared" si="46"/>
        <v>105204.55273098871</v>
      </c>
      <c r="R58" s="58">
        <f t="shared" si="46"/>
        <v>95185.071518513592</v>
      </c>
      <c r="S58" s="58">
        <f t="shared" si="46"/>
        <v>64768.789266356987</v>
      </c>
      <c r="T58" s="58">
        <f t="shared" si="46"/>
        <v>44729.826841406764</v>
      </c>
      <c r="U58" s="58">
        <f t="shared" si="46"/>
        <v>50455.244677106813</v>
      </c>
      <c r="V58" s="58">
        <f t="shared" si="46"/>
        <v>28627.089178500333</v>
      </c>
      <c r="W58" s="58">
        <f t="shared" si="46"/>
        <v>14671.383203981421</v>
      </c>
      <c r="X58" s="58">
        <f t="shared" si="46"/>
        <v>12882.190130325149</v>
      </c>
      <c r="Y58" s="58">
        <f t="shared" si="46"/>
        <v>10735.15844193762</v>
      </c>
      <c r="Z58" s="58">
        <f t="shared" si="46"/>
        <v>7872.4495240875885</v>
      </c>
      <c r="AA58" s="58">
        <f t="shared" si="46"/>
        <v>12524.351515593891</v>
      </c>
      <c r="AB58" s="58">
        <f t="shared" si="46"/>
        <v>8230.2881388188434</v>
      </c>
      <c r="AC58" s="58">
        <f t="shared" si="46"/>
        <v>5725.4178357000646</v>
      </c>
      <c r="AD58" s="58">
        <f t="shared" si="46"/>
        <v>7872.4495240875885</v>
      </c>
      <c r="AE58" s="58">
        <f t="shared" si="46"/>
        <v>3578.3861473125417</v>
      </c>
      <c r="AF58" s="58">
        <f t="shared" si="46"/>
        <v>23259.509957531522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10863.930740125505</v>
      </c>
      <c r="C59" s="58">
        <f t="shared" si="47"/>
        <v>41903.732854769805</v>
      </c>
      <c r="D59" s="58">
        <f t="shared" si="47"/>
        <v>77266.935978239577</v>
      </c>
      <c r="E59" s="58">
        <f t="shared" si="47"/>
        <v>140765.50258991189</v>
      </c>
      <c r="F59" s="58">
        <f t="shared" si="47"/>
        <v>242043.9426325513</v>
      </c>
      <c r="G59" s="58">
        <f t="shared" si="47"/>
        <v>315829.98651650571</v>
      </c>
      <c r="H59" s="58">
        <f t="shared" si="47"/>
        <v>753424.68247131596</v>
      </c>
      <c r="I59" s="58">
        <f t="shared" si="47"/>
        <v>967111.54874341737</v>
      </c>
      <c r="J59" s="201">
        <f t="shared" si="47"/>
        <v>1779733.5681048047</v>
      </c>
      <c r="K59" s="63">
        <f t="shared" si="47"/>
        <v>1595623.1989905152</v>
      </c>
      <c r="L59" s="63">
        <f t="shared" si="47"/>
        <v>1211439.1339601176</v>
      </c>
      <c r="M59" s="62">
        <f t="shared" si="47"/>
        <v>1012074.9192352018</v>
      </c>
      <c r="N59" s="58">
        <f t="shared" si="47"/>
        <v>614765.45216775511</v>
      </c>
      <c r="O59" s="58">
        <f t="shared" si="47"/>
        <v>284501.9576679396</v>
      </c>
      <c r="P59" s="58">
        <f t="shared" si="47"/>
        <v>206104.28604123811</v>
      </c>
      <c r="Q59" s="58">
        <f t="shared" si="47"/>
        <v>104293.73510520485</v>
      </c>
      <c r="R59" s="58">
        <f t="shared" si="47"/>
        <v>94360.998428518666</v>
      </c>
      <c r="S59" s="58">
        <f t="shared" si="47"/>
        <v>64208.047802864203</v>
      </c>
      <c r="T59" s="58">
        <f t="shared" si="47"/>
        <v>44342.574449491854</v>
      </c>
      <c r="U59" s="58">
        <f t="shared" si="47"/>
        <v>50018.423979026797</v>
      </c>
      <c r="V59" s="58">
        <f t="shared" si="47"/>
        <v>28379.247647674791</v>
      </c>
      <c r="W59" s="58">
        <f t="shared" si="47"/>
        <v>14544.36441943333</v>
      </c>
      <c r="X59" s="58">
        <f t="shared" si="47"/>
        <v>12770.661441453654</v>
      </c>
      <c r="Y59" s="58">
        <f t="shared" si="47"/>
        <v>10642.217867878042</v>
      </c>
      <c r="Z59" s="58">
        <f t="shared" si="47"/>
        <v>7804.2931031105645</v>
      </c>
      <c r="AA59" s="58">
        <f t="shared" si="47"/>
        <v>12415.920845857718</v>
      </c>
      <c r="AB59" s="58">
        <f t="shared" si="47"/>
        <v>8159.0336987064993</v>
      </c>
      <c r="AC59" s="58">
        <f t="shared" si="47"/>
        <v>5675.8495295349558</v>
      </c>
      <c r="AD59" s="58">
        <f t="shared" si="47"/>
        <v>7804.2931031105645</v>
      </c>
      <c r="AE59" s="58">
        <f t="shared" si="47"/>
        <v>3547.4059559593488</v>
      </c>
      <c r="AF59" s="58">
        <f t="shared" si="47"/>
        <v>23058.138713735771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10769.875308620525</v>
      </c>
      <c r="C60" s="58">
        <f t="shared" si="48"/>
        <v>41540.947618964885</v>
      </c>
      <c r="D60" s="58">
        <f t="shared" si="48"/>
        <v>76597.990715392938</v>
      </c>
      <c r="E60" s="58">
        <f t="shared" si="48"/>
        <v>139546.81292741167</v>
      </c>
      <c r="F60" s="58">
        <f t="shared" si="48"/>
        <v>239948.42600859242</v>
      </c>
      <c r="G60" s="58">
        <f t="shared" si="48"/>
        <v>313095.66075775382</v>
      </c>
      <c r="H60" s="58">
        <f t="shared" si="48"/>
        <v>746901.84232151567</v>
      </c>
      <c r="I60" s="58">
        <f t="shared" si="48"/>
        <v>958738.69584087213</v>
      </c>
      <c r="J60" s="201">
        <f t="shared" si="48"/>
        <v>1764325.3689256872</v>
      </c>
      <c r="K60" s="63">
        <f t="shared" si="48"/>
        <v>1581808.9514506166</v>
      </c>
      <c r="L60" s="63">
        <f t="shared" si="48"/>
        <v>1200950.9935980113</v>
      </c>
      <c r="M60" s="62">
        <f t="shared" si="48"/>
        <v>1003312.792016142</v>
      </c>
      <c r="N60" s="58">
        <f t="shared" si="48"/>
        <v>609443.06644373457</v>
      </c>
      <c r="O60" s="58">
        <f t="shared" si="48"/>
        <v>282038.85706167039</v>
      </c>
      <c r="P60" s="58">
        <f t="shared" si="48"/>
        <v>204319.9201406865</v>
      </c>
      <c r="Q60" s="58">
        <f t="shared" si="48"/>
        <v>103390.80296275705</v>
      </c>
      <c r="R60" s="58">
        <f t="shared" si="48"/>
        <v>93544.059823446849</v>
      </c>
      <c r="S60" s="58">
        <f t="shared" si="48"/>
        <v>63652.161007683753</v>
      </c>
      <c r="T60" s="58">
        <f t="shared" si="48"/>
        <v>43958.674729063365</v>
      </c>
      <c r="U60" s="58">
        <f t="shared" si="48"/>
        <v>49585.385094383462</v>
      </c>
      <c r="V60" s="58">
        <f t="shared" si="48"/>
        <v>28133.55182660056</v>
      </c>
      <c r="W60" s="58">
        <f t="shared" si="48"/>
        <v>14418.445311132788</v>
      </c>
      <c r="X60" s="58">
        <f t="shared" si="48"/>
        <v>12660.09832197025</v>
      </c>
      <c r="Y60" s="58">
        <f t="shared" si="48"/>
        <v>10550.081934975206</v>
      </c>
      <c r="Z60" s="58">
        <f t="shared" si="48"/>
        <v>7736.7267523151504</v>
      </c>
      <c r="AA60" s="58">
        <f t="shared" si="48"/>
        <v>12308.428924137741</v>
      </c>
      <c r="AB60" s="58">
        <f t="shared" si="48"/>
        <v>8088.396150147657</v>
      </c>
      <c r="AC60" s="58">
        <f t="shared" si="48"/>
        <v>5626.7103653201093</v>
      </c>
      <c r="AD60" s="58">
        <f t="shared" si="48"/>
        <v>7736.7267523151504</v>
      </c>
      <c r="AE60" s="58">
        <f t="shared" si="48"/>
        <v>3516.69397832507</v>
      </c>
      <c r="AF60" s="58">
        <f t="shared" si="48"/>
        <v>22858.510859112957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10676.634170248226</v>
      </c>
      <c r="C61" s="58">
        <f t="shared" si="49"/>
        <v>41181.303228100296</v>
      </c>
      <c r="D61" s="58">
        <f t="shared" si="49"/>
        <v>75934.836904724652</v>
      </c>
      <c r="E61" s="58">
        <f t="shared" si="49"/>
        <v>138338.67417735915</v>
      </c>
      <c r="F61" s="58">
        <f t="shared" si="49"/>
        <v>237871.05150326507</v>
      </c>
      <c r="G61" s="58">
        <f t="shared" si="49"/>
        <v>310385.00766364485</v>
      </c>
      <c r="H61" s="58">
        <f t="shared" si="49"/>
        <v>740435.47423137794</v>
      </c>
      <c r="I61" s="58">
        <f t="shared" si="49"/>
        <v>950438.33164536243</v>
      </c>
      <c r="J61" s="201">
        <f t="shared" si="49"/>
        <v>1749050.5675799295</v>
      </c>
      <c r="K61" s="63">
        <f t="shared" si="49"/>
        <v>1568114.3019682132</v>
      </c>
      <c r="L61" s="63">
        <f t="shared" si="49"/>
        <v>1190553.6552293124</v>
      </c>
      <c r="M61" s="62">
        <f t="shared" si="49"/>
        <v>994626.52368059359</v>
      </c>
      <c r="N61" s="58">
        <f t="shared" si="49"/>
        <v>604166.75974008744</v>
      </c>
      <c r="O61" s="58">
        <f t="shared" si="49"/>
        <v>279597.08096454112</v>
      </c>
      <c r="P61" s="58">
        <f t="shared" si="49"/>
        <v>202551.00254413774</v>
      </c>
      <c r="Q61" s="58">
        <f t="shared" si="49"/>
        <v>102495.68803438297</v>
      </c>
      <c r="R61" s="58">
        <f t="shared" si="49"/>
        <v>92734.193935870309</v>
      </c>
      <c r="S61" s="58">
        <f t="shared" si="49"/>
        <v>63101.086851099717</v>
      </c>
      <c r="T61" s="58">
        <f t="shared" si="49"/>
        <v>43578.098654074383</v>
      </c>
      <c r="U61" s="58">
        <f t="shared" si="49"/>
        <v>49156.09528179589</v>
      </c>
      <c r="V61" s="58">
        <f t="shared" si="49"/>
        <v>27889.983138607615</v>
      </c>
      <c r="W61" s="58">
        <f t="shared" si="49"/>
        <v>14293.616358536403</v>
      </c>
      <c r="X61" s="58">
        <f t="shared" si="49"/>
        <v>12550.492412373424</v>
      </c>
      <c r="Y61" s="58">
        <f t="shared" si="49"/>
        <v>10458.743676977851</v>
      </c>
      <c r="Z61" s="58">
        <f t="shared" si="49"/>
        <v>7669.7453631170902</v>
      </c>
      <c r="AA61" s="58">
        <f t="shared" si="49"/>
        <v>12201.867623140826</v>
      </c>
      <c r="AB61" s="58">
        <f t="shared" si="49"/>
        <v>8018.3701523496857</v>
      </c>
      <c r="AC61" s="58">
        <f t="shared" si="49"/>
        <v>5577.9966277215199</v>
      </c>
      <c r="AD61" s="58">
        <f t="shared" si="49"/>
        <v>7669.7453631170902</v>
      </c>
      <c r="AE61" s="58">
        <f t="shared" si="49"/>
        <v>3486.2478923259519</v>
      </c>
      <c r="AF61" s="58">
        <f t="shared" si="49"/>
        <v>22660.61130011869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10584.200275194518</v>
      </c>
      <c r="C62" s="58">
        <f t="shared" si="50"/>
        <v>40824.772490036004</v>
      </c>
      <c r="D62" s="58">
        <f t="shared" si="50"/>
        <v>75277.424406230421</v>
      </c>
      <c r="E62" s="58">
        <f t="shared" si="50"/>
        <v>137140.99499430612</v>
      </c>
      <c r="F62" s="58">
        <f t="shared" si="50"/>
        <v>235811.66204958892</v>
      </c>
      <c r="G62" s="58">
        <f t="shared" si="50"/>
        <v>307697.82228601212</v>
      </c>
      <c r="H62" s="58">
        <f t="shared" si="50"/>
        <v>734025.08928910224</v>
      </c>
      <c r="I62" s="58">
        <f t="shared" si="50"/>
        <v>942209.82857956109</v>
      </c>
      <c r="J62" s="201">
        <f t="shared" si="50"/>
        <v>1733908.0091641108</v>
      </c>
      <c r="K62" s="63">
        <f t="shared" si="50"/>
        <v>1554538.2151126515</v>
      </c>
      <c r="L62" s="63">
        <f t="shared" si="50"/>
        <v>1180246.3327278134</v>
      </c>
      <c r="M62" s="62">
        <f t="shared" si="50"/>
        <v>986015.45747363113</v>
      </c>
      <c r="N62" s="58">
        <f t="shared" si="50"/>
        <v>598936.13312366058</v>
      </c>
      <c r="O62" s="58">
        <f t="shared" si="50"/>
        <v>277176.44475774694</v>
      </c>
      <c r="P62" s="58">
        <f t="shared" si="50"/>
        <v>200797.3995065474</v>
      </c>
      <c r="Q62" s="58">
        <f t="shared" si="50"/>
        <v>101608.32264186739</v>
      </c>
      <c r="R62" s="58">
        <f t="shared" si="50"/>
        <v>91931.339533118109</v>
      </c>
      <c r="S62" s="58">
        <f t="shared" si="50"/>
        <v>62554.783667272095</v>
      </c>
      <c r="T62" s="58">
        <f t="shared" si="50"/>
        <v>43200.817449773538</v>
      </c>
      <c r="U62" s="58">
        <f t="shared" si="50"/>
        <v>48730.522083344535</v>
      </c>
      <c r="V62" s="58">
        <f t="shared" si="50"/>
        <v>27648.523167855074</v>
      </c>
      <c r="W62" s="58">
        <f t="shared" si="50"/>
        <v>14169.868123525725</v>
      </c>
      <c r="X62" s="58">
        <f t="shared" si="50"/>
        <v>12441.83542553478</v>
      </c>
      <c r="Y62" s="58">
        <f t="shared" si="50"/>
        <v>10368.196187945647</v>
      </c>
      <c r="Z62" s="58">
        <f t="shared" si="50"/>
        <v>7603.343871160142</v>
      </c>
      <c r="AA62" s="58">
        <f t="shared" si="50"/>
        <v>12096.228885936591</v>
      </c>
      <c r="AB62" s="58">
        <f t="shared" si="50"/>
        <v>7948.9504107583307</v>
      </c>
      <c r="AC62" s="58">
        <f t="shared" si="50"/>
        <v>5529.704633571012</v>
      </c>
      <c r="AD62" s="58">
        <f t="shared" si="50"/>
        <v>7603.343871160142</v>
      </c>
      <c r="AE62" s="58">
        <f t="shared" si="50"/>
        <v>3456.0653959818842</v>
      </c>
      <c r="AF62" s="58">
        <f t="shared" si="50"/>
        <v>22464.425073882252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10492.566634679701</v>
      </c>
      <c r="C63" s="58">
        <f t="shared" si="51"/>
        <v>40471.328448050284</v>
      </c>
      <c r="D63" s="58">
        <f t="shared" si="51"/>
        <v>74625.703513997491</v>
      </c>
      <c r="E63" s="58">
        <f t="shared" si="51"/>
        <v>135953.68482363556</v>
      </c>
      <c r="F63" s="58">
        <f t="shared" si="51"/>
        <v>233770.10194040471</v>
      </c>
      <c r="G63" s="58">
        <f t="shared" si="51"/>
        <v>305033.90145104565</v>
      </c>
      <c r="H63" s="58">
        <f t="shared" si="51"/>
        <v>727670.20281568484</v>
      </c>
      <c r="I63" s="58">
        <f t="shared" si="51"/>
        <v>934052.56449944607</v>
      </c>
      <c r="J63" s="201">
        <f t="shared" si="51"/>
        <v>1718896.5487734876</v>
      </c>
      <c r="K63" s="63">
        <f t="shared" si="51"/>
        <v>1541079.6644176098</v>
      </c>
      <c r="L63" s="63">
        <f t="shared" si="51"/>
        <v>1170028.246773263</v>
      </c>
      <c r="M63" s="62">
        <f t="shared" si="51"/>
        <v>977478.94232624257</v>
      </c>
      <c r="N63" s="58">
        <f t="shared" si="51"/>
        <v>593750.79111509968</v>
      </c>
      <c r="O63" s="58">
        <f t="shared" si="51"/>
        <v>274776.76542083645</v>
      </c>
      <c r="P63" s="58">
        <f t="shared" si="51"/>
        <v>199058.97844078057</v>
      </c>
      <c r="Q63" s="58">
        <f t="shared" si="51"/>
        <v>100728.63969292514</v>
      </c>
      <c r="R63" s="58">
        <f t="shared" si="51"/>
        <v>91135.435912646557</v>
      </c>
      <c r="S63" s="58">
        <f t="shared" si="51"/>
        <v>62013.210151086561</v>
      </c>
      <c r="T63" s="58">
        <f t="shared" si="51"/>
        <v>42826.802590529391</v>
      </c>
      <c r="U63" s="58">
        <f t="shared" si="51"/>
        <v>48308.63332211713</v>
      </c>
      <c r="V63" s="58">
        <f t="shared" si="51"/>
        <v>27409.153657938816</v>
      </c>
      <c r="W63" s="58">
        <f t="shared" si="51"/>
        <v>14047.191249693642</v>
      </c>
      <c r="X63" s="58">
        <f t="shared" si="51"/>
        <v>12334.119146072464</v>
      </c>
      <c r="Y63" s="58">
        <f t="shared" si="51"/>
        <v>10278.43262172705</v>
      </c>
      <c r="Z63" s="58">
        <f t="shared" si="51"/>
        <v>7537.5172559331704</v>
      </c>
      <c r="AA63" s="58">
        <f t="shared" si="51"/>
        <v>11991.504725348228</v>
      </c>
      <c r="AB63" s="58">
        <f t="shared" si="51"/>
        <v>7880.1316766574064</v>
      </c>
      <c r="AC63" s="58">
        <f t="shared" si="51"/>
        <v>5481.8307315877601</v>
      </c>
      <c r="AD63" s="58">
        <f t="shared" si="51"/>
        <v>7537.5172559331704</v>
      </c>
      <c r="AE63" s="58">
        <f t="shared" si="51"/>
        <v>3426.144207242352</v>
      </c>
      <c r="AF63" s="58">
        <f t="shared" si="51"/>
        <v>22269.937347075294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10401.72632043004</v>
      </c>
      <c r="C64" s="58">
        <f t="shared" si="52"/>
        <v>40120.944378801592</v>
      </c>
      <c r="D64" s="58">
        <f t="shared" si="52"/>
        <v>73979.624952446335</v>
      </c>
      <c r="E64" s="58">
        <f t="shared" si="52"/>
        <v>134776.65389471495</v>
      </c>
      <c r="F64" s="58">
        <f t="shared" si="52"/>
        <v>231746.21681660155</v>
      </c>
      <c r="G64" s="58">
        <f t="shared" si="52"/>
        <v>302393.04374393052</v>
      </c>
      <c r="H64" s="58">
        <f t="shared" si="52"/>
        <v>721370.33432827273</v>
      </c>
      <c r="I64" s="58">
        <f t="shared" si="52"/>
        <v>925965.92264726199</v>
      </c>
      <c r="J64" s="201">
        <f t="shared" si="52"/>
        <v>1704015.051415429</v>
      </c>
      <c r="K64" s="63">
        <f t="shared" si="52"/>
        <v>1527737.6323034882</v>
      </c>
      <c r="L64" s="63">
        <f t="shared" si="52"/>
        <v>1159898.6247924436</v>
      </c>
      <c r="M64" s="62">
        <f t="shared" si="52"/>
        <v>969016.33280610282</v>
      </c>
      <c r="N64" s="58">
        <f t="shared" si="52"/>
        <v>588610.34165894741</v>
      </c>
      <c r="O64" s="58">
        <f t="shared" si="52"/>
        <v>272397.86151787394</v>
      </c>
      <c r="P64" s="58">
        <f t="shared" si="52"/>
        <v>197335.60790758702</v>
      </c>
      <c r="Q64" s="58">
        <f t="shared" si="52"/>
        <v>99856.572676128402</v>
      </c>
      <c r="R64" s="58">
        <f t="shared" si="52"/>
        <v>90346.422897449505</v>
      </c>
      <c r="S64" s="58">
        <f t="shared" si="52"/>
        <v>61476.325355031426</v>
      </c>
      <c r="T64" s="58">
        <f t="shared" si="52"/>
        <v>42456.025797673632</v>
      </c>
      <c r="U64" s="58">
        <f t="shared" si="52"/>
        <v>47890.397099775837</v>
      </c>
      <c r="V64" s="58">
        <f t="shared" si="52"/>
        <v>27171.856510511134</v>
      </c>
      <c r="W64" s="58">
        <f t="shared" si="52"/>
        <v>13925.576461636952</v>
      </c>
      <c r="X64" s="58">
        <f t="shared" si="52"/>
        <v>12227.335429730007</v>
      </c>
      <c r="Y64" s="58">
        <f t="shared" si="52"/>
        <v>10189.446191441668</v>
      </c>
      <c r="Z64" s="58">
        <f t="shared" si="52"/>
        <v>7472.2605403905573</v>
      </c>
      <c r="AA64" s="58">
        <f t="shared" si="52"/>
        <v>11887.687223348617</v>
      </c>
      <c r="AB64" s="58">
        <f t="shared" si="52"/>
        <v>7811.9087467719473</v>
      </c>
      <c r="AC64" s="58">
        <f t="shared" si="52"/>
        <v>5434.3713021022231</v>
      </c>
      <c r="AD64" s="58">
        <f t="shared" si="52"/>
        <v>7472.2605403905573</v>
      </c>
      <c r="AE64" s="58">
        <f t="shared" si="52"/>
        <v>3396.4820638138917</v>
      </c>
      <c r="AF64" s="58">
        <f t="shared" si="52"/>
        <v>22077.133414790304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10311.672464153942</v>
      </c>
      <c r="C65" s="58">
        <f t="shared" si="53"/>
        <v>39773.59379030807</v>
      </c>
      <c r="D65" s="58">
        <f t="shared" si="53"/>
        <v>73339.139872605097</v>
      </c>
      <c r="E65" s="58">
        <f t="shared" si="53"/>
        <v>133609.81321410893</v>
      </c>
      <c r="F65" s="58">
        <f t="shared" si="53"/>
        <v>229739.85365544612</v>
      </c>
      <c r="G65" s="58">
        <f t="shared" si="53"/>
        <v>299775.04949361825</v>
      </c>
      <c r="H65" s="58">
        <f t="shared" si="53"/>
        <v>715125.00750383525</v>
      </c>
      <c r="I65" s="58">
        <f t="shared" si="53"/>
        <v>917949.29160488781</v>
      </c>
      <c r="J65" s="201">
        <f t="shared" si="53"/>
        <v>1689262.3919236027</v>
      </c>
      <c r="K65" s="63">
        <f t="shared" si="53"/>
        <v>1514511.1100004716</v>
      </c>
      <c r="L65" s="63">
        <f t="shared" si="53"/>
        <v>1149856.7009007579</v>
      </c>
      <c r="M65" s="62">
        <f t="shared" si="53"/>
        <v>960626.98906877358</v>
      </c>
      <c r="N65" s="58">
        <f t="shared" si="53"/>
        <v>583514.39609400113</v>
      </c>
      <c r="O65" s="58">
        <f t="shared" si="53"/>
        <v>270039.55318372109</v>
      </c>
      <c r="P65" s="58">
        <f t="shared" si="53"/>
        <v>195627.15760566332</v>
      </c>
      <c r="Q65" s="58">
        <f t="shared" si="53"/>
        <v>98992.055655877863</v>
      </c>
      <c r="R65" s="58">
        <f t="shared" si="53"/>
        <v>89564.240831508534</v>
      </c>
      <c r="S65" s="58">
        <f t="shared" si="53"/>
        <v>60944.08868610167</v>
      </c>
      <c r="T65" s="58">
        <f t="shared" si="53"/>
        <v>42088.459037363027</v>
      </c>
      <c r="U65" s="58">
        <f t="shared" si="53"/>
        <v>47475.781794145478</v>
      </c>
      <c r="V65" s="58">
        <f t="shared" si="53"/>
        <v>26936.613783912348</v>
      </c>
      <c r="W65" s="58">
        <f t="shared" si="53"/>
        <v>13805.014564255074</v>
      </c>
      <c r="X65" s="58">
        <f t="shared" si="53"/>
        <v>12121.476202760554</v>
      </c>
      <c r="Y65" s="58">
        <f t="shared" si="53"/>
        <v>10101.230168967124</v>
      </c>
      <c r="Z65" s="58">
        <f t="shared" si="53"/>
        <v>7407.5687905758914</v>
      </c>
      <c r="AA65" s="58">
        <f t="shared" si="53"/>
        <v>11784.768530461648</v>
      </c>
      <c r="AB65" s="58">
        <f t="shared" si="53"/>
        <v>7744.2764628747964</v>
      </c>
      <c r="AC65" s="58">
        <f t="shared" si="53"/>
        <v>5387.3227567824661</v>
      </c>
      <c r="AD65" s="58">
        <f t="shared" si="53"/>
        <v>7407.5687905758914</v>
      </c>
      <c r="AE65" s="58">
        <f t="shared" si="53"/>
        <v>3367.0767229890434</v>
      </c>
      <c r="AF65" s="58">
        <f t="shared" si="53"/>
        <v>21885.99869942879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10222.398257022647</v>
      </c>
      <c r="C66" s="58">
        <f t="shared" si="54"/>
        <v>39429.250419944503</v>
      </c>
      <c r="D66" s="58">
        <f t="shared" si="54"/>
        <v>72704.199848416189</v>
      </c>
      <c r="E66" s="58">
        <f t="shared" si="54"/>
        <v>132453.07455885055</v>
      </c>
      <c r="F66" s="58">
        <f t="shared" si="54"/>
        <v>227750.86075901275</v>
      </c>
      <c r="G66" s="58">
        <f t="shared" si="54"/>
        <v>297179.72075772984</v>
      </c>
      <c r="H66" s="58">
        <f t="shared" si="54"/>
        <v>708933.75014315022</v>
      </c>
      <c r="I66" s="58">
        <f t="shared" si="54"/>
        <v>910002.065247608</v>
      </c>
      <c r="J66" s="201">
        <f t="shared" si="54"/>
        <v>1674637.454872902</v>
      </c>
      <c r="K66" s="63">
        <f t="shared" si="54"/>
        <v>1501399.0974722572</v>
      </c>
      <c r="L66" s="63">
        <f t="shared" si="54"/>
        <v>1139901.7158443213</v>
      </c>
      <c r="M66" s="62">
        <f t="shared" si="54"/>
        <v>952310.27680932591</v>
      </c>
      <c r="N66" s="58">
        <f t="shared" si="54"/>
        <v>578462.56912392646</v>
      </c>
      <c r="O66" s="58">
        <f t="shared" si="54"/>
        <v>267701.66211043787</v>
      </c>
      <c r="P66" s="58">
        <f t="shared" si="54"/>
        <v>193933.49836180106</v>
      </c>
      <c r="Q66" s="58">
        <f t="shared" si="54"/>
        <v>98135.023267417433</v>
      </c>
      <c r="R66" s="58">
        <f t="shared" si="54"/>
        <v>88788.830575282424</v>
      </c>
      <c r="S66" s="58">
        <f t="shared" si="54"/>
        <v>60416.459902729766</v>
      </c>
      <c r="T66" s="58">
        <f t="shared" si="54"/>
        <v>41724.074518459784</v>
      </c>
      <c r="U66" s="58">
        <f t="shared" si="54"/>
        <v>47064.756056822618</v>
      </c>
      <c r="V66" s="58">
        <f t="shared" si="54"/>
        <v>26703.407691814271</v>
      </c>
      <c r="W66" s="58">
        <f t="shared" si="54"/>
        <v>13685.496442054809</v>
      </c>
      <c r="X66" s="58">
        <f t="shared" si="54"/>
        <v>12016.53346131642</v>
      </c>
      <c r="Y66" s="58">
        <f t="shared" si="54"/>
        <v>10013.777884430345</v>
      </c>
      <c r="Z66" s="58">
        <f t="shared" si="54"/>
        <v>7343.4371152489202</v>
      </c>
      <c r="AA66" s="58">
        <f t="shared" si="54"/>
        <v>11682.74086516874</v>
      </c>
      <c r="AB66" s="58">
        <f t="shared" si="54"/>
        <v>7677.2297113965988</v>
      </c>
      <c r="AC66" s="58">
        <f t="shared" si="54"/>
        <v>5340.6815383628509</v>
      </c>
      <c r="AD66" s="58">
        <f t="shared" si="54"/>
        <v>7343.4371152489202</v>
      </c>
      <c r="AE66" s="58">
        <f t="shared" si="54"/>
        <v>3337.9259614767839</v>
      </c>
      <c r="AF66" s="58">
        <f t="shared" si="54"/>
        <v>21696.518749599101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10133.896949155425</v>
      </c>
      <c r="C67" s="58">
        <f t="shared" si="55"/>
        <v>39087.888232456651</v>
      </c>
      <c r="D67" s="58">
        <f t="shared" si="55"/>
        <v>72074.756873074832</v>
      </c>
      <c r="E67" s="58">
        <f t="shared" si="55"/>
        <v>131306.35046977099</v>
      </c>
      <c r="F67" s="58">
        <f t="shared" si="55"/>
        <v>225779.08774271389</v>
      </c>
      <c r="G67" s="58">
        <f t="shared" si="55"/>
        <v>294606.86130758998</v>
      </c>
      <c r="H67" s="58">
        <f t="shared" si="55"/>
        <v>702796.09413510142</v>
      </c>
      <c r="I67" s="58">
        <f t="shared" si="55"/>
        <v>902123.64269828517</v>
      </c>
      <c r="J67" s="201">
        <f t="shared" si="55"/>
        <v>1660139.1344951112</v>
      </c>
      <c r="K67" s="63">
        <f t="shared" si="55"/>
        <v>1488400.6033404446</v>
      </c>
      <c r="L67" s="63">
        <f t="shared" si="55"/>
        <v>1130032.9169425562</v>
      </c>
      <c r="M67" s="62">
        <f t="shared" si="55"/>
        <v>944065.56721438118</v>
      </c>
      <c r="N67" s="58">
        <f t="shared" si="55"/>
        <v>573454.47878812579</v>
      </c>
      <c r="O67" s="58">
        <f t="shared" si="55"/>
        <v>265384.01153380075</v>
      </c>
      <c r="P67" s="58">
        <f t="shared" si="55"/>
        <v>192254.50212112008</v>
      </c>
      <c r="Q67" s="58">
        <f t="shared" si="55"/>
        <v>97285.410711892124</v>
      </c>
      <c r="R67" s="58">
        <f t="shared" si="55"/>
        <v>88020.133501235701</v>
      </c>
      <c r="S67" s="58">
        <f t="shared" si="55"/>
        <v>59893.399111743092</v>
      </c>
      <c r="T67" s="58">
        <f t="shared" si="55"/>
        <v>41362.844690430313</v>
      </c>
      <c r="U67" s="58">
        <f t="shared" si="55"/>
        <v>46657.288810805374</v>
      </c>
      <c r="V67" s="58">
        <f t="shared" si="55"/>
        <v>26472.220601875408</v>
      </c>
      <c r="W67" s="58">
        <f t="shared" si="55"/>
        <v>13567.013058461143</v>
      </c>
      <c r="X67" s="58">
        <f t="shared" si="55"/>
        <v>11912.499270843931</v>
      </c>
      <c r="Y67" s="58">
        <f t="shared" si="55"/>
        <v>9927.0827257032724</v>
      </c>
      <c r="Z67" s="58">
        <f t="shared" si="55"/>
        <v>7279.8606655157337</v>
      </c>
      <c r="AA67" s="58">
        <f t="shared" si="55"/>
        <v>11581.596513320488</v>
      </c>
      <c r="AB67" s="58">
        <f t="shared" si="55"/>
        <v>7610.7634230391759</v>
      </c>
      <c r="AC67" s="58">
        <f t="shared" si="55"/>
        <v>5294.4441203750785</v>
      </c>
      <c r="AD67" s="58">
        <f t="shared" si="55"/>
        <v>7279.8606655157337</v>
      </c>
      <c r="AE67" s="58">
        <f t="shared" si="55"/>
        <v>3309.027575234426</v>
      </c>
      <c r="AF67" s="58">
        <f t="shared" si="55"/>
        <v>21508.679239023775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10046.161849109234</v>
      </c>
      <c r="C68" s="58">
        <f t="shared" si="56"/>
        <v>38749.481417992771</v>
      </c>
      <c r="D68" s="58">
        <f t="shared" si="56"/>
        <v>71450.763355399366</v>
      </c>
      <c r="E68" s="58">
        <f t="shared" si="56"/>
        <v>130169.55424488676</v>
      </c>
      <c r="F68" s="58">
        <f t="shared" si="56"/>
        <v>223824.38552392967</v>
      </c>
      <c r="G68" s="58">
        <f t="shared" si="56"/>
        <v>292056.27661338996</v>
      </c>
      <c r="H68" s="58">
        <f t="shared" si="56"/>
        <v>696711.57542128582</v>
      </c>
      <c r="I68" s="58">
        <f t="shared" si="56"/>
        <v>894313.4282819283</v>
      </c>
      <c r="J68" s="201">
        <f t="shared" si="56"/>
        <v>1645766.3345952993</v>
      </c>
      <c r="K68" s="63">
        <f t="shared" si="56"/>
        <v>1475514.6448095785</v>
      </c>
      <c r="L68" s="63">
        <f t="shared" si="56"/>
        <v>1120249.5580312829</v>
      </c>
      <c r="M68" s="62">
        <f t="shared" si="56"/>
        <v>935892.23691456788</v>
      </c>
      <c r="N68" s="58">
        <f t="shared" si="56"/>
        <v>568489.74643285887</v>
      </c>
      <c r="O68" s="58">
        <f t="shared" si="56"/>
        <v>263086.42621993803</v>
      </c>
      <c r="P68" s="58">
        <f t="shared" si="56"/>
        <v>190590.04193738662</v>
      </c>
      <c r="Q68" s="58">
        <f t="shared" si="56"/>
        <v>96443.153751448699</v>
      </c>
      <c r="R68" s="58">
        <f t="shared" si="56"/>
        <v>87258.091489405924</v>
      </c>
      <c r="S68" s="58">
        <f t="shared" si="56"/>
        <v>59374.866765347644</v>
      </c>
      <c r="T68" s="58">
        <f t="shared" si="56"/>
        <v>41004.742241262189</v>
      </c>
      <c r="U68" s="58">
        <f t="shared" si="56"/>
        <v>46253.349248143728</v>
      </c>
      <c r="V68" s="58">
        <f t="shared" si="56"/>
        <v>26243.035034407807</v>
      </c>
      <c r="W68" s="58">
        <f t="shared" si="56"/>
        <v>13449.555455133997</v>
      </c>
      <c r="X68" s="58">
        <f t="shared" si="56"/>
        <v>11809.365765483511</v>
      </c>
      <c r="Y68" s="58">
        <f t="shared" si="56"/>
        <v>9841.1381379029208</v>
      </c>
      <c r="Z68" s="58">
        <f t="shared" si="56"/>
        <v>7216.8346344621432</v>
      </c>
      <c r="AA68" s="58">
        <f t="shared" si="56"/>
        <v>11481.327827553412</v>
      </c>
      <c r="AB68" s="58">
        <f t="shared" si="56"/>
        <v>7544.8725723922407</v>
      </c>
      <c r="AC68" s="58">
        <f t="shared" si="56"/>
        <v>5248.6070068815579</v>
      </c>
      <c r="AD68" s="58">
        <f t="shared" si="56"/>
        <v>7216.8346344621432</v>
      </c>
      <c r="AE68" s="58">
        <f t="shared" si="56"/>
        <v>3280.3793793009759</v>
      </c>
      <c r="AF68" s="58">
        <f t="shared" si="56"/>
        <v>21322.465965456347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9959.1863233727818</v>
      </c>
      <c r="C69" s="58">
        <f t="shared" si="57"/>
        <v>38414.004390152171</v>
      </c>
      <c r="D69" s="58">
        <f t="shared" si="57"/>
        <v>70832.172116232963</v>
      </c>
      <c r="E69" s="58">
        <f t="shared" si="57"/>
        <v>129042.59993284443</v>
      </c>
      <c r="F69" s="58">
        <f t="shared" si="57"/>
        <v>221886.60631073607</v>
      </c>
      <c r="G69" s="58">
        <f t="shared" si="57"/>
        <v>289527.77382948023</v>
      </c>
      <c r="H69" s="58">
        <f t="shared" si="57"/>
        <v>690679.7339609263</v>
      </c>
      <c r="I69" s="58">
        <f t="shared" si="57"/>
        <v>886570.83148065466</v>
      </c>
      <c r="J69" s="201">
        <f t="shared" si="57"/>
        <v>1631517.968468939</v>
      </c>
      <c r="K69" s="63">
        <f t="shared" si="57"/>
        <v>1462740.2475928417</v>
      </c>
      <c r="L69" s="63">
        <f t="shared" si="57"/>
        <v>1110550.8994063037</v>
      </c>
      <c r="M69" s="62">
        <f t="shared" si="57"/>
        <v>927789.66793738911</v>
      </c>
      <c r="N69" s="58">
        <f t="shared" si="57"/>
        <v>563567.99668261327</v>
      </c>
      <c r="O69" s="58">
        <f t="shared" si="57"/>
        <v>260808.73245208053</v>
      </c>
      <c r="P69" s="58">
        <f t="shared" si="57"/>
        <v>188939.99196341506</v>
      </c>
      <c r="Q69" s="58">
        <f t="shared" si="57"/>
        <v>95608.188704378757</v>
      </c>
      <c r="R69" s="58">
        <f t="shared" si="57"/>
        <v>86502.646923009306</v>
      </c>
      <c r="S69" s="58">
        <f t="shared" si="57"/>
        <v>58860.82365813791</v>
      </c>
      <c r="T69" s="58">
        <f t="shared" si="57"/>
        <v>40649.740095399116</v>
      </c>
      <c r="U69" s="58">
        <f t="shared" si="57"/>
        <v>45852.906827610183</v>
      </c>
      <c r="V69" s="58">
        <f t="shared" si="57"/>
        <v>26015.83366105544</v>
      </c>
      <c r="W69" s="58">
        <f t="shared" si="57"/>
        <v>13333.11475129091</v>
      </c>
      <c r="X69" s="58">
        <f t="shared" si="57"/>
        <v>11707.125147474948</v>
      </c>
      <c r="Y69" s="58">
        <f t="shared" si="57"/>
        <v>9755.9376228957826</v>
      </c>
      <c r="Z69" s="58">
        <f t="shared" si="57"/>
        <v>7154.3542567902423</v>
      </c>
      <c r="AA69" s="58">
        <f t="shared" si="57"/>
        <v>11381.92722671175</v>
      </c>
      <c r="AB69" s="58">
        <f t="shared" si="57"/>
        <v>7479.5521775534353</v>
      </c>
      <c r="AC69" s="58">
        <f t="shared" si="57"/>
        <v>5203.1667322110843</v>
      </c>
      <c r="AD69" s="58">
        <f t="shared" si="57"/>
        <v>7154.3542567902423</v>
      </c>
      <c r="AE69" s="58">
        <f t="shared" si="57"/>
        <v>3251.97920763193</v>
      </c>
      <c r="AF69" s="58">
        <f t="shared" si="57"/>
        <v>21137.864849607548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9872.9637958649819</v>
      </c>
      <c r="C70" s="58">
        <f t="shared" si="58"/>
        <v>38081.431784050656</v>
      </c>
      <c r="D70" s="58">
        <f t="shared" si="58"/>
        <v>70218.936384876462</v>
      </c>
      <c r="E70" s="58">
        <f t="shared" si="58"/>
        <v>127925.40232642193</v>
      </c>
      <c r="F70" s="58">
        <f t="shared" si="58"/>
        <v>219965.60359073064</v>
      </c>
      <c r="G70" s="58">
        <f t="shared" si="58"/>
        <v>287021.16177978914</v>
      </c>
      <c r="H70" s="58">
        <f t="shared" si="58"/>
        <v>684700.11369608936</v>
      </c>
      <c r="I70" s="58">
        <f t="shared" si="58"/>
        <v>878895.26688904187</v>
      </c>
      <c r="J70" s="201">
        <f t="shared" si="58"/>
        <v>1617392.9588197428</v>
      </c>
      <c r="K70" s="63">
        <f t="shared" si="58"/>
        <v>1450076.4458383899</v>
      </c>
      <c r="L70" s="63">
        <f t="shared" si="58"/>
        <v>1100936.2077674747</v>
      </c>
      <c r="M70" s="62">
        <f t="shared" si="58"/>
        <v>919757.24766049918</v>
      </c>
      <c r="N70" s="58">
        <f t="shared" si="58"/>
        <v>558688.85741172289</v>
      </c>
      <c r="O70" s="58">
        <f t="shared" si="58"/>
        <v>258550.75801742726</v>
      </c>
      <c r="P70" s="58">
        <f t="shared" si="58"/>
        <v>187304.22744155276</v>
      </c>
      <c r="Q70" s="58">
        <f t="shared" si="58"/>
        <v>94780.452440303867</v>
      </c>
      <c r="R70" s="58">
        <f t="shared" si="58"/>
        <v>85753.742684084413</v>
      </c>
      <c r="S70" s="58">
        <f t="shared" si="58"/>
        <v>58351.230924132622</v>
      </c>
      <c r="T70" s="58">
        <f t="shared" si="58"/>
        <v>40297.811411693809</v>
      </c>
      <c r="U70" s="58">
        <f t="shared" si="58"/>
        <v>45455.93127239059</v>
      </c>
      <c r="V70" s="58">
        <f t="shared" si="58"/>
        <v>25790.599303484043</v>
      </c>
      <c r="W70" s="58">
        <f t="shared" si="58"/>
        <v>13217.68214303557</v>
      </c>
      <c r="X70" s="58">
        <f t="shared" si="58"/>
        <v>11605.769686567819</v>
      </c>
      <c r="Y70" s="58">
        <f t="shared" si="58"/>
        <v>9671.474738806508</v>
      </c>
      <c r="Z70" s="58">
        <f t="shared" si="58"/>
        <v>7092.4148084581075</v>
      </c>
      <c r="AA70" s="58">
        <f t="shared" si="58"/>
        <v>11283.387195274265</v>
      </c>
      <c r="AB70" s="58">
        <f t="shared" si="58"/>
        <v>7414.797299751659</v>
      </c>
      <c r="AC70" s="58">
        <f t="shared" si="58"/>
        <v>5158.1198606968046</v>
      </c>
      <c r="AD70" s="58">
        <f t="shared" si="58"/>
        <v>7092.4148084581075</v>
      </c>
      <c r="AE70" s="58">
        <f t="shared" si="58"/>
        <v>3223.8249129355054</v>
      </c>
      <c r="AF70" s="58">
        <f t="shared" si="58"/>
        <v>20954.861934080785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110411.84483050066</v>
      </c>
      <c r="C9" s="58">
        <f t="shared" si="3"/>
        <v>382083.09461081133</v>
      </c>
      <c r="D9" s="58">
        <f t="shared" si="3"/>
        <v>753028.15224310802</v>
      </c>
      <c r="E9" s="58">
        <f t="shared" si="3"/>
        <v>1233900.7922285763</v>
      </c>
      <c r="F9" s="58">
        <f t="shared" si="3"/>
        <v>2161747.6987866443</v>
      </c>
      <c r="G9" s="58">
        <f t="shared" si="3"/>
        <v>2839230.9045667807</v>
      </c>
      <c r="H9" s="58">
        <f t="shared" si="3"/>
        <v>6572410.3422787432</v>
      </c>
      <c r="I9" s="58">
        <f t="shared" si="3"/>
        <v>7082338.7309038192</v>
      </c>
      <c r="J9" s="92">
        <f t="shared" si="3"/>
        <v>15764497.848862551</v>
      </c>
      <c r="K9" s="69">
        <f t="shared" si="3"/>
        <v>17404349.753193058</v>
      </c>
      <c r="L9" s="69">
        <f t="shared" si="3"/>
        <v>15817508.088238597</v>
      </c>
      <c r="M9" s="101">
        <f t="shared" si="3"/>
        <v>18213360.137617107</v>
      </c>
      <c r="N9" s="58">
        <f t="shared" si="3"/>
        <v>15108884.457354005</v>
      </c>
      <c r="O9" s="58">
        <f t="shared" si="3"/>
        <v>7493605.8867122959</v>
      </c>
      <c r="P9" s="58">
        <f t="shared" si="3"/>
        <v>6078994.3529522978</v>
      </c>
      <c r="Q9" s="58">
        <f t="shared" si="3"/>
        <v>3647396.6117713768</v>
      </c>
      <c r="R9" s="58">
        <f t="shared" si="3"/>
        <v>2517418.8379284814</v>
      </c>
      <c r="S9" s="58">
        <f t="shared" si="3"/>
        <v>2109768.6283775605</v>
      </c>
      <c r="T9" s="58">
        <f t="shared" si="3"/>
        <v>1898108.9654087424</v>
      </c>
      <c r="U9" s="58">
        <f t="shared" si="3"/>
        <v>1388500.0401358013</v>
      </c>
      <c r="V9" s="58">
        <f t="shared" si="3"/>
        <v>1102211.3720665653</v>
      </c>
      <c r="W9" s="58">
        <f t="shared" si="3"/>
        <v>866683.71628097305</v>
      </c>
      <c r="X9" s="58">
        <f t="shared" si="3"/>
        <v>508162.38582289685</v>
      </c>
      <c r="Y9" s="58">
        <f t="shared" si="3"/>
        <v>407961.35199866327</v>
      </c>
      <c r="Z9" s="58">
        <f t="shared" si="3"/>
        <v>472736.57251689374</v>
      </c>
      <c r="AA9" s="58">
        <f t="shared" si="3"/>
        <v>264817.01796404459</v>
      </c>
      <c r="AB9" s="58">
        <f t="shared" si="3"/>
        <v>221873.717753659</v>
      </c>
      <c r="AC9" s="58">
        <f t="shared" si="3"/>
        <v>214552.74186890479</v>
      </c>
      <c r="AD9" s="58">
        <f t="shared" si="3"/>
        <v>178793.95155742043</v>
      </c>
      <c r="AE9" s="58">
        <f t="shared" si="3"/>
        <v>114428.12899674929</v>
      </c>
      <c r="AF9" s="58">
        <f t="shared" si="3"/>
        <v>772389.87072805688</v>
      </c>
    </row>
    <row r="10" spans="1:32" ht="15.75" customHeight="1" x14ac:dyDescent="0.15">
      <c r="A10" s="60" t="s">
        <v>86</v>
      </c>
      <c r="B10" s="61">
        <f t="shared" ref="B10:AF10" si="4">B9/B21</f>
        <v>0.30266404832922328</v>
      </c>
      <c r="C10" s="61">
        <f t="shared" si="4"/>
        <v>0.30266404832922317</v>
      </c>
      <c r="D10" s="61">
        <f t="shared" si="4"/>
        <v>0.30266404832922345</v>
      </c>
      <c r="E10" s="61">
        <f t="shared" si="4"/>
        <v>0.302664048329223</v>
      </c>
      <c r="F10" s="61">
        <f t="shared" si="4"/>
        <v>0.30266404832922328</v>
      </c>
      <c r="G10" s="61">
        <f t="shared" si="4"/>
        <v>0.30266404832922345</v>
      </c>
      <c r="H10" s="61">
        <f t="shared" si="4"/>
        <v>0.302664048329223</v>
      </c>
      <c r="I10" s="61">
        <f t="shared" si="4"/>
        <v>0.30266404832922306</v>
      </c>
      <c r="J10" s="94">
        <f t="shared" si="4"/>
        <v>0.31558787192835142</v>
      </c>
      <c r="K10" s="66">
        <f t="shared" si="4"/>
        <v>0.33627694862804425</v>
      </c>
      <c r="L10" s="66">
        <f t="shared" si="4"/>
        <v>0.35302524881350983</v>
      </c>
      <c r="M10" s="103">
        <f t="shared" si="4"/>
        <v>0.36715746632727042</v>
      </c>
      <c r="N10" s="61">
        <f t="shared" si="4"/>
        <v>0.36549782514742052</v>
      </c>
      <c r="O10" s="61">
        <f t="shared" si="4"/>
        <v>0.3514867943096246</v>
      </c>
      <c r="P10" s="61">
        <f t="shared" si="4"/>
        <v>0.33825213200447452</v>
      </c>
      <c r="Q10" s="61">
        <f t="shared" si="4"/>
        <v>0.32629011546183917</v>
      </c>
      <c r="R10" s="61">
        <f t="shared" si="4"/>
        <v>0.31506946921883905</v>
      </c>
      <c r="S10" s="61">
        <f t="shared" si="4"/>
        <v>0.30459489045809934</v>
      </c>
      <c r="T10" s="61">
        <f t="shared" si="4"/>
        <v>0.29517795589577711</v>
      </c>
      <c r="U10" s="61">
        <f t="shared" si="4"/>
        <v>0.28582284320847945</v>
      </c>
      <c r="V10" s="61">
        <f t="shared" si="4"/>
        <v>0.27718234511133433</v>
      </c>
      <c r="W10" s="61">
        <f t="shared" si="4"/>
        <v>0.26925412405831955</v>
      </c>
      <c r="X10" s="61">
        <f t="shared" si="4"/>
        <v>0.26143133853219935</v>
      </c>
      <c r="Y10" s="61">
        <f t="shared" si="4"/>
        <v>0.25418394179949633</v>
      </c>
      <c r="Z10" s="61">
        <f t="shared" si="4"/>
        <v>0.24751616151720504</v>
      </c>
      <c r="AA10" s="61">
        <f t="shared" si="4"/>
        <v>0.24087553974399087</v>
      </c>
      <c r="AB10" s="61">
        <f t="shared" si="4"/>
        <v>0.23470959229638802</v>
      </c>
      <c r="AC10" s="61">
        <f t="shared" si="4"/>
        <v>0.22867689899410271</v>
      </c>
      <c r="AD10" s="61">
        <f t="shared" si="4"/>
        <v>0.22314630307473063</v>
      </c>
      <c r="AE10" s="61">
        <f t="shared" si="4"/>
        <v>0.21784068097367848</v>
      </c>
      <c r="AF10" s="61">
        <f t="shared" si="4"/>
        <v>0.2127814969436336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220131.46588455606</v>
      </c>
      <c r="C13" s="58">
        <f t="shared" si="6"/>
        <v>761770.73062681896</v>
      </c>
      <c r="D13" s="58">
        <f t="shared" si="6"/>
        <v>1501335.2168880904</v>
      </c>
      <c r="E13" s="58">
        <f t="shared" si="6"/>
        <v>2460065.68014846</v>
      </c>
      <c r="F13" s="58">
        <f t="shared" si="6"/>
        <v>4309942.3846870968</v>
      </c>
      <c r="G13" s="58">
        <f t="shared" si="6"/>
        <v>5660661.3354436494</v>
      </c>
      <c r="H13" s="58">
        <f t="shared" si="6"/>
        <v>13103615.153443839</v>
      </c>
      <c r="I13" s="69">
        <f t="shared" si="6"/>
        <v>14120274.949831722</v>
      </c>
      <c r="J13" s="92">
        <f t="shared" si="6"/>
        <v>28369925.410314895</v>
      </c>
      <c r="K13" s="69">
        <f t="shared" si="6"/>
        <v>26299917.239891697</v>
      </c>
      <c r="L13" s="69">
        <f t="shared" si="6"/>
        <v>20599670.860144243</v>
      </c>
      <c r="M13" s="101">
        <f t="shared" si="6"/>
        <v>20823664.281570632</v>
      </c>
      <c r="N13" s="69">
        <f t="shared" si="6"/>
        <v>16305176.297624486</v>
      </c>
      <c r="O13" s="58">
        <f t="shared" si="6"/>
        <v>8086934.9046010561</v>
      </c>
      <c r="P13" s="58">
        <f t="shared" si="6"/>
        <v>6565324.4211183386</v>
      </c>
      <c r="Q13" s="58">
        <f t="shared" si="6"/>
        <v>3939194.6526710037</v>
      </c>
      <c r="R13" s="58">
        <f t="shared" si="6"/>
        <v>2718816.7014513593</v>
      </c>
      <c r="S13" s="58">
        <f t="shared" si="6"/>
        <v>2278553.7696822467</v>
      </c>
      <c r="T13" s="58">
        <f t="shared" si="6"/>
        <v>2046836.4371721875</v>
      </c>
      <c r="U13" s="58">
        <f t="shared" si="6"/>
        <v>1498438.7502317145</v>
      </c>
      <c r="V13" s="58">
        <f t="shared" si="6"/>
        <v>1189482.3068849694</v>
      </c>
      <c r="W13" s="58">
        <f t="shared" si="6"/>
        <v>934593.24112390424</v>
      </c>
      <c r="X13" s="58">
        <f t="shared" si="6"/>
        <v>548397.68694047281</v>
      </c>
      <c r="Y13" s="58">
        <f t="shared" si="6"/>
        <v>440262.93176911213</v>
      </c>
      <c r="Z13" s="58">
        <f t="shared" si="6"/>
        <v>509778.13152212993</v>
      </c>
      <c r="AA13" s="58">
        <f t="shared" si="6"/>
        <v>285784.7100957394</v>
      </c>
      <c r="AB13" s="58">
        <f t="shared" si="6"/>
        <v>239441.24359372765</v>
      </c>
      <c r="AC13" s="58">
        <f t="shared" si="6"/>
        <v>231717.33251005897</v>
      </c>
      <c r="AD13" s="58">
        <f t="shared" si="6"/>
        <v>193097.77709171586</v>
      </c>
      <c r="AE13" s="58">
        <f t="shared" si="6"/>
        <v>123582.57733869809</v>
      </c>
      <c r="AF13" s="58">
        <f t="shared" si="6"/>
        <v>834182.39703621238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34256.68928494335</v>
      </c>
      <c r="C19" s="58">
        <f t="shared" si="10"/>
        <v>118546.17476236974</v>
      </c>
      <c r="D19" s="58">
        <f t="shared" si="10"/>
        <v>233636.6308688022</v>
      </c>
      <c r="E19" s="58">
        <f t="shared" si="10"/>
        <v>382833.52762296336</v>
      </c>
      <c r="F19" s="58">
        <f t="shared" si="10"/>
        <v>670709.91652625916</v>
      </c>
      <c r="G19" s="58">
        <f t="shared" si="10"/>
        <v>880907.75998957374</v>
      </c>
      <c r="H19" s="58">
        <f t="shared" si="10"/>
        <v>2039174.5042774174</v>
      </c>
      <c r="I19" s="58">
        <f t="shared" si="10"/>
        <v>2197386.3192644585</v>
      </c>
      <c r="J19" s="92">
        <f t="shared" si="10"/>
        <v>4590339.8040290391</v>
      </c>
      <c r="K19" s="69">
        <f t="shared" si="10"/>
        <v>4587642.8938759174</v>
      </c>
      <c r="L19" s="69">
        <f t="shared" si="10"/>
        <v>3853544.4396127034</v>
      </c>
      <c r="M19" s="101">
        <f t="shared" si="10"/>
        <v>4156664.229116668</v>
      </c>
      <c r="N19" s="58">
        <f t="shared" si="10"/>
        <v>3460694.4113962827</v>
      </c>
      <c r="O19" s="58">
        <f t="shared" si="10"/>
        <v>1818571.7430874482</v>
      </c>
      <c r="P19" s="58">
        <f t="shared" si="10"/>
        <v>1559912.5812640488</v>
      </c>
      <c r="Q19" s="58">
        <f t="shared" si="10"/>
        <v>985361.88223581004</v>
      </c>
      <c r="R19" s="58">
        <f t="shared" si="10"/>
        <v>714438.66627440171</v>
      </c>
      <c r="S19" s="58">
        <f t="shared" si="10"/>
        <v>627532.40213124419</v>
      </c>
      <c r="T19" s="58">
        <f t="shared" si="10"/>
        <v>589391.6229154662</v>
      </c>
      <c r="U19" s="58">
        <f t="shared" si="10"/>
        <v>450408.34725842963</v>
      </c>
      <c r="V19" s="58">
        <f t="shared" si="10"/>
        <v>372566.91649505077</v>
      </c>
      <c r="W19" s="58">
        <f t="shared" si="10"/>
        <v>304454.94151931617</v>
      </c>
      <c r="X19" s="58">
        <f t="shared" si="10"/>
        <v>185574.81021704746</v>
      </c>
      <c r="Y19" s="58">
        <f t="shared" si="10"/>
        <v>154544.26537135144</v>
      </c>
      <c r="Z19" s="58">
        <f t="shared" si="10"/>
        <v>185340.78757969025</v>
      </c>
      <c r="AA19" s="58">
        <f t="shared" si="10"/>
        <v>107513.37645041666</v>
      </c>
      <c r="AB19" s="58">
        <f t="shared" si="10"/>
        <v>93103.543440294918</v>
      </c>
      <c r="AC19" s="58">
        <f t="shared" si="10"/>
        <v>93047.868623743037</v>
      </c>
      <c r="AD19" s="58">
        <f t="shared" si="10"/>
        <v>79962.161768677062</v>
      </c>
      <c r="AE19" s="58">
        <f t="shared" si="10"/>
        <v>52736.954410111939</v>
      </c>
      <c r="AF19" s="58">
        <f t="shared" si="10"/>
        <v>366512.34569582622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254388.1551694994</v>
      </c>
      <c r="C22" s="58">
        <f t="shared" si="12"/>
        <v>880316.90538918867</v>
      </c>
      <c r="D22" s="58">
        <f t="shared" si="12"/>
        <v>1734971.8477568924</v>
      </c>
      <c r="E22" s="58">
        <f t="shared" si="12"/>
        <v>2842899.2077714233</v>
      </c>
      <c r="F22" s="58">
        <f t="shared" si="12"/>
        <v>4980652.3012133557</v>
      </c>
      <c r="G22" s="58">
        <f t="shared" si="12"/>
        <v>6541569.0954332231</v>
      </c>
      <c r="H22" s="58">
        <f t="shared" si="12"/>
        <v>15142789.657721257</v>
      </c>
      <c r="I22" s="58">
        <f t="shared" si="12"/>
        <v>16317661.269096181</v>
      </c>
      <c r="J22" s="92">
        <f t="shared" si="12"/>
        <v>34188302.151137441</v>
      </c>
      <c r="K22" s="69">
        <f t="shared" si="12"/>
        <v>34351650.246806942</v>
      </c>
      <c r="L22" s="69">
        <f t="shared" si="12"/>
        <v>28988091.911761403</v>
      </c>
      <c r="M22" s="101">
        <f t="shared" si="12"/>
        <v>31393039.862382893</v>
      </c>
      <c r="N22" s="58">
        <f t="shared" si="12"/>
        <v>26228938.691826057</v>
      </c>
      <c r="O22" s="58">
        <f t="shared" si="12"/>
        <v>13826130.752130473</v>
      </c>
      <c r="P22" s="58">
        <f t="shared" si="12"/>
        <v>11892789.939812731</v>
      </c>
      <c r="Q22" s="58">
        <f t="shared" si="12"/>
        <v>7530988.6317066867</v>
      </c>
      <c r="R22" s="58">
        <f t="shared" si="12"/>
        <v>5472624.8948711185</v>
      </c>
      <c r="S22" s="58">
        <f t="shared" si="12"/>
        <v>4816705.4999459554</v>
      </c>
      <c r="T22" s="58">
        <f t="shared" si="12"/>
        <v>4532279.6442303052</v>
      </c>
      <c r="U22" s="58">
        <f t="shared" si="12"/>
        <v>3469404.3335990445</v>
      </c>
      <c r="V22" s="58">
        <f t="shared" si="12"/>
        <v>2874273.3915061145</v>
      </c>
      <c r="W22" s="58">
        <f t="shared" si="12"/>
        <v>2352148.0075118714</v>
      </c>
      <c r="X22" s="58">
        <f t="shared" si="12"/>
        <v>1435607.5871113492</v>
      </c>
      <c r="Y22" s="58">
        <f t="shared" si="12"/>
        <v>1197023.4047507171</v>
      </c>
      <c r="Z22" s="58">
        <f t="shared" si="12"/>
        <v>1437185.4690142546</v>
      </c>
      <c r="AA22" s="58">
        <f t="shared" si="12"/>
        <v>834576.54539028928</v>
      </c>
      <c r="AB22" s="58">
        <f t="shared" si="12"/>
        <v>723437.95691143069</v>
      </c>
      <c r="AC22" s="58">
        <f t="shared" si="12"/>
        <v>723682.57097936783</v>
      </c>
      <c r="AD22" s="58">
        <f t="shared" si="12"/>
        <v>622446.97914060322</v>
      </c>
      <c r="AE22" s="58">
        <f t="shared" si="12"/>
        <v>410855.43367525481</v>
      </c>
      <c r="AF22" s="58">
        <f t="shared" si="12"/>
        <v>2857577.4047285356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11418.896428314449</v>
      </c>
      <c r="C50" s="58">
        <f t="shared" si="37"/>
        <v>39515.391587456579</v>
      </c>
      <c r="D50" s="58">
        <f t="shared" si="37"/>
        <v>77878.876956267399</v>
      </c>
      <c r="E50" s="58">
        <f t="shared" si="37"/>
        <v>127611.17587432112</v>
      </c>
      <c r="F50" s="58">
        <f t="shared" si="37"/>
        <v>223569.97217541971</v>
      </c>
      <c r="G50" s="58">
        <f t="shared" si="37"/>
        <v>293635.91999652458</v>
      </c>
      <c r="H50" s="58">
        <f t="shared" si="37"/>
        <v>679724.83475913911</v>
      </c>
      <c r="I50" s="58">
        <f t="shared" si="37"/>
        <v>732462.10642148613</v>
      </c>
      <c r="J50" s="92">
        <f t="shared" ref="J50:AF50" si="38">J$5/85*((1+$H$1-$K$1)/(1+$F$1))^($A26-$C$1)*J8</f>
        <v>1471635.3186385604</v>
      </c>
      <c r="K50" s="69">
        <f t="shared" si="38"/>
        <v>1364257.6259091473</v>
      </c>
      <c r="L50" s="69">
        <f t="shared" si="38"/>
        <v>1068568.3078706888</v>
      </c>
      <c r="M50" s="101">
        <f t="shared" si="38"/>
        <v>1080187.5358152897</v>
      </c>
      <c r="N50" s="58">
        <f t="shared" si="38"/>
        <v>845799.66176041414</v>
      </c>
      <c r="O50" s="58">
        <f t="shared" si="38"/>
        <v>419494.19510334131</v>
      </c>
      <c r="P50" s="58">
        <f t="shared" si="38"/>
        <v>340563.57768657128</v>
      </c>
      <c r="Q50" s="58">
        <f t="shared" si="38"/>
        <v>204338.14661194276</v>
      </c>
      <c r="R50" s="58">
        <f t="shared" si="38"/>
        <v>141033.38746549777</v>
      </c>
      <c r="S50" s="58">
        <f t="shared" si="38"/>
        <v>118195.59460886885</v>
      </c>
      <c r="T50" s="58">
        <f t="shared" si="38"/>
        <v>106175.70363169575</v>
      </c>
      <c r="U50" s="58">
        <f t="shared" si="38"/>
        <v>77728.628319052747</v>
      </c>
      <c r="V50" s="58">
        <f t="shared" si="38"/>
        <v>61702.107016155271</v>
      </c>
      <c r="W50" s="58">
        <f t="shared" si="38"/>
        <v>48480.226941264853</v>
      </c>
      <c r="X50" s="58">
        <f t="shared" si="38"/>
        <v>28447.075312643014</v>
      </c>
      <c r="Y50" s="58">
        <f t="shared" si="38"/>
        <v>22837.792856628897</v>
      </c>
      <c r="Z50" s="58">
        <f t="shared" si="38"/>
        <v>26443.760149780828</v>
      </c>
      <c r="AA50" s="58">
        <f t="shared" si="38"/>
        <v>14824.532205180161</v>
      </c>
      <c r="AB50" s="58">
        <f t="shared" si="38"/>
        <v>12420.554009745541</v>
      </c>
      <c r="AC50" s="58">
        <f t="shared" si="38"/>
        <v>12019.890977173105</v>
      </c>
      <c r="AD50" s="58">
        <f t="shared" si="38"/>
        <v>10016.57581431092</v>
      </c>
      <c r="AE50" s="58">
        <f t="shared" si="38"/>
        <v>6410.6085211589889</v>
      </c>
      <c r="AF50" s="58">
        <f t="shared" si="38"/>
        <v>43271.607517823177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11320.036332777483</v>
      </c>
      <c r="C51" s="58">
        <f t="shared" si="39"/>
        <v>39173.283625269454</v>
      </c>
      <c r="D51" s="58">
        <f t="shared" si="39"/>
        <v>77204.633760828889</v>
      </c>
      <c r="E51" s="58">
        <f t="shared" si="39"/>
        <v>126506.37094700451</v>
      </c>
      <c r="F51" s="58">
        <f t="shared" si="39"/>
        <v>221634.39556806438</v>
      </c>
      <c r="G51" s="58">
        <f t="shared" si="39"/>
        <v>291093.74131172977</v>
      </c>
      <c r="H51" s="58">
        <f t="shared" si="39"/>
        <v>673840.05749322823</v>
      </c>
      <c r="I51" s="58">
        <f t="shared" si="39"/>
        <v>726120.7516090821</v>
      </c>
      <c r="J51" s="110">
        <f t="shared" si="39"/>
        <v>1458894.5070277788</v>
      </c>
      <c r="K51" s="70">
        <f t="shared" si="39"/>
        <v>1352446.4460739417</v>
      </c>
      <c r="L51" s="70">
        <f t="shared" si="39"/>
        <v>1059317.0841935982</v>
      </c>
      <c r="M51" s="216">
        <f t="shared" si="39"/>
        <v>1070835.717655021</v>
      </c>
      <c r="N51" s="58">
        <f t="shared" si="39"/>
        <v>838477.07714011474</v>
      </c>
      <c r="O51" s="58">
        <f t="shared" si="39"/>
        <v>415862.38738308859</v>
      </c>
      <c r="P51" s="58">
        <f t="shared" si="39"/>
        <v>337615.11869687232</v>
      </c>
      <c r="Q51" s="58">
        <f t="shared" si="39"/>
        <v>202569.07121812337</v>
      </c>
      <c r="R51" s="58">
        <f t="shared" si="39"/>
        <v>139812.3785662342</v>
      </c>
      <c r="S51" s="58">
        <f t="shared" si="39"/>
        <v>117172.3059006792</v>
      </c>
      <c r="T51" s="58">
        <f t="shared" si="39"/>
        <v>105256.47818196607</v>
      </c>
      <c r="U51" s="58">
        <f t="shared" si="39"/>
        <v>77055.685914344984</v>
      </c>
      <c r="V51" s="58">
        <f t="shared" si="39"/>
        <v>61167.915622727458</v>
      </c>
      <c r="W51" s="58">
        <f t="shared" si="39"/>
        <v>48060.505132143</v>
      </c>
      <c r="X51" s="58">
        <f t="shared" si="39"/>
        <v>28200.792267621098</v>
      </c>
      <c r="Y51" s="58">
        <f t="shared" si="39"/>
        <v>22640.072665554966</v>
      </c>
      <c r="Z51" s="58">
        <f t="shared" si="39"/>
        <v>26214.820981168912</v>
      </c>
      <c r="AA51" s="58">
        <f t="shared" si="39"/>
        <v>14696.187519746207</v>
      </c>
      <c r="AB51" s="58">
        <f t="shared" si="39"/>
        <v>12313.02197600358</v>
      </c>
      <c r="AC51" s="58">
        <f t="shared" si="39"/>
        <v>11915.827718713141</v>
      </c>
      <c r="AD51" s="58">
        <f t="shared" si="39"/>
        <v>9929.8564322609509</v>
      </c>
      <c r="AE51" s="58">
        <f t="shared" si="39"/>
        <v>6355.1081166470085</v>
      </c>
      <c r="AF51" s="58">
        <f t="shared" si="39"/>
        <v>42896.979787367309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11222.032127172697</v>
      </c>
      <c r="C52" s="58">
        <f t="shared" si="40"/>
        <v>38834.13749271605</v>
      </c>
      <c r="D52" s="58">
        <f t="shared" si="40"/>
        <v>76536.227884883949</v>
      </c>
      <c r="E52" s="58">
        <f t="shared" si="40"/>
        <v>125411.13096507032</v>
      </c>
      <c r="F52" s="58">
        <f t="shared" si="40"/>
        <v>219715.57638464434</v>
      </c>
      <c r="G52" s="58">
        <f t="shared" si="40"/>
        <v>288573.57176146284</v>
      </c>
      <c r="H52" s="58">
        <f t="shared" si="40"/>
        <v>668006.22820170119</v>
      </c>
      <c r="I52" s="58">
        <f t="shared" si="40"/>
        <v>719834.29763114348</v>
      </c>
      <c r="J52" s="110">
        <f t="shared" si="40"/>
        <v>1446264.0001089585</v>
      </c>
      <c r="K52" s="70">
        <f t="shared" si="40"/>
        <v>1340737.5225622118</v>
      </c>
      <c r="L52" s="70">
        <f t="shared" si="40"/>
        <v>1050145.953795424</v>
      </c>
      <c r="M52" s="216">
        <f t="shared" si="40"/>
        <v>1061564.8636792137</v>
      </c>
      <c r="N52" s="58">
        <f t="shared" si="40"/>
        <v>831217.88843724784</v>
      </c>
      <c r="O52" s="58">
        <f t="shared" si="40"/>
        <v>412262.02235613373</v>
      </c>
      <c r="P52" s="58">
        <f t="shared" si="40"/>
        <v>334692.18624901026</v>
      </c>
      <c r="Q52" s="58">
        <f t="shared" si="40"/>
        <v>200815.31174940613</v>
      </c>
      <c r="R52" s="58">
        <f t="shared" si="40"/>
        <v>138601.94065841369</v>
      </c>
      <c r="S52" s="58">
        <f t="shared" si="40"/>
        <v>116157.87640406824</v>
      </c>
      <c r="T52" s="58">
        <f t="shared" si="40"/>
        <v>104345.21100704436</v>
      </c>
      <c r="U52" s="58">
        <f t="shared" si="40"/>
        <v>76388.569567421175</v>
      </c>
      <c r="V52" s="58">
        <f t="shared" si="40"/>
        <v>60638.349038055974</v>
      </c>
      <c r="W52" s="58">
        <f t="shared" si="40"/>
        <v>47644.417101329695</v>
      </c>
      <c r="X52" s="58">
        <f t="shared" si="40"/>
        <v>27956.641439623207</v>
      </c>
      <c r="Y52" s="58">
        <f t="shared" si="40"/>
        <v>22444.064254345394</v>
      </c>
      <c r="Z52" s="58">
        <f t="shared" si="40"/>
        <v>25987.863873452563</v>
      </c>
      <c r="AA52" s="58">
        <f t="shared" si="40"/>
        <v>14568.953989662799</v>
      </c>
      <c r="AB52" s="58">
        <f t="shared" si="40"/>
        <v>12206.420910258023</v>
      </c>
      <c r="AC52" s="58">
        <f t="shared" si="40"/>
        <v>11812.665397023891</v>
      </c>
      <c r="AD52" s="58">
        <f t="shared" si="40"/>
        <v>9843.8878308532439</v>
      </c>
      <c r="AE52" s="58">
        <f t="shared" si="40"/>
        <v>6300.0882117460751</v>
      </c>
      <c r="AF52" s="58">
        <f t="shared" si="40"/>
        <v>42525.595429286011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11124.876401558069</v>
      </c>
      <c r="C53" s="58">
        <f t="shared" si="41"/>
        <v>38497.927547497005</v>
      </c>
      <c r="D53" s="58">
        <f t="shared" si="41"/>
        <v>75873.608791328035</v>
      </c>
      <c r="E53" s="58">
        <f t="shared" si="41"/>
        <v>124325.37311916648</v>
      </c>
      <c r="F53" s="58">
        <f t="shared" si="41"/>
        <v>217813.36954629479</v>
      </c>
      <c r="G53" s="58">
        <f t="shared" si="41"/>
        <v>286075.22079971468</v>
      </c>
      <c r="H53" s="58">
        <f t="shared" si="41"/>
        <v>662222.90579800936</v>
      </c>
      <c r="I53" s="58">
        <f t="shared" si="41"/>
        <v>713602.26917888934</v>
      </c>
      <c r="J53" s="110">
        <f t="shared" si="41"/>
        <v>1433742.8429095715</v>
      </c>
      <c r="K53" s="70">
        <f t="shared" si="41"/>
        <v>1329129.9700808851</v>
      </c>
      <c r="L53" s="70">
        <f t="shared" si="41"/>
        <v>1041054.2232615919</v>
      </c>
      <c r="M53" s="216">
        <f t="shared" si="41"/>
        <v>1052374.2729333527</v>
      </c>
      <c r="N53" s="58">
        <f t="shared" si="41"/>
        <v>824021.54679610813</v>
      </c>
      <c r="O53" s="58">
        <f t="shared" si="41"/>
        <v>408692.82780460687</v>
      </c>
      <c r="P53" s="58">
        <f t="shared" si="41"/>
        <v>331794.55934471433</v>
      </c>
      <c r="Q53" s="58">
        <f t="shared" si="41"/>
        <v>199076.73560682856</v>
      </c>
      <c r="R53" s="58">
        <f t="shared" si="41"/>
        <v>137401.9822227523</v>
      </c>
      <c r="S53" s="58">
        <f t="shared" si="41"/>
        <v>115152.22941963613</v>
      </c>
      <c r="T53" s="58">
        <f t="shared" si="41"/>
        <v>103441.83320746974</v>
      </c>
      <c r="U53" s="58">
        <f t="shared" si="41"/>
        <v>75727.22883867599</v>
      </c>
      <c r="V53" s="58">
        <f t="shared" si="41"/>
        <v>60113.367222454115</v>
      </c>
      <c r="W53" s="58">
        <f t="shared" si="41"/>
        <v>47231.931389071091</v>
      </c>
      <c r="X53" s="58">
        <f t="shared" si="41"/>
        <v>27714.604368793782</v>
      </c>
      <c r="Y53" s="58">
        <f t="shared" si="41"/>
        <v>22249.752803116138</v>
      </c>
      <c r="Z53" s="58">
        <f t="shared" si="41"/>
        <v>25762.871666766056</v>
      </c>
      <c r="AA53" s="58">
        <f t="shared" si="41"/>
        <v>14442.821995005212</v>
      </c>
      <c r="AB53" s="58">
        <f t="shared" si="41"/>
        <v>12100.742752571936</v>
      </c>
      <c r="AC53" s="58">
        <f t="shared" si="41"/>
        <v>11710.396212166386</v>
      </c>
      <c r="AD53" s="58">
        <f t="shared" si="41"/>
        <v>9758.6635101386582</v>
      </c>
      <c r="AE53" s="58">
        <f t="shared" si="41"/>
        <v>6245.5446464887391</v>
      </c>
      <c r="AF53" s="58">
        <f t="shared" si="41"/>
        <v>42157.426363799001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11028.561810143801</v>
      </c>
      <c r="C54" s="58">
        <f t="shared" si="42"/>
        <v>38164.628369313417</v>
      </c>
      <c r="D54" s="58">
        <f t="shared" si="42"/>
        <v>75216.726380585984</v>
      </c>
      <c r="E54" s="58">
        <f t="shared" si="42"/>
        <v>123249.01531687018</v>
      </c>
      <c r="F54" s="58">
        <f t="shared" si="42"/>
        <v>215927.63123018385</v>
      </c>
      <c r="G54" s="58">
        <f t="shared" si="42"/>
        <v>283598.49953014514</v>
      </c>
      <c r="H54" s="58">
        <f t="shared" si="42"/>
        <v>656489.65301434952</v>
      </c>
      <c r="I54" s="58">
        <f t="shared" si="42"/>
        <v>707424.19505856629</v>
      </c>
      <c r="J54" s="201">
        <f t="shared" si="42"/>
        <v>1421330.0887248483</v>
      </c>
      <c r="K54" s="63">
        <f t="shared" si="42"/>
        <v>1317622.911001391</v>
      </c>
      <c r="L54" s="63">
        <f t="shared" si="42"/>
        <v>1032041.205180825</v>
      </c>
      <c r="M54" s="62">
        <f t="shared" si="42"/>
        <v>1043263.2505314978</v>
      </c>
      <c r="N54" s="58">
        <f t="shared" si="42"/>
        <v>816887.50811275642</v>
      </c>
      <c r="O54" s="58">
        <f t="shared" si="42"/>
        <v>405154.53386738797</v>
      </c>
      <c r="P54" s="58">
        <f t="shared" si="42"/>
        <v>328922.01889902563</v>
      </c>
      <c r="Q54" s="58">
        <f t="shared" si="42"/>
        <v>197353.21133941534</v>
      </c>
      <c r="R54" s="58">
        <f t="shared" si="42"/>
        <v>136212.41253230238</v>
      </c>
      <c r="S54" s="58">
        <f t="shared" si="42"/>
        <v>114155.28891201474</v>
      </c>
      <c r="T54" s="58">
        <f t="shared" si="42"/>
        <v>102546.27648028445</v>
      </c>
      <c r="U54" s="58">
        <f t="shared" si="42"/>
        <v>75071.613725189382</v>
      </c>
      <c r="V54" s="58">
        <f t="shared" si="42"/>
        <v>59592.930482882279</v>
      </c>
      <c r="W54" s="58">
        <f t="shared" si="42"/>
        <v>46823.016807978929</v>
      </c>
      <c r="X54" s="58">
        <f t="shared" si="42"/>
        <v>27474.662755095076</v>
      </c>
      <c r="Y54" s="58">
        <f t="shared" si="42"/>
        <v>22057.123620287603</v>
      </c>
      <c r="Z54" s="58">
        <f t="shared" si="42"/>
        <v>25539.827349806696</v>
      </c>
      <c r="AA54" s="58">
        <f t="shared" si="42"/>
        <v>14317.781999134057</v>
      </c>
      <c r="AB54" s="58">
        <f t="shared" si="42"/>
        <v>11995.979512787995</v>
      </c>
      <c r="AC54" s="58">
        <f t="shared" si="42"/>
        <v>11609.012431730314</v>
      </c>
      <c r="AD54" s="58">
        <f t="shared" si="42"/>
        <v>9674.177026441932</v>
      </c>
      <c r="AE54" s="58">
        <f t="shared" si="42"/>
        <v>6191.4732969228335</v>
      </c>
      <c r="AF54" s="58">
        <f t="shared" si="42"/>
        <v>41792.444754229138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10933.081070736913</v>
      </c>
      <c r="C55" s="58">
        <f t="shared" si="43"/>
        <v>37834.214757944843</v>
      </c>
      <c r="D55" s="58">
        <f t="shared" si="43"/>
        <v>74565.530986824102</v>
      </c>
      <c r="E55" s="58">
        <f t="shared" si="43"/>
        <v>122181.97617648092</v>
      </c>
      <c r="F55" s="58">
        <f t="shared" si="43"/>
        <v>214058.21885863846</v>
      </c>
      <c r="G55" s="58">
        <f t="shared" si="43"/>
        <v>281143.22069180047</v>
      </c>
      <c r="H55" s="58">
        <f t="shared" si="43"/>
        <v>650806.03636860265</v>
      </c>
      <c r="I55" s="58">
        <f t="shared" si="43"/>
        <v>701299.6081558218</v>
      </c>
      <c r="J55" s="201">
        <f t="shared" si="43"/>
        <v>1409024.7990461993</v>
      </c>
      <c r="K55" s="63">
        <f t="shared" si="43"/>
        <v>1306215.4752933048</v>
      </c>
      <c r="L55" s="63">
        <f t="shared" si="43"/>
        <v>1023106.2180931697</v>
      </c>
      <c r="M55" s="62">
        <f t="shared" si="43"/>
        <v>1034231.1076037443</v>
      </c>
      <c r="N55" s="58">
        <f t="shared" si="43"/>
        <v>809815.23299388133</v>
      </c>
      <c r="O55" s="58">
        <f t="shared" si="43"/>
        <v>401646.87301970331</v>
      </c>
      <c r="P55" s="58">
        <f t="shared" si="43"/>
        <v>326074.34772373247</v>
      </c>
      <c r="Q55" s="58">
        <f t="shared" si="43"/>
        <v>195644.60863423944</v>
      </c>
      <c r="R55" s="58">
        <f t="shared" si="43"/>
        <v>135033.14164559275</v>
      </c>
      <c r="S55" s="58">
        <f t="shared" si="43"/>
        <v>113166.97950411889</v>
      </c>
      <c r="T55" s="58">
        <f t="shared" si="43"/>
        <v>101658.47311386952</v>
      </c>
      <c r="U55" s="58">
        <f t="shared" si="43"/>
        <v>74421.674656945994</v>
      </c>
      <c r="V55" s="58">
        <f t="shared" si="43"/>
        <v>59076.999469946815</v>
      </c>
      <c r="W55" s="58">
        <f t="shared" si="43"/>
        <v>46417.642440672491</v>
      </c>
      <c r="X55" s="58">
        <f t="shared" si="43"/>
        <v>27236.79845692353</v>
      </c>
      <c r="Y55" s="58">
        <f t="shared" si="43"/>
        <v>21866.162141473826</v>
      </c>
      <c r="Z55" s="58">
        <f t="shared" si="43"/>
        <v>25318.714058548638</v>
      </c>
      <c r="AA55" s="58">
        <f t="shared" si="43"/>
        <v>14193.824547974236</v>
      </c>
      <c r="AB55" s="58">
        <f t="shared" si="43"/>
        <v>11892.123269924361</v>
      </c>
      <c r="AC55" s="58">
        <f t="shared" si="43"/>
        <v>11508.50639024938</v>
      </c>
      <c r="AD55" s="58">
        <f t="shared" si="43"/>
        <v>9590.4219918744875</v>
      </c>
      <c r="AE55" s="58">
        <f t="shared" si="43"/>
        <v>6137.8700747996681</v>
      </c>
      <c r="AF55" s="58">
        <f t="shared" si="43"/>
        <v>41430.623004897774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10838.426964190649</v>
      </c>
      <c r="C56" s="58">
        <f t="shared" si="44"/>
        <v>37506.661731343956</v>
      </c>
      <c r="D56" s="58">
        <f t="shared" si="44"/>
        <v>73919.97337419496</v>
      </c>
      <c r="E56" s="58">
        <f t="shared" si="44"/>
        <v>121124.17502086739</v>
      </c>
      <c r="F56" s="58">
        <f t="shared" si="44"/>
        <v>212204.99108836424</v>
      </c>
      <c r="G56" s="58">
        <f t="shared" si="44"/>
        <v>278709.19864495512</v>
      </c>
      <c r="H56" s="58">
        <f t="shared" si="44"/>
        <v>645171.62613155914</v>
      </c>
      <c r="I56" s="58">
        <f t="shared" si="44"/>
        <v>695228.04540038714</v>
      </c>
      <c r="J56" s="201">
        <f t="shared" si="44"/>
        <v>1396826.0434902546</v>
      </c>
      <c r="K56" s="63">
        <f t="shared" si="44"/>
        <v>1294906.800458567</v>
      </c>
      <c r="L56" s="63">
        <f t="shared" si="44"/>
        <v>1014248.5864384719</v>
      </c>
      <c r="M56" s="62">
        <f t="shared" si="44"/>
        <v>1025277.1612441397</v>
      </c>
      <c r="N56" s="58">
        <f t="shared" si="44"/>
        <v>802804.18671601592</v>
      </c>
      <c r="O56" s="58">
        <f t="shared" si="44"/>
        <v>398169.58005289844</v>
      </c>
      <c r="P56" s="58">
        <f t="shared" si="44"/>
        <v>323251.33051094913</v>
      </c>
      <c r="Q56" s="58">
        <f t="shared" si="44"/>
        <v>193950.79830656946</v>
      </c>
      <c r="R56" s="58">
        <f t="shared" si="44"/>
        <v>133864.08039982835</v>
      </c>
      <c r="S56" s="58">
        <f t="shared" si="44"/>
        <v>112187.22647144704</v>
      </c>
      <c r="T56" s="58">
        <f t="shared" si="44"/>
        <v>100778.35598282531</v>
      </c>
      <c r="U56" s="58">
        <f t="shared" si="44"/>
        <v>73777.362493087217</v>
      </c>
      <c r="V56" s="58">
        <f t="shared" si="44"/>
        <v>58565.535174924895</v>
      </c>
      <c r="W56" s="58">
        <f t="shared" si="44"/>
        <v>46015.777637440988</v>
      </c>
      <c r="X56" s="58">
        <f t="shared" si="44"/>
        <v>27000.993489738099</v>
      </c>
      <c r="Y56" s="58">
        <f t="shared" si="44"/>
        <v>21676.853928381297</v>
      </c>
      <c r="Z56" s="58">
        <f t="shared" si="44"/>
        <v>25099.515074967814</v>
      </c>
      <c r="AA56" s="58">
        <f t="shared" si="44"/>
        <v>14070.940269300139</v>
      </c>
      <c r="AB56" s="58">
        <f t="shared" si="44"/>
        <v>11789.166171575793</v>
      </c>
      <c r="AC56" s="58">
        <f t="shared" si="44"/>
        <v>11408.870488621733</v>
      </c>
      <c r="AD56" s="58">
        <f t="shared" si="44"/>
        <v>9507.392073851448</v>
      </c>
      <c r="AE56" s="58">
        <f t="shared" si="44"/>
        <v>6084.7309272649227</v>
      </c>
      <c r="AF56" s="58">
        <f t="shared" si="44"/>
        <v>41071.933759038242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10744.592333858647</v>
      </c>
      <c r="C57" s="58">
        <f t="shared" si="45"/>
        <v>37181.944523747683</v>
      </c>
      <c r="D57" s="58">
        <f t="shared" si="45"/>
        <v>73280.004733114867</v>
      </c>
      <c r="E57" s="58">
        <f t="shared" si="45"/>
        <v>120075.53187136765</v>
      </c>
      <c r="F57" s="58">
        <f t="shared" si="45"/>
        <v>210367.80779975874</v>
      </c>
      <c r="G57" s="58">
        <f t="shared" si="45"/>
        <v>276296.24935707561</v>
      </c>
      <c r="H57" s="58">
        <f t="shared" si="45"/>
        <v>639585.9962944279</v>
      </c>
      <c r="I57" s="58">
        <f t="shared" si="45"/>
        <v>689209.04773106461</v>
      </c>
      <c r="J57" s="201">
        <f t="shared" si="45"/>
        <v>1384732.8997285196</v>
      </c>
      <c r="K57" s="63">
        <f t="shared" si="45"/>
        <v>1283696.0314662699</v>
      </c>
      <c r="L57" s="63">
        <f t="shared" si="45"/>
        <v>1005467.6405052983</v>
      </c>
      <c r="M57" s="62">
        <f t="shared" si="45"/>
        <v>1016400.7344590492</v>
      </c>
      <c r="N57" s="58">
        <f t="shared" si="45"/>
        <v>795853.83918510866</v>
      </c>
      <c r="O57" s="58">
        <f t="shared" si="45"/>
        <v>394722.39205438591</v>
      </c>
      <c r="P57" s="58">
        <f t="shared" si="45"/>
        <v>320452.7538168368</v>
      </c>
      <c r="Q57" s="58">
        <f t="shared" si="45"/>
        <v>192271.65229010207</v>
      </c>
      <c r="R57" s="58">
        <f t="shared" si="45"/>
        <v>132705.1404041489</v>
      </c>
      <c r="S57" s="58">
        <f t="shared" si="45"/>
        <v>111215.95573643158</v>
      </c>
      <c r="T57" s="58">
        <f t="shared" si="45"/>
        <v>99905.858542896152</v>
      </c>
      <c r="U57" s="58">
        <f t="shared" si="45"/>
        <v>73138.628518195692</v>
      </c>
      <c r="V57" s="58">
        <f t="shared" si="45"/>
        <v>58058.498926815126</v>
      </c>
      <c r="W57" s="58">
        <f t="shared" si="45"/>
        <v>45617.392013926168</v>
      </c>
      <c r="X57" s="58">
        <f t="shared" si="45"/>
        <v>26767.230024700479</v>
      </c>
      <c r="Y57" s="58">
        <f t="shared" si="45"/>
        <v>21489.184667717294</v>
      </c>
      <c r="Z57" s="58">
        <f t="shared" si="45"/>
        <v>24882.213825777915</v>
      </c>
      <c r="AA57" s="58">
        <f t="shared" si="45"/>
        <v>13949.119872027013</v>
      </c>
      <c r="AB57" s="58">
        <f t="shared" si="45"/>
        <v>11687.100433319931</v>
      </c>
      <c r="AC57" s="58">
        <f t="shared" si="45"/>
        <v>11310.097193535414</v>
      </c>
      <c r="AD57" s="58">
        <f t="shared" si="45"/>
        <v>9425.0809946128502</v>
      </c>
      <c r="AE57" s="58">
        <f t="shared" si="45"/>
        <v>6032.0518365522194</v>
      </c>
      <c r="AF57" s="58">
        <f t="shared" si="45"/>
        <v>40716.349896727501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10651.570085053838</v>
      </c>
      <c r="C58" s="58">
        <f t="shared" si="46"/>
        <v>36860.038583804722</v>
      </c>
      <c r="D58" s="58">
        <f t="shared" si="46"/>
        <v>72645.576676573299</v>
      </c>
      <c r="E58" s="58">
        <f t="shared" si="46"/>
        <v>119035.96744174199</v>
      </c>
      <c r="F58" s="58">
        <f t="shared" si="46"/>
        <v>208546.53008631722</v>
      </c>
      <c r="G58" s="58">
        <f t="shared" si="46"/>
        <v>273904.19038890634</v>
      </c>
      <c r="H58" s="58">
        <f t="shared" si="46"/>
        <v>634048.7245366259</v>
      </c>
      <c r="I58" s="58">
        <f t="shared" si="46"/>
        <v>683242.16006101924</v>
      </c>
      <c r="J58" s="201">
        <f t="shared" si="46"/>
        <v>1372744.4534176402</v>
      </c>
      <c r="K58" s="63">
        <f t="shared" si="46"/>
        <v>1272582.3206880111</v>
      </c>
      <c r="L58" s="63">
        <f t="shared" si="46"/>
        <v>996762.71638030093</v>
      </c>
      <c r="M58" s="62">
        <f t="shared" si="46"/>
        <v>1007601.1561159696</v>
      </c>
      <c r="N58" s="58">
        <f t="shared" si="46"/>
        <v>788963.66489644372</v>
      </c>
      <c r="O58" s="58">
        <f t="shared" si="46"/>
        <v>391305.04838776716</v>
      </c>
      <c r="P58" s="58">
        <f t="shared" si="46"/>
        <v>317678.40604546526</v>
      </c>
      <c r="Q58" s="58">
        <f t="shared" si="46"/>
        <v>190607.04362727917</v>
      </c>
      <c r="R58" s="58">
        <f t="shared" si="46"/>
        <v>131556.23403294565</v>
      </c>
      <c r="S58" s="58">
        <f t="shared" si="46"/>
        <v>110253.09386283795</v>
      </c>
      <c r="T58" s="58">
        <f t="shared" si="46"/>
        <v>99040.914825939166</v>
      </c>
      <c r="U58" s="58">
        <f t="shared" si="46"/>
        <v>72505.424438612084</v>
      </c>
      <c r="V58" s="58">
        <f t="shared" si="46"/>
        <v>57555.852389413703</v>
      </c>
      <c r="W58" s="58">
        <f t="shared" si="46"/>
        <v>45222.455448825051</v>
      </c>
      <c r="X58" s="58">
        <f t="shared" si="46"/>
        <v>26535.490387327096</v>
      </c>
      <c r="Y58" s="58">
        <f t="shared" si="46"/>
        <v>21303.140170107676</v>
      </c>
      <c r="Z58" s="58">
        <f t="shared" si="46"/>
        <v>24666.793881177306</v>
      </c>
      <c r="AA58" s="58">
        <f t="shared" si="46"/>
        <v>13828.354145508489</v>
      </c>
      <c r="AB58" s="58">
        <f t="shared" si="46"/>
        <v>11585.918338128737</v>
      </c>
      <c r="AC58" s="58">
        <f t="shared" si="46"/>
        <v>11212.179036898773</v>
      </c>
      <c r="AD58" s="58">
        <f t="shared" si="46"/>
        <v>9343.4825307489828</v>
      </c>
      <c r="AE58" s="58">
        <f t="shared" si="46"/>
        <v>5979.8288196793446</v>
      </c>
      <c r="AF58" s="58">
        <f t="shared" si="46"/>
        <v>40363.844532835596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10559.353184512029</v>
      </c>
      <c r="C59" s="58">
        <f t="shared" si="47"/>
        <v>36540.919572719249</v>
      </c>
      <c r="D59" s="58">
        <f t="shared" si="47"/>
        <v>72016.641236474548</v>
      </c>
      <c r="E59" s="58">
        <f t="shared" si="47"/>
        <v>118005.40313217825</v>
      </c>
      <c r="F59" s="58">
        <f t="shared" si="47"/>
        <v>206741.0202441302</v>
      </c>
      <c r="G59" s="58">
        <f t="shared" si="47"/>
        <v>271532.84088067553</v>
      </c>
      <c r="H59" s="58">
        <f t="shared" si="47"/>
        <v>628559.39219384769</v>
      </c>
      <c r="I59" s="58">
        <f t="shared" si="47"/>
        <v>677326.93124337029</v>
      </c>
      <c r="J59" s="201">
        <f t="shared" si="47"/>
        <v>1360859.7981302694</v>
      </c>
      <c r="K59" s="63">
        <f t="shared" si="47"/>
        <v>1261564.8278338055</v>
      </c>
      <c r="L59" s="63">
        <f t="shared" si="47"/>
        <v>988133.15589802002</v>
      </c>
      <c r="M59" s="62">
        <f t="shared" si="47"/>
        <v>998877.76089278655</v>
      </c>
      <c r="N59" s="58">
        <f t="shared" si="47"/>
        <v>782133.14289490832</v>
      </c>
      <c r="O59" s="58">
        <f t="shared" si="47"/>
        <v>387917.29067312594</v>
      </c>
      <c r="P59" s="58">
        <f t="shared" si="47"/>
        <v>314928.07743281481</v>
      </c>
      <c r="Q59" s="58">
        <f t="shared" si="47"/>
        <v>188956.84645968891</v>
      </c>
      <c r="R59" s="58">
        <f t="shared" si="47"/>
        <v>130417.27441923627</v>
      </c>
      <c r="S59" s="58">
        <f t="shared" si="47"/>
        <v>109298.5680502122</v>
      </c>
      <c r="T59" s="58">
        <f t="shared" si="47"/>
        <v>98183.459434936376</v>
      </c>
      <c r="U59" s="58">
        <f t="shared" si="47"/>
        <v>71877.702378783622</v>
      </c>
      <c r="V59" s="58">
        <f t="shared" si="47"/>
        <v>57057.557558415858</v>
      </c>
      <c r="W59" s="58">
        <f t="shared" si="47"/>
        <v>44830.938081612454</v>
      </c>
      <c r="X59" s="58">
        <f t="shared" si="47"/>
        <v>26305.757056152761</v>
      </c>
      <c r="Y59" s="58">
        <f t="shared" si="47"/>
        <v>21118.706369024057</v>
      </c>
      <c r="Z59" s="58">
        <f t="shared" si="47"/>
        <v>24453.2389536068</v>
      </c>
      <c r="AA59" s="58">
        <f t="shared" si="47"/>
        <v>13708.633958840175</v>
      </c>
      <c r="AB59" s="58">
        <f t="shared" si="47"/>
        <v>11485.612235785014</v>
      </c>
      <c r="AC59" s="58">
        <f t="shared" si="47"/>
        <v>11115.108615275816</v>
      </c>
      <c r="AD59" s="58">
        <f t="shared" si="47"/>
        <v>9262.590512729852</v>
      </c>
      <c r="AE59" s="58">
        <f t="shared" si="47"/>
        <v>5928.0579281471009</v>
      </c>
      <c r="AF59" s="58">
        <f t="shared" si="47"/>
        <v>40014.391014992951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10467.934659860122</v>
      </c>
      <c r="C60" s="58">
        <f t="shared" si="48"/>
        <v>36224.563362410678</v>
      </c>
      <c r="D60" s="58">
        <f t="shared" si="48"/>
        <v>71393.150860010908</v>
      </c>
      <c r="E60" s="58">
        <f t="shared" si="48"/>
        <v>116983.76102334907</v>
      </c>
      <c r="F60" s="58">
        <f t="shared" si="48"/>
        <v>204951.14176147184</v>
      </c>
      <c r="G60" s="58">
        <f t="shared" si="48"/>
        <v>269182.02153842058</v>
      </c>
      <c r="H60" s="58">
        <f t="shared" si="48"/>
        <v>623117.5842264106</v>
      </c>
      <c r="I60" s="58">
        <f t="shared" si="48"/>
        <v>671462.91403708025</v>
      </c>
      <c r="J60" s="201">
        <f t="shared" si="48"/>
        <v>1349078.0352865343</v>
      </c>
      <c r="K60" s="63">
        <f t="shared" si="48"/>
        <v>1250642.7198885516</v>
      </c>
      <c r="L60" s="63">
        <f t="shared" si="48"/>
        <v>979578.30659112066</v>
      </c>
      <c r="M60" s="62">
        <f t="shared" si="48"/>
        <v>990229.88922746945</v>
      </c>
      <c r="N60" s="58">
        <f t="shared" si="48"/>
        <v>775361.75673560402</v>
      </c>
      <c r="O60" s="58">
        <f t="shared" si="48"/>
        <v>384558.86276749277</v>
      </c>
      <c r="P60" s="58">
        <f t="shared" si="48"/>
        <v>312201.56003091589</v>
      </c>
      <c r="Q60" s="58">
        <f t="shared" si="48"/>
        <v>187320.93601854955</v>
      </c>
      <c r="R60" s="58">
        <f t="shared" si="48"/>
        <v>129288.17544809695</v>
      </c>
      <c r="S60" s="58">
        <f t="shared" si="48"/>
        <v>108352.30612837669</v>
      </c>
      <c r="T60" s="58">
        <f t="shared" si="48"/>
        <v>97333.427539050244</v>
      </c>
      <c r="U60" s="58">
        <f t="shared" si="48"/>
        <v>71255.414877644333</v>
      </c>
      <c r="V60" s="58">
        <f t="shared" si="48"/>
        <v>56563.576758542404</v>
      </c>
      <c r="W60" s="58">
        <f t="shared" si="48"/>
        <v>44442.810310283312</v>
      </c>
      <c r="X60" s="58">
        <f t="shared" si="48"/>
        <v>26078.012661405908</v>
      </c>
      <c r="Y60" s="58">
        <f t="shared" si="48"/>
        <v>20935.869319720245</v>
      </c>
      <c r="Z60" s="58">
        <f t="shared" si="48"/>
        <v>24241.53289651818</v>
      </c>
      <c r="AA60" s="58">
        <f t="shared" si="48"/>
        <v>13589.95026016928</v>
      </c>
      <c r="AB60" s="58">
        <f t="shared" si="48"/>
        <v>11386.174542303994</v>
      </c>
      <c r="AC60" s="58">
        <f t="shared" si="48"/>
        <v>11018.878589326443</v>
      </c>
      <c r="AD60" s="58">
        <f t="shared" si="48"/>
        <v>9182.3988244387056</v>
      </c>
      <c r="AE60" s="58">
        <f t="shared" si="48"/>
        <v>5876.7352476407677</v>
      </c>
      <c r="AF60" s="58">
        <f t="shared" si="48"/>
        <v>39667.962921575207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10377.307599088957</v>
      </c>
      <c r="C61" s="58">
        <f t="shared" si="49"/>
        <v>35910.946033689412</v>
      </c>
      <c r="D61" s="58">
        <f t="shared" si="49"/>
        <v>70775.058406067226</v>
      </c>
      <c r="E61" s="58">
        <f t="shared" si="49"/>
        <v>115970.96387052044</v>
      </c>
      <c r="F61" s="58">
        <f t="shared" si="49"/>
        <v>203176.75930847853</v>
      </c>
      <c r="G61" s="58">
        <f t="shared" si="49"/>
        <v>266851.55462043226</v>
      </c>
      <c r="H61" s="58">
        <f t="shared" si="49"/>
        <v>617722.88918787451</v>
      </c>
      <c r="I61" s="58">
        <f t="shared" si="49"/>
        <v>665649.66507314041</v>
      </c>
      <c r="J61" s="201">
        <f t="shared" si="49"/>
        <v>1337398.2740860963</v>
      </c>
      <c r="K61" s="63">
        <f t="shared" si="49"/>
        <v>1239815.1710490494</v>
      </c>
      <c r="L61" s="63">
        <f t="shared" si="49"/>
        <v>971097.52164106118</v>
      </c>
      <c r="M61" s="62">
        <f t="shared" si="49"/>
        <v>981656.88726820424</v>
      </c>
      <c r="N61" s="58">
        <f t="shared" si="49"/>
        <v>768648.99444479961</v>
      </c>
      <c r="O61" s="58">
        <f t="shared" si="49"/>
        <v>381229.51074547844</v>
      </c>
      <c r="P61" s="58">
        <f t="shared" si="49"/>
        <v>309498.6476921268</v>
      </c>
      <c r="Q61" s="58">
        <f t="shared" si="49"/>
        <v>185699.18861527607</v>
      </c>
      <c r="R61" s="58">
        <f t="shared" si="49"/>
        <v>128168.85175015134</v>
      </c>
      <c r="S61" s="58">
        <f t="shared" si="49"/>
        <v>107414.23655197342</v>
      </c>
      <c r="T61" s="58">
        <f t="shared" si="49"/>
        <v>96490.75486872188</v>
      </c>
      <c r="U61" s="58">
        <f t="shared" si="49"/>
        <v>70638.514885026583</v>
      </c>
      <c r="V61" s="58">
        <f t="shared" si="49"/>
        <v>56073.872640691203</v>
      </c>
      <c r="W61" s="58">
        <f t="shared" si="49"/>
        <v>44058.042789114508</v>
      </c>
      <c r="X61" s="58">
        <f t="shared" si="49"/>
        <v>25852.23998369529</v>
      </c>
      <c r="Y61" s="58">
        <f t="shared" si="49"/>
        <v>20754.615198177915</v>
      </c>
      <c r="Z61" s="58">
        <f t="shared" si="49"/>
        <v>24031.659703153378</v>
      </c>
      <c r="AA61" s="58">
        <f t="shared" si="49"/>
        <v>13472.294076010225</v>
      </c>
      <c r="AB61" s="58">
        <f t="shared" si="49"/>
        <v>11287.597739359921</v>
      </c>
      <c r="AC61" s="58">
        <f t="shared" si="49"/>
        <v>10923.481683251533</v>
      </c>
      <c r="AD61" s="58">
        <f t="shared" si="49"/>
        <v>9102.9014027096146</v>
      </c>
      <c r="AE61" s="58">
        <f t="shared" si="49"/>
        <v>5825.8568977341492</v>
      </c>
      <c r="AF61" s="58">
        <f t="shared" si="49"/>
        <v>39324.534059705533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10287.465150030695</v>
      </c>
      <c r="C62" s="58">
        <f t="shared" si="50"/>
        <v>35600.043874448325</v>
      </c>
      <c r="D62" s="58">
        <f t="shared" si="50"/>
        <v>70162.31714165672</v>
      </c>
      <c r="E62" s="58">
        <f t="shared" si="50"/>
        <v>114966.93509771145</v>
      </c>
      <c r="F62" s="58">
        <f t="shared" si="50"/>
        <v>201417.73872691678</v>
      </c>
      <c r="G62" s="58">
        <f t="shared" si="50"/>
        <v>264541.26392381563</v>
      </c>
      <c r="H62" s="58">
        <f t="shared" si="50"/>
        <v>612374.89919393277</v>
      </c>
      <c r="I62" s="58">
        <f t="shared" si="50"/>
        <v>659886.74482104799</v>
      </c>
      <c r="J62" s="201">
        <f t="shared" si="50"/>
        <v>1325819.6314407983</v>
      </c>
      <c r="K62" s="63">
        <f t="shared" si="50"/>
        <v>1229081.3626615622</v>
      </c>
      <c r="L62" s="63">
        <f t="shared" si="50"/>
        <v>962690.15982918814</v>
      </c>
      <c r="M62" s="62">
        <f t="shared" si="50"/>
        <v>973158.10682395613</v>
      </c>
      <c r="N62" s="58">
        <f t="shared" si="50"/>
        <v>761994.34848122101</v>
      </c>
      <c r="O62" s="58">
        <f t="shared" si="50"/>
        <v>377928.98288007494</v>
      </c>
      <c r="P62" s="58">
        <f t="shared" si="50"/>
        <v>306819.13605354703</v>
      </c>
      <c r="Q62" s="58">
        <f t="shared" si="50"/>
        <v>184091.48163212824</v>
      </c>
      <c r="R62" s="58">
        <f t="shared" si="50"/>
        <v>127059.21869511597</v>
      </c>
      <c r="S62" s="58">
        <f t="shared" si="50"/>
        <v>106484.28839505457</v>
      </c>
      <c r="T62" s="58">
        <f t="shared" si="50"/>
        <v>95655.377710811721</v>
      </c>
      <c r="U62" s="58">
        <f t="shared" si="50"/>
        <v>70026.955758103679</v>
      </c>
      <c r="V62" s="58">
        <f t="shared" si="50"/>
        <v>55588.408179113227</v>
      </c>
      <c r="W62" s="58">
        <f t="shared" si="50"/>
        <v>43676.606426446102</v>
      </c>
      <c r="X62" s="58">
        <f t="shared" si="50"/>
        <v>25628.421952708039</v>
      </c>
      <c r="Y62" s="58">
        <f t="shared" si="50"/>
        <v>20574.930300061391</v>
      </c>
      <c r="Z62" s="58">
        <f t="shared" si="50"/>
        <v>23823.603505334246</v>
      </c>
      <c r="AA62" s="58">
        <f t="shared" si="50"/>
        <v>13355.656510566165</v>
      </c>
      <c r="AB62" s="58">
        <f t="shared" si="50"/>
        <v>11189.874373717601</v>
      </c>
      <c r="AC62" s="58">
        <f t="shared" si="50"/>
        <v>10828.910684242837</v>
      </c>
      <c r="AD62" s="58">
        <f t="shared" si="50"/>
        <v>9024.0922368690335</v>
      </c>
      <c r="AE62" s="58">
        <f t="shared" si="50"/>
        <v>5775.4190315961778</v>
      </c>
      <c r="AF62" s="58">
        <f t="shared" si="50"/>
        <v>38984.078463274222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10198.400519840739</v>
      </c>
      <c r="C63" s="58">
        <f t="shared" si="51"/>
        <v>35291.833377869923</v>
      </c>
      <c r="D63" s="58">
        <f t="shared" si="51"/>
        <v>69554.880738387496</v>
      </c>
      <c r="E63" s="58">
        <f t="shared" si="51"/>
        <v>113971.5987919044</v>
      </c>
      <c r="F63" s="58">
        <f t="shared" si="51"/>
        <v>199673.94702003975</v>
      </c>
      <c r="G63" s="58">
        <f t="shared" si="51"/>
        <v>262250.97477116779</v>
      </c>
      <c r="H63" s="58">
        <f t="shared" si="51"/>
        <v>607073.20989157271</v>
      </c>
      <c r="I63" s="58">
        <f t="shared" si="51"/>
        <v>654173.71755557391</v>
      </c>
      <c r="J63" s="201">
        <f t="shared" si="51"/>
        <v>1314341.2319078962</v>
      </c>
      <c r="K63" s="63">
        <f t="shared" si="51"/>
        <v>1218440.4831599202</v>
      </c>
      <c r="L63" s="63">
        <f t="shared" si="51"/>
        <v>954355.58548825444</v>
      </c>
      <c r="M63" s="62">
        <f t="shared" si="51"/>
        <v>964732.90531546075</v>
      </c>
      <c r="N63" s="58">
        <f t="shared" si="51"/>
        <v>755397.31569767732</v>
      </c>
      <c r="O63" s="58">
        <f t="shared" si="51"/>
        <v>374657.02962362289</v>
      </c>
      <c r="P63" s="58">
        <f t="shared" si="51"/>
        <v>304162.82252156589</v>
      </c>
      <c r="Q63" s="58">
        <f t="shared" si="51"/>
        <v>182497.69351293956</v>
      </c>
      <c r="R63" s="58">
        <f t="shared" si="51"/>
        <v>125959.19238540142</v>
      </c>
      <c r="S63" s="58">
        <f t="shared" si="51"/>
        <v>105562.39134571992</v>
      </c>
      <c r="T63" s="58">
        <f t="shared" si="51"/>
        <v>94827.232903782307</v>
      </c>
      <c r="U63" s="58">
        <f t="shared" si="51"/>
        <v>69420.691257863276</v>
      </c>
      <c r="V63" s="58">
        <f t="shared" si="51"/>
        <v>55107.14666861311</v>
      </c>
      <c r="W63" s="58">
        <f t="shared" si="51"/>
        <v>43298.472382481734</v>
      </c>
      <c r="X63" s="58">
        <f t="shared" si="51"/>
        <v>25406.541645919027</v>
      </c>
      <c r="Y63" s="58">
        <f t="shared" si="51"/>
        <v>20396.801039681479</v>
      </c>
      <c r="Z63" s="58">
        <f t="shared" si="51"/>
        <v>23617.34857226277</v>
      </c>
      <c r="AA63" s="58">
        <f t="shared" si="51"/>
        <v>13240.028745056397</v>
      </c>
      <c r="AB63" s="58">
        <f t="shared" si="51"/>
        <v>11092.997056668877</v>
      </c>
      <c r="AC63" s="58">
        <f t="shared" si="51"/>
        <v>10735.15844193762</v>
      </c>
      <c r="AD63" s="58">
        <f t="shared" si="51"/>
        <v>8945.9653682813532</v>
      </c>
      <c r="AE63" s="58">
        <f t="shared" si="51"/>
        <v>5725.4178357000619</v>
      </c>
      <c r="AF63" s="58">
        <f t="shared" si="51"/>
        <v>38646.570390975445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10110.106974484141</v>
      </c>
      <c r="C64" s="58">
        <f t="shared" si="52"/>
        <v>34986.291240649058</v>
      </c>
      <c r="D64" s="58">
        <f t="shared" si="52"/>
        <v>68952.703268959813</v>
      </c>
      <c r="E64" s="58">
        <f t="shared" si="52"/>
        <v>112984.87969730522</v>
      </c>
      <c r="F64" s="58">
        <f t="shared" si="52"/>
        <v>197945.25234253157</v>
      </c>
      <c r="G64" s="58">
        <f t="shared" si="52"/>
        <v>259980.5139973707</v>
      </c>
      <c r="H64" s="58">
        <f t="shared" si="52"/>
        <v>601817.42042850365</v>
      </c>
      <c r="I64" s="58">
        <f t="shared" si="52"/>
        <v>648510.15132381837</v>
      </c>
      <c r="J64" s="201">
        <f t="shared" si="52"/>
        <v>1302962.2076238685</v>
      </c>
      <c r="K64" s="63">
        <f t="shared" si="52"/>
        <v>1207891.7280041582</v>
      </c>
      <c r="L64" s="63">
        <f t="shared" si="52"/>
        <v>946093.168454358</v>
      </c>
      <c r="M64" s="62">
        <f t="shared" si="52"/>
        <v>956380.64572664001</v>
      </c>
      <c r="N64" s="58">
        <f t="shared" si="52"/>
        <v>748857.39730301837</v>
      </c>
      <c r="O64" s="58">
        <f t="shared" si="52"/>
        <v>371413.40358894365</v>
      </c>
      <c r="P64" s="58">
        <f t="shared" si="52"/>
        <v>301529.50625654456</v>
      </c>
      <c r="Q64" s="58">
        <f t="shared" si="52"/>
        <v>180917.70375392673</v>
      </c>
      <c r="R64" s="58">
        <f t="shared" si="52"/>
        <v>124868.68964976903</v>
      </c>
      <c r="S64" s="58">
        <f t="shared" si="52"/>
        <v>104648.47570080074</v>
      </c>
      <c r="T64" s="58">
        <f t="shared" si="52"/>
        <v>94006.257832922696</v>
      </c>
      <c r="U64" s="58">
        <f t="shared" si="52"/>
        <v>68819.675545611331</v>
      </c>
      <c r="V64" s="58">
        <f t="shared" si="52"/>
        <v>54630.05172177394</v>
      </c>
      <c r="W64" s="58">
        <f t="shared" si="52"/>
        <v>42923.612067108101</v>
      </c>
      <c r="X64" s="58">
        <f t="shared" si="52"/>
        <v>25186.582287311361</v>
      </c>
      <c r="Y64" s="58">
        <f t="shared" si="52"/>
        <v>20220.213948968281</v>
      </c>
      <c r="Z64" s="58">
        <f t="shared" si="52"/>
        <v>23412.8793093317</v>
      </c>
      <c r="AA64" s="58">
        <f t="shared" si="52"/>
        <v>13125.402037049584</v>
      </c>
      <c r="AB64" s="58">
        <f t="shared" si="52"/>
        <v>10996.95846347398</v>
      </c>
      <c r="AC64" s="58">
        <f t="shared" si="52"/>
        <v>10642.217867878042</v>
      </c>
      <c r="AD64" s="58">
        <f t="shared" si="52"/>
        <v>8868.5148898983716</v>
      </c>
      <c r="AE64" s="58">
        <f t="shared" si="52"/>
        <v>5675.849529534953</v>
      </c>
      <c r="AF64" s="58">
        <f t="shared" si="52"/>
        <v>38311.984324360958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10022.577838226447</v>
      </c>
      <c r="C65" s="58">
        <f t="shared" si="53"/>
        <v>34683.394361230981</v>
      </c>
      <c r="D65" s="58">
        <f t="shared" si="53"/>
        <v>68355.739203693505</v>
      </c>
      <c r="E65" s="58">
        <f t="shared" si="53"/>
        <v>112006.70320965344</v>
      </c>
      <c r="F65" s="58">
        <f t="shared" si="53"/>
        <v>196231.52399053882</v>
      </c>
      <c r="G65" s="58">
        <f t="shared" si="53"/>
        <v>257729.70993649849</v>
      </c>
      <c r="H65" s="58">
        <f t="shared" si="53"/>
        <v>596607.13342284819</v>
      </c>
      <c r="I65" s="58">
        <f t="shared" si="53"/>
        <v>642895.61791255174</v>
      </c>
      <c r="J65" s="201">
        <f t="shared" si="53"/>
        <v>1291681.6982387977</v>
      </c>
      <c r="K65" s="63">
        <f t="shared" si="53"/>
        <v>1197434.2996196863</v>
      </c>
      <c r="L65" s="63">
        <f t="shared" si="53"/>
        <v>937902.28401929582</v>
      </c>
      <c r="M65" s="62">
        <f t="shared" si="53"/>
        <v>948100.69655643834</v>
      </c>
      <c r="N65" s="58">
        <f t="shared" si="53"/>
        <v>742374.09882442211</v>
      </c>
      <c r="O65" s="58">
        <f t="shared" si="53"/>
        <v>368197.85953063465</v>
      </c>
      <c r="P65" s="58">
        <f t="shared" si="53"/>
        <v>298918.98815763084</v>
      </c>
      <c r="Q65" s="58">
        <f t="shared" si="53"/>
        <v>179351.39289457852</v>
      </c>
      <c r="R65" s="58">
        <f t="shared" si="53"/>
        <v>123787.62803704241</v>
      </c>
      <c r="S65" s="58">
        <f t="shared" si="53"/>
        <v>103742.47236058951</v>
      </c>
      <c r="T65" s="58">
        <f t="shared" si="53"/>
        <v>93192.3904256143</v>
      </c>
      <c r="U65" s="58">
        <f t="shared" si="53"/>
        <v>68223.863179506312</v>
      </c>
      <c r="V65" s="58">
        <f t="shared" si="53"/>
        <v>54157.087266206043</v>
      </c>
      <c r="W65" s="58">
        <f t="shared" si="53"/>
        <v>42551.997137733328</v>
      </c>
      <c r="X65" s="58">
        <f t="shared" si="53"/>
        <v>24968.527246107984</v>
      </c>
      <c r="Y65" s="58">
        <f t="shared" si="53"/>
        <v>20045.155676452894</v>
      </c>
      <c r="Z65" s="58">
        <f t="shared" si="53"/>
        <v>23210.180256945459</v>
      </c>
      <c r="AA65" s="58">
        <f t="shared" si="53"/>
        <v>13011.767719802752</v>
      </c>
      <c r="AB65" s="58">
        <f t="shared" si="53"/>
        <v>10901.751332807717</v>
      </c>
      <c r="AC65" s="58">
        <f t="shared" si="53"/>
        <v>10550.081934975206</v>
      </c>
      <c r="AD65" s="58">
        <f t="shared" si="53"/>
        <v>8791.7349458126737</v>
      </c>
      <c r="AE65" s="58">
        <f t="shared" si="53"/>
        <v>5626.7103653201066</v>
      </c>
      <c r="AF65" s="58">
        <f t="shared" si="53"/>
        <v>37980.294965910747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9935.8064931289609</v>
      </c>
      <c r="C66" s="58">
        <f t="shared" si="54"/>
        <v>34383.119838064682</v>
      </c>
      <c r="D66" s="58">
        <f t="shared" si="54"/>
        <v>67763.943407085637</v>
      </c>
      <c r="E66" s="58">
        <f t="shared" si="54"/>
        <v>111036.99537058151</v>
      </c>
      <c r="F66" s="58">
        <f t="shared" si="54"/>
        <v>194532.63239178801</v>
      </c>
      <c r="G66" s="58">
        <f t="shared" si="54"/>
        <v>255498.39240883809</v>
      </c>
      <c r="H66" s="58">
        <f t="shared" si="54"/>
        <v>591441.95493309782</v>
      </c>
      <c r="I66" s="58">
        <f t="shared" si="54"/>
        <v>637329.69281583792</v>
      </c>
      <c r="J66" s="201">
        <f t="shared" si="54"/>
        <v>1280498.8508513216</v>
      </c>
      <c r="K66" s="63">
        <f t="shared" si="54"/>
        <v>1187067.4073369866</v>
      </c>
      <c r="L66" s="63">
        <f t="shared" si="54"/>
        <v>929782.31288333097</v>
      </c>
      <c r="M66" s="62">
        <f t="shared" si="54"/>
        <v>939892.43177107617</v>
      </c>
      <c r="N66" s="58">
        <f t="shared" si="54"/>
        <v>735946.93007000827</v>
      </c>
      <c r="O66" s="58">
        <f t="shared" si="54"/>
        <v>365010.15432652697</v>
      </c>
      <c r="P66" s="58">
        <f t="shared" si="54"/>
        <v>296331.07084770582</v>
      </c>
      <c r="Q66" s="58">
        <f t="shared" si="54"/>
        <v>177798.64250862351</v>
      </c>
      <c r="R66" s="58">
        <f t="shared" si="54"/>
        <v>122715.92580987344</v>
      </c>
      <c r="S66" s="58">
        <f t="shared" si="54"/>
        <v>102844.31282361553</v>
      </c>
      <c r="T66" s="58">
        <f t="shared" si="54"/>
        <v>92385.569146637659</v>
      </c>
      <c r="U66" s="58">
        <f t="shared" si="54"/>
        <v>67633.209111123419</v>
      </c>
      <c r="V66" s="58">
        <f t="shared" si="54"/>
        <v>53688.21754181962</v>
      </c>
      <c r="W66" s="58">
        <f t="shared" si="54"/>
        <v>42183.599497143994</v>
      </c>
      <c r="X66" s="58">
        <f t="shared" si="54"/>
        <v>24752.360035514244</v>
      </c>
      <c r="Y66" s="58">
        <f t="shared" si="54"/>
        <v>19871.612986257922</v>
      </c>
      <c r="Z66" s="58">
        <f t="shared" si="54"/>
        <v>23009.236089351278</v>
      </c>
      <c r="AA66" s="58">
        <f t="shared" si="54"/>
        <v>12899.117201606015</v>
      </c>
      <c r="AB66" s="58">
        <f t="shared" si="54"/>
        <v>10807.36846621045</v>
      </c>
      <c r="AC66" s="58">
        <f t="shared" si="54"/>
        <v>10458.743676977851</v>
      </c>
      <c r="AD66" s="58">
        <f t="shared" si="54"/>
        <v>8715.6197308148767</v>
      </c>
      <c r="AE66" s="58">
        <f t="shared" si="54"/>
        <v>5577.9966277215171</v>
      </c>
      <c r="AF66" s="58">
        <f t="shared" si="54"/>
        <v>37651.477237120271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9849.7863785483696</v>
      </c>
      <c r="C67" s="58">
        <f t="shared" si="55"/>
        <v>34085.444967871321</v>
      </c>
      <c r="D67" s="58">
        <f t="shared" si="55"/>
        <v>67177.27113439783</v>
      </c>
      <c r="E67" s="58">
        <f t="shared" si="55"/>
        <v>110075.68286202296</v>
      </c>
      <c r="F67" s="58">
        <f t="shared" si="55"/>
        <v>192848.44909578902</v>
      </c>
      <c r="G67" s="58">
        <f t="shared" si="55"/>
        <v>253286.39270802226</v>
      </c>
      <c r="H67" s="58">
        <f t="shared" si="55"/>
        <v>586321.49442832673</v>
      </c>
      <c r="I67" s="58">
        <f t="shared" si="55"/>
        <v>631811.95520293806</v>
      </c>
      <c r="J67" s="201">
        <f t="shared" si="55"/>
        <v>1269412.8199441456</v>
      </c>
      <c r="K67" s="63">
        <f t="shared" si="55"/>
        <v>1176790.2673318316</v>
      </c>
      <c r="L67" s="63">
        <f t="shared" si="55"/>
        <v>921732.64110836817</v>
      </c>
      <c r="M67" s="62">
        <f t="shared" si="55"/>
        <v>931755.23075671552</v>
      </c>
      <c r="N67" s="58">
        <f t="shared" si="55"/>
        <v>729575.4050917757</v>
      </c>
      <c r="O67" s="58">
        <f t="shared" si="55"/>
        <v>361850.04695930309</v>
      </c>
      <c r="P67" s="58">
        <f t="shared" si="55"/>
        <v>293765.5586584601</v>
      </c>
      <c r="Q67" s="58">
        <f t="shared" si="55"/>
        <v>176259.33519507607</v>
      </c>
      <c r="R67" s="58">
        <f t="shared" si="55"/>
        <v>121653.50193856227</v>
      </c>
      <c r="S67" s="58">
        <f t="shared" si="55"/>
        <v>101953.92918146553</v>
      </c>
      <c r="T67" s="58">
        <f t="shared" si="55"/>
        <v>91585.732993519865</v>
      </c>
      <c r="U67" s="58">
        <f t="shared" si="55"/>
        <v>67047.668682048505</v>
      </c>
      <c r="V67" s="58">
        <f t="shared" si="55"/>
        <v>53223.407098120981</v>
      </c>
      <c r="W67" s="58">
        <f t="shared" si="55"/>
        <v>41818.39129138078</v>
      </c>
      <c r="X67" s="58">
        <f t="shared" si="55"/>
        <v>24538.064311471364</v>
      </c>
      <c r="Y67" s="58">
        <f t="shared" si="55"/>
        <v>19699.572757096739</v>
      </c>
      <c r="Z67" s="58">
        <f t="shared" si="55"/>
        <v>22810.031613480434</v>
      </c>
      <c r="AA67" s="58">
        <f t="shared" si="55"/>
        <v>12787.441965132966</v>
      </c>
      <c r="AB67" s="58">
        <f t="shared" si="55"/>
        <v>10713.80272754384</v>
      </c>
      <c r="AC67" s="58">
        <f t="shared" si="55"/>
        <v>10368.196187945647</v>
      </c>
      <c r="AD67" s="58">
        <f t="shared" si="55"/>
        <v>8640.163489954708</v>
      </c>
      <c r="AE67" s="58">
        <f t="shared" si="55"/>
        <v>5529.7046335710093</v>
      </c>
      <c r="AF67" s="58">
        <f t="shared" si="55"/>
        <v>37325.506276604341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9764.5109906407033</v>
      </c>
      <c r="C68" s="58">
        <f t="shared" si="56"/>
        <v>33790.347243927688</v>
      </c>
      <c r="D68" s="58">
        <f t="shared" si="56"/>
        <v>66595.678028273163</v>
      </c>
      <c r="E68" s="58">
        <f t="shared" si="56"/>
        <v>109122.69300066886</v>
      </c>
      <c r="F68" s="58">
        <f t="shared" si="56"/>
        <v>191178.84676412313</v>
      </c>
      <c r="G68" s="58">
        <f t="shared" si="56"/>
        <v>251093.54358827378</v>
      </c>
      <c r="H68" s="58">
        <f t="shared" si="56"/>
        <v>581245.36475866509</v>
      </c>
      <c r="I68" s="58">
        <f t="shared" si="56"/>
        <v>626341.9878864924</v>
      </c>
      <c r="J68" s="201">
        <f t="shared" si="56"/>
        <v>1258422.7673201154</v>
      </c>
      <c r="K68" s="63">
        <f t="shared" si="56"/>
        <v>1166602.102566021</v>
      </c>
      <c r="L68" s="63">
        <f t="shared" si="56"/>
        <v>913752.66007153492</v>
      </c>
      <c r="M68" s="62">
        <f t="shared" si="56"/>
        <v>923688.4782725377</v>
      </c>
      <c r="N68" s="58">
        <f t="shared" si="56"/>
        <v>723259.0421488604</v>
      </c>
      <c r="O68" s="58">
        <f t="shared" si="56"/>
        <v>358717.298498274</v>
      </c>
      <c r="P68" s="58">
        <f t="shared" si="56"/>
        <v>291222.2576155999</v>
      </c>
      <c r="Q68" s="58">
        <f t="shared" si="56"/>
        <v>174733.35456935994</v>
      </c>
      <c r="R68" s="58">
        <f t="shared" si="56"/>
        <v>120600.27609493073</v>
      </c>
      <c r="S68" s="58">
        <f t="shared" si="56"/>
        <v>101071.25411364932</v>
      </c>
      <c r="T68" s="58">
        <f t="shared" si="56"/>
        <v>90792.821491922252</v>
      </c>
      <c r="U68" s="58">
        <f t="shared" si="56"/>
        <v>66467.197620501582</v>
      </c>
      <c r="V68" s="58">
        <f t="shared" si="56"/>
        <v>52762.620791532187</v>
      </c>
      <c r="W68" s="58">
        <f t="shared" si="56"/>
        <v>41456.34490763244</v>
      </c>
      <c r="X68" s="58">
        <f t="shared" si="56"/>
        <v>24325.623871420681</v>
      </c>
      <c r="Y68" s="58">
        <f t="shared" si="56"/>
        <v>19529.021981281407</v>
      </c>
      <c r="Z68" s="58">
        <f t="shared" si="56"/>
        <v>22612.551767799523</v>
      </c>
      <c r="AA68" s="58">
        <f t="shared" si="56"/>
        <v>12676.733566796698</v>
      </c>
      <c r="AB68" s="58">
        <f t="shared" si="56"/>
        <v>10621.04704245129</v>
      </c>
      <c r="AC68" s="58">
        <f t="shared" si="56"/>
        <v>10278.43262172705</v>
      </c>
      <c r="AD68" s="58">
        <f t="shared" si="56"/>
        <v>8565.3605181058774</v>
      </c>
      <c r="AE68" s="58">
        <f t="shared" si="56"/>
        <v>5481.8307315877573</v>
      </c>
      <c r="AF68" s="58">
        <f t="shared" si="56"/>
        <v>37002.357438217397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9679.9738818695896</v>
      </c>
      <c r="C69" s="58">
        <f t="shared" si="57"/>
        <v>33497.804354364496</v>
      </c>
      <c r="D69" s="58">
        <f t="shared" si="57"/>
        <v>66019.120115382466</v>
      </c>
      <c r="E69" s="58">
        <f t="shared" si="57"/>
        <v>108177.95373247241</v>
      </c>
      <c r="F69" s="58">
        <f t="shared" si="57"/>
        <v>189523.69916081504</v>
      </c>
      <c r="G69" s="58">
        <f t="shared" si="57"/>
        <v>248919.67925176051</v>
      </c>
      <c r="H69" s="58">
        <f t="shared" si="57"/>
        <v>576213.18212602683</v>
      </c>
      <c r="I69" s="58">
        <f t="shared" si="57"/>
        <v>620919.37729097705</v>
      </c>
      <c r="J69" s="201">
        <f t="shared" si="57"/>
        <v>1247527.8620388417</v>
      </c>
      <c r="K69" s="63">
        <f t="shared" si="57"/>
        <v>1156502.1427286302</v>
      </c>
      <c r="L69" s="63">
        <f t="shared" si="57"/>
        <v>905841.7664191646</v>
      </c>
      <c r="M69" s="62">
        <f t="shared" si="57"/>
        <v>915691.56440422474</v>
      </c>
      <c r="N69" s="58">
        <f t="shared" si="57"/>
        <v>716997.36367111246</v>
      </c>
      <c r="O69" s="58">
        <f t="shared" si="57"/>
        <v>355611.67208131414</v>
      </c>
      <c r="P69" s="58">
        <f t="shared" si="57"/>
        <v>288700.97542418074</v>
      </c>
      <c r="Q69" s="58">
        <f t="shared" si="57"/>
        <v>173220.58525450848</v>
      </c>
      <c r="R69" s="58">
        <f t="shared" si="57"/>
        <v>119556.16864624892</v>
      </c>
      <c r="S69" s="58">
        <f t="shared" si="57"/>
        <v>100196.22088250975</v>
      </c>
      <c r="T69" s="58">
        <f t="shared" si="57"/>
        <v>90006.774691068043</v>
      </c>
      <c r="U69" s="58">
        <f t="shared" si="57"/>
        <v>65891.752037989456</v>
      </c>
      <c r="V69" s="58">
        <f t="shared" si="57"/>
        <v>52305.823782733896</v>
      </c>
      <c r="W69" s="58">
        <f t="shared" si="57"/>
        <v>41097.432972148068</v>
      </c>
      <c r="X69" s="58">
        <f t="shared" si="57"/>
        <v>24115.022653078613</v>
      </c>
      <c r="Y69" s="58">
        <f t="shared" si="57"/>
        <v>19359.947763739179</v>
      </c>
      <c r="Z69" s="58">
        <f t="shared" si="57"/>
        <v>22416.781621171685</v>
      </c>
      <c r="AA69" s="58">
        <f t="shared" si="57"/>
        <v>12566.983636111394</v>
      </c>
      <c r="AB69" s="58">
        <f t="shared" si="57"/>
        <v>10529.094397823061</v>
      </c>
      <c r="AC69" s="58">
        <f t="shared" si="57"/>
        <v>10189.446191441668</v>
      </c>
      <c r="AD69" s="58">
        <f t="shared" si="57"/>
        <v>8491.2051595347257</v>
      </c>
      <c r="AE69" s="58">
        <f t="shared" si="57"/>
        <v>5434.3713021022204</v>
      </c>
      <c r="AF69" s="58">
        <f t="shared" si="57"/>
        <v>36682.006289190023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9596.1686605187715</v>
      </c>
      <c r="C70" s="58">
        <f t="shared" si="58"/>
        <v>33207.794180479425</v>
      </c>
      <c r="D70" s="58">
        <f t="shared" si="58"/>
        <v>65447.553803099479</v>
      </c>
      <c r="E70" s="58">
        <f t="shared" si="58"/>
        <v>107241.39362720099</v>
      </c>
      <c r="F70" s="58">
        <f t="shared" si="58"/>
        <v>187882.88114278851</v>
      </c>
      <c r="G70" s="58">
        <f t="shared" si="58"/>
        <v>246764.63533605944</v>
      </c>
      <c r="H70" s="58">
        <f t="shared" si="58"/>
        <v>571224.56605509133</v>
      </c>
      <c r="I70" s="58">
        <f t="shared" si="58"/>
        <v>615543.7134214344</v>
      </c>
      <c r="J70" s="201">
        <f t="shared" si="58"/>
        <v>1236727.2803538749</v>
      </c>
      <c r="K70" s="63">
        <f t="shared" si="58"/>
        <v>1146489.6241777693</v>
      </c>
      <c r="L70" s="63">
        <f t="shared" si="58"/>
        <v>897999.36202117754</v>
      </c>
      <c r="M70" s="62">
        <f t="shared" si="58"/>
        <v>907763.88451784558</v>
      </c>
      <c r="N70" s="58">
        <f t="shared" si="58"/>
        <v>710789.89622298698</v>
      </c>
      <c r="O70" s="58">
        <f t="shared" si="58"/>
        <v>352532.93289695255</v>
      </c>
      <c r="P70" s="58">
        <f t="shared" si="58"/>
        <v>286201.5214540686</v>
      </c>
      <c r="Q70" s="58">
        <f t="shared" si="58"/>
        <v>171720.9128724412</v>
      </c>
      <c r="R70" s="58">
        <f t="shared" si="58"/>
        <v>118521.10064921426</v>
      </c>
      <c r="S70" s="58">
        <f t="shared" si="58"/>
        <v>99328.763328176734</v>
      </c>
      <c r="T70" s="58">
        <f t="shared" si="58"/>
        <v>89227.533159209575</v>
      </c>
      <c r="U70" s="58">
        <f t="shared" si="58"/>
        <v>65321.28842598739</v>
      </c>
      <c r="V70" s="58">
        <f t="shared" si="58"/>
        <v>51852.981534031227</v>
      </c>
      <c r="W70" s="58">
        <f t="shared" si="58"/>
        <v>40741.628348167404</v>
      </c>
      <c r="X70" s="58">
        <f t="shared" si="58"/>
        <v>23906.244733222189</v>
      </c>
      <c r="Y70" s="58">
        <f t="shared" si="58"/>
        <v>19192.337321037543</v>
      </c>
      <c r="Z70" s="58">
        <f t="shared" si="58"/>
        <v>22222.706371727687</v>
      </c>
      <c r="AA70" s="58">
        <f t="shared" si="58"/>
        <v>12458.183875059454</v>
      </c>
      <c r="AB70" s="58">
        <f t="shared" si="58"/>
        <v>10437.93784126603</v>
      </c>
      <c r="AC70" s="58">
        <f t="shared" si="58"/>
        <v>10101.230168967124</v>
      </c>
      <c r="AD70" s="58">
        <f t="shared" si="58"/>
        <v>8417.6918074726036</v>
      </c>
      <c r="AE70" s="58">
        <f t="shared" si="58"/>
        <v>5387.3227567824633</v>
      </c>
      <c r="AF70" s="58">
        <f t="shared" si="58"/>
        <v>36364.428608281662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93022.436451898597</v>
      </c>
      <c r="C9" s="58">
        <f t="shared" si="3"/>
        <v>314276.73623702198</v>
      </c>
      <c r="D9" s="58">
        <f t="shared" si="3"/>
        <v>603124.44194864109</v>
      </c>
      <c r="E9" s="58">
        <f t="shared" si="3"/>
        <v>1023898.8273946131</v>
      </c>
      <c r="F9" s="58">
        <f t="shared" si="3"/>
        <v>1772207.8196934126</v>
      </c>
      <c r="G9" s="58">
        <f t="shared" si="3"/>
        <v>2364465.1545799132</v>
      </c>
      <c r="H9" s="58">
        <f t="shared" si="3"/>
        <v>4927581.0262557194</v>
      </c>
      <c r="I9" s="58">
        <f t="shared" si="3"/>
        <v>4795654.3465213571</v>
      </c>
      <c r="J9" s="92">
        <f t="shared" si="3"/>
        <v>12027570.781692497</v>
      </c>
      <c r="K9" s="69">
        <f t="shared" si="3"/>
        <v>13058748.0222499</v>
      </c>
      <c r="L9" s="69">
        <f t="shared" si="3"/>
        <v>13570335.835583795</v>
      </c>
      <c r="M9" s="101">
        <f t="shared" si="3"/>
        <v>15366095.585514084</v>
      </c>
      <c r="N9" s="58">
        <f t="shared" si="3"/>
        <v>14764401.949455686</v>
      </c>
      <c r="O9" s="58">
        <f t="shared" si="3"/>
        <v>7301309.7777679823</v>
      </c>
      <c r="P9" s="58">
        <f t="shared" si="3"/>
        <v>6724520.3733585682</v>
      </c>
      <c r="Q9" s="58">
        <f t="shared" si="3"/>
        <v>4663553.355163943</v>
      </c>
      <c r="R9" s="58">
        <f t="shared" si="3"/>
        <v>3657688.906010936</v>
      </c>
      <c r="S9" s="58">
        <f t="shared" si="3"/>
        <v>3348192.1524253953</v>
      </c>
      <c r="T9" s="58">
        <f t="shared" si="3"/>
        <v>2222749.412114338</v>
      </c>
      <c r="U9" s="58">
        <f t="shared" si="3"/>
        <v>1864014.5386401899</v>
      </c>
      <c r="V9" s="58">
        <f t="shared" si="3"/>
        <v>1533415.7336738156</v>
      </c>
      <c r="W9" s="58">
        <f t="shared" si="3"/>
        <v>1139510.7745649456</v>
      </c>
      <c r="X9" s="58">
        <f t="shared" si="3"/>
        <v>865184.10661412543</v>
      </c>
      <c r="Y9" s="58">
        <f t="shared" si="3"/>
        <v>745605.81545607466</v>
      </c>
      <c r="Z9" s="58">
        <f t="shared" si="3"/>
        <v>717469.746948299</v>
      </c>
      <c r="AA9" s="58">
        <f t="shared" si="3"/>
        <v>471279.14750525495</v>
      </c>
      <c r="AB9" s="58">
        <f t="shared" si="3"/>
        <v>471279.14750525542</v>
      </c>
      <c r="AC9" s="58">
        <f t="shared" si="3"/>
        <v>344666.83922026167</v>
      </c>
      <c r="AD9" s="58">
        <f t="shared" si="3"/>
        <v>351700.85634720558</v>
      </c>
      <c r="AE9" s="58">
        <f t="shared" si="3"/>
        <v>211020.51380832319</v>
      </c>
      <c r="AF9" s="58">
        <f t="shared" si="3"/>
        <v>1526381.7165468708</v>
      </c>
    </row>
    <row r="10" spans="1:32" ht="15.75" customHeight="1" x14ac:dyDescent="0.15">
      <c r="A10" s="60" t="s">
        <v>86</v>
      </c>
      <c r="B10" s="61">
        <f t="shared" ref="B10:AF10" si="4">B9/B21</f>
        <v>0.27167767655344216</v>
      </c>
      <c r="C10" s="61">
        <f t="shared" si="4"/>
        <v>0.27167767655344222</v>
      </c>
      <c r="D10" s="61">
        <f t="shared" si="4"/>
        <v>0.27167767655344194</v>
      </c>
      <c r="E10" s="61">
        <f t="shared" si="4"/>
        <v>0.27167767655344216</v>
      </c>
      <c r="F10" s="61">
        <f t="shared" si="4"/>
        <v>0.27167767655344199</v>
      </c>
      <c r="G10" s="61">
        <f t="shared" si="4"/>
        <v>0.27167767655344172</v>
      </c>
      <c r="H10" s="61">
        <f t="shared" si="4"/>
        <v>0.27167767655344249</v>
      </c>
      <c r="I10" s="61">
        <f t="shared" si="4"/>
        <v>0.27167767655344194</v>
      </c>
      <c r="J10" s="94">
        <f t="shared" si="4"/>
        <v>0.28920215975677332</v>
      </c>
      <c r="K10" s="66">
        <f t="shared" si="4"/>
        <v>0.31725559799060038</v>
      </c>
      <c r="L10" s="66">
        <f t="shared" si="4"/>
        <v>0.33996552417988907</v>
      </c>
      <c r="M10" s="103">
        <f t="shared" si="4"/>
        <v>0.35872589798843202</v>
      </c>
      <c r="N10" s="61">
        <f t="shared" si="4"/>
        <v>0.35990074702215669</v>
      </c>
      <c r="O10" s="61">
        <f t="shared" si="4"/>
        <v>0.34726988070859099</v>
      </c>
      <c r="P10" s="61">
        <f t="shared" si="4"/>
        <v>0.33549552577886566</v>
      </c>
      <c r="Q10" s="61">
        <f t="shared" si="4"/>
        <v>0.3244934179443465</v>
      </c>
      <c r="R10" s="61">
        <f t="shared" si="4"/>
        <v>0.31418999526701069</v>
      </c>
      <c r="S10" s="61">
        <f t="shared" si="4"/>
        <v>0.30452075132726808</v>
      </c>
      <c r="T10" s="61">
        <f t="shared" si="4"/>
        <v>0.29542888340184115</v>
      </c>
      <c r="U10" s="61">
        <f t="shared" si="4"/>
        <v>0.28686417578374124</v>
      </c>
      <c r="V10" s="61">
        <f t="shared" si="4"/>
        <v>0.27878207187012971</v>
      </c>
      <c r="W10" s="61">
        <f t="shared" si="4"/>
        <v>0.27114289880980769</v>
      </c>
      <c r="X10" s="61">
        <f t="shared" si="4"/>
        <v>0.26391121622778252</v>
      </c>
      <c r="Y10" s="61">
        <f t="shared" si="4"/>
        <v>0.25705526646378724</v>
      </c>
      <c r="Z10" s="61">
        <f t="shared" si="4"/>
        <v>0.25054650833208847</v>
      </c>
      <c r="AA10" s="61">
        <f t="shared" si="4"/>
        <v>0.2443592199645726</v>
      </c>
      <c r="AB10" s="61">
        <f t="shared" si="4"/>
        <v>0.23847015908276359</v>
      </c>
      <c r="AC10" s="61">
        <f t="shared" si="4"/>
        <v>0.23285827123848629</v>
      </c>
      <c r="AD10" s="61">
        <f t="shared" si="4"/>
        <v>0.22750443830298425</v>
      </c>
      <c r="AE10" s="61">
        <f t="shared" si="4"/>
        <v>0.22239126087237904</v>
      </c>
      <c r="AF10" s="61">
        <f t="shared" si="4"/>
        <v>0.21750286937085675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215795.6159003762</v>
      </c>
      <c r="C13" s="58">
        <f t="shared" si="6"/>
        <v>729066.49671014945</v>
      </c>
      <c r="D13" s="58">
        <f t="shared" si="6"/>
        <v>1399142.1358026732</v>
      </c>
      <c r="E13" s="58">
        <f t="shared" si="6"/>
        <v>2375264.3609968983</v>
      </c>
      <c r="F13" s="58">
        <f t="shared" si="6"/>
        <v>4111209.0001207194</v>
      </c>
      <c r="G13" s="58">
        <f t="shared" si="6"/>
        <v>5485141.3677107329</v>
      </c>
      <c r="H13" s="58">
        <f t="shared" si="6"/>
        <v>11431117.298348896</v>
      </c>
      <c r="I13" s="69">
        <f t="shared" si="6"/>
        <v>11125070.712247202</v>
      </c>
      <c r="J13" s="92">
        <f t="shared" si="6"/>
        <v>24669270.782181315</v>
      </c>
      <c r="K13" s="69">
        <f t="shared" si="6"/>
        <v>21845776.742363319</v>
      </c>
      <c r="L13" s="69">
        <f t="shared" si="6"/>
        <v>19167490.967450235</v>
      </c>
      <c r="M13" s="101">
        <f t="shared" si="6"/>
        <v>18780268.927703768</v>
      </c>
      <c r="N13" s="69">
        <f t="shared" si="6"/>
        <v>16932897.113079984</v>
      </c>
      <c r="O13" s="58">
        <f t="shared" si="6"/>
        <v>8373676.6095174011</v>
      </c>
      <c r="P13" s="58">
        <f t="shared" si="6"/>
        <v>7712172.291617183</v>
      </c>
      <c r="Q13" s="58">
        <f t="shared" si="6"/>
        <v>5348504.4239981091</v>
      </c>
      <c r="R13" s="58">
        <f t="shared" si="6"/>
        <v>4194905.4305867516</v>
      </c>
      <c r="S13" s="58">
        <f t="shared" si="6"/>
        <v>3839951.89415249</v>
      </c>
      <c r="T13" s="58">
        <f t="shared" si="6"/>
        <v>2549211.7616642574</v>
      </c>
      <c r="U13" s="58">
        <f t="shared" si="6"/>
        <v>2137788.3444336327</v>
      </c>
      <c r="V13" s="58">
        <f t="shared" si="6"/>
        <v>1758633.4305152162</v>
      </c>
      <c r="W13" s="58">
        <f t="shared" si="6"/>
        <v>1306874.3841443348</v>
      </c>
      <c r="X13" s="58">
        <f t="shared" si="6"/>
        <v>992256.47685032804</v>
      </c>
      <c r="Y13" s="58">
        <f t="shared" si="6"/>
        <v>855115.33777345298</v>
      </c>
      <c r="Z13" s="58">
        <f t="shared" si="6"/>
        <v>822846.83446124732</v>
      </c>
      <c r="AA13" s="58">
        <f t="shared" si="6"/>
        <v>540497.43047944701</v>
      </c>
      <c r="AB13" s="58">
        <f t="shared" si="6"/>
        <v>540497.43047944701</v>
      </c>
      <c r="AC13" s="58">
        <f t="shared" si="6"/>
        <v>395289.16557452106</v>
      </c>
      <c r="AD13" s="58">
        <f t="shared" si="6"/>
        <v>403356.29140257253</v>
      </c>
      <c r="AE13" s="58">
        <f t="shared" si="6"/>
        <v>242013.77484154343</v>
      </c>
      <c r="AF13" s="58">
        <f t="shared" si="6"/>
        <v>1750566.3046871645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33581.947647725203</v>
      </c>
      <c r="C19" s="58">
        <f t="shared" si="10"/>
        <v>113456.76705282861</v>
      </c>
      <c r="D19" s="58">
        <f t="shared" si="10"/>
        <v>217733.42224868565</v>
      </c>
      <c r="E19" s="58">
        <f t="shared" si="10"/>
        <v>369636.81160848937</v>
      </c>
      <c r="F19" s="58">
        <f t="shared" si="10"/>
        <v>639783.18018586771</v>
      </c>
      <c r="G19" s="58">
        <f t="shared" si="10"/>
        <v>853593.47770935169</v>
      </c>
      <c r="H19" s="58">
        <f t="shared" si="10"/>
        <v>1778901.6753953877</v>
      </c>
      <c r="I19" s="58">
        <f t="shared" si="10"/>
        <v>1731274.9412314412</v>
      </c>
      <c r="J19" s="92">
        <f t="shared" si="10"/>
        <v>3970631.1192223434</v>
      </c>
      <c r="K19" s="69">
        <f t="shared" si="10"/>
        <v>3756804.4960601665</v>
      </c>
      <c r="L19" s="69">
        <f t="shared" si="10"/>
        <v>3507348.0668028281</v>
      </c>
      <c r="M19" s="101">
        <f t="shared" si="10"/>
        <v>3643354.056723142</v>
      </c>
      <c r="N19" s="58">
        <f t="shared" si="10"/>
        <v>3471478.7229554793</v>
      </c>
      <c r="O19" s="58">
        <f t="shared" si="10"/>
        <v>1808954.4665847979</v>
      </c>
      <c r="P19" s="58">
        <f t="shared" si="10"/>
        <v>1750998.8310325798</v>
      </c>
      <c r="Q19" s="58">
        <f t="shared" si="10"/>
        <v>1273256.209036489</v>
      </c>
      <c r="R19" s="58">
        <f t="shared" si="10"/>
        <v>1044838.4992232069</v>
      </c>
      <c r="S19" s="58">
        <f t="shared" si="10"/>
        <v>998725.5126029558</v>
      </c>
      <c r="T19" s="58">
        <f t="shared" si="10"/>
        <v>691098.59713428211</v>
      </c>
      <c r="U19" s="58">
        <f t="shared" si="10"/>
        <v>603107.91178907279</v>
      </c>
      <c r="V19" s="58">
        <f t="shared" si="10"/>
        <v>515512.65462388122</v>
      </c>
      <c r="W19" s="58">
        <f t="shared" si="10"/>
        <v>397482.3872816955</v>
      </c>
      <c r="X19" s="58">
        <f t="shared" si="10"/>
        <v>312721.72129084001</v>
      </c>
      <c r="Y19" s="58">
        <f t="shared" si="10"/>
        <v>278918.97172708344</v>
      </c>
      <c r="Z19" s="58">
        <f t="shared" si="10"/>
        <v>277457.24712221313</v>
      </c>
      <c r="AA19" s="58">
        <f t="shared" si="10"/>
        <v>188204.817364135</v>
      </c>
      <c r="AB19" s="58">
        <f t="shared" si="10"/>
        <v>194158.30573622804</v>
      </c>
      <c r="AC19" s="58">
        <f t="shared" si="10"/>
        <v>146350.41658668255</v>
      </c>
      <c r="AD19" s="58">
        <f t="shared" si="10"/>
        <v>153780.06155254782</v>
      </c>
      <c r="AE19" s="58">
        <f t="shared" si="10"/>
        <v>94933.777993659896</v>
      </c>
      <c r="AF19" s="58">
        <f t="shared" si="10"/>
        <v>705969.85450355569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249377.5635481014</v>
      </c>
      <c r="C22" s="58">
        <f t="shared" si="12"/>
        <v>842523.26376297802</v>
      </c>
      <c r="D22" s="58">
        <f t="shared" si="12"/>
        <v>1616875.5580513589</v>
      </c>
      <c r="E22" s="58">
        <f t="shared" si="12"/>
        <v>2744901.1726053879</v>
      </c>
      <c r="F22" s="58">
        <f t="shared" si="12"/>
        <v>4750992.1803065874</v>
      </c>
      <c r="G22" s="58">
        <f t="shared" si="12"/>
        <v>6338734.8454200849</v>
      </c>
      <c r="H22" s="58">
        <f t="shared" si="12"/>
        <v>13210018.973744284</v>
      </c>
      <c r="I22" s="58">
        <f t="shared" si="12"/>
        <v>12856345.653478643</v>
      </c>
      <c r="J22" s="92">
        <f t="shared" si="12"/>
        <v>29561229.21830751</v>
      </c>
      <c r="K22" s="69">
        <f t="shared" si="12"/>
        <v>28102851.977750108</v>
      </c>
      <c r="L22" s="69">
        <f t="shared" si="12"/>
        <v>26346464.164416205</v>
      </c>
      <c r="M22" s="101">
        <f t="shared" si="12"/>
        <v>27469104.414485916</v>
      </c>
      <c r="N22" s="58">
        <f t="shared" si="12"/>
        <v>26259135.988760211</v>
      </c>
      <c r="O22" s="58">
        <f t="shared" si="12"/>
        <v>13723576.581135176</v>
      </c>
      <c r="P22" s="58">
        <f t="shared" si="12"/>
        <v>13319026.72834223</v>
      </c>
      <c r="Q22" s="58">
        <f t="shared" si="12"/>
        <v>9708243.1043987088</v>
      </c>
      <c r="R22" s="58">
        <f t="shared" si="12"/>
        <v>7983957.74445765</v>
      </c>
      <c r="S22" s="58">
        <f t="shared" si="12"/>
        <v>7646763.4879772421</v>
      </c>
      <c r="T22" s="58">
        <f t="shared" si="12"/>
        <v>5301055.933251855</v>
      </c>
      <c r="U22" s="58">
        <f t="shared" si="12"/>
        <v>4633884.8018665789</v>
      </c>
      <c r="V22" s="58">
        <f t="shared" si="12"/>
        <v>3966994.4016958484</v>
      </c>
      <c r="W22" s="58">
        <f t="shared" si="12"/>
        <v>3063109.9821167621</v>
      </c>
      <c r="X22" s="58">
        <f t="shared" si="12"/>
        <v>2413130.9228895186</v>
      </c>
      <c r="Y22" s="58">
        <f t="shared" si="12"/>
        <v>2154960.3768382668</v>
      </c>
      <c r="Z22" s="58">
        <f t="shared" si="12"/>
        <v>2146149.2742249044</v>
      </c>
      <c r="AA22" s="58">
        <f t="shared" si="12"/>
        <v>1457353.4106342799</v>
      </c>
      <c r="AB22" s="58">
        <f t="shared" si="12"/>
        <v>1504981.3176110236</v>
      </c>
      <c r="AC22" s="58">
        <f t="shared" si="12"/>
        <v>1135490.3284298601</v>
      </c>
      <c r="AD22" s="58">
        <f t="shared" si="12"/>
        <v>1194206.8146003822</v>
      </c>
      <c r="AE22" s="58">
        <f t="shared" si="12"/>
        <v>737850.01725727902</v>
      </c>
      <c r="AF22" s="58">
        <f t="shared" si="12"/>
        <v>5491372.6742896438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11193.982549241735</v>
      </c>
      <c r="C50" s="58">
        <f t="shared" si="37"/>
        <v>37818.92235094287</v>
      </c>
      <c r="D50" s="58">
        <f t="shared" si="37"/>
        <v>72577.807416228548</v>
      </c>
      <c r="E50" s="58">
        <f t="shared" si="37"/>
        <v>123212.27053616312</v>
      </c>
      <c r="F50" s="58">
        <f t="shared" si="37"/>
        <v>213261.06006195588</v>
      </c>
      <c r="G50" s="58">
        <f t="shared" si="37"/>
        <v>284531.15923645056</v>
      </c>
      <c r="H50" s="58">
        <f t="shared" si="37"/>
        <v>592967.22513179586</v>
      </c>
      <c r="I50" s="58">
        <f t="shared" si="37"/>
        <v>577091.64707714703</v>
      </c>
      <c r="J50" s="92">
        <f t="shared" ref="J50:AF50" si="38">J$5/85*((1+$H$1-$K$1)/(1+$F$1))^($A26-$C$1)*J8</f>
        <v>1279670.9770310738</v>
      </c>
      <c r="K50" s="69">
        <f t="shared" si="38"/>
        <v>1133207.6539568829</v>
      </c>
      <c r="L50" s="69">
        <f t="shared" si="38"/>
        <v>994276.73035507894</v>
      </c>
      <c r="M50" s="101">
        <f t="shared" si="38"/>
        <v>974190.33176204714</v>
      </c>
      <c r="N50" s="58">
        <f t="shared" si="38"/>
        <v>878361.47180779069</v>
      </c>
      <c r="O50" s="58">
        <f t="shared" si="38"/>
        <v>434368.3695743148</v>
      </c>
      <c r="P50" s="58">
        <f t="shared" si="38"/>
        <v>400054.10531121865</v>
      </c>
      <c r="Q50" s="58">
        <f t="shared" si="38"/>
        <v>277443.38056625309</v>
      </c>
      <c r="R50" s="58">
        <f t="shared" si="38"/>
        <v>217602.65142451224</v>
      </c>
      <c r="S50" s="58">
        <f t="shared" si="38"/>
        <v>199190.11938089965</v>
      </c>
      <c r="T50" s="58">
        <f t="shared" si="38"/>
        <v>132235.45740412668</v>
      </c>
      <c r="U50" s="58">
        <f t="shared" si="38"/>
        <v>110893.65889903027</v>
      </c>
      <c r="V50" s="58">
        <f t="shared" si="38"/>
        <v>91225.726943353206</v>
      </c>
      <c r="W50" s="58">
        <f t="shared" si="38"/>
        <v>67791.595251482664</v>
      </c>
      <c r="X50" s="58">
        <f t="shared" si="38"/>
        <v>51471.396394644238</v>
      </c>
      <c r="Y50" s="58">
        <f t="shared" si="38"/>
        <v>44357.463559612108</v>
      </c>
      <c r="Z50" s="58">
        <f t="shared" si="38"/>
        <v>42683.597010192781</v>
      </c>
      <c r="AA50" s="58">
        <f t="shared" si="38"/>
        <v>28037.264702773693</v>
      </c>
      <c r="AB50" s="58">
        <f t="shared" si="38"/>
        <v>28037.264702773693</v>
      </c>
      <c r="AC50" s="58">
        <f t="shared" si="38"/>
        <v>20504.865230386731</v>
      </c>
      <c r="AD50" s="58">
        <f t="shared" si="38"/>
        <v>20923.331867741563</v>
      </c>
      <c r="AE50" s="58">
        <f t="shared" si="38"/>
        <v>12553.999120644936</v>
      </c>
      <c r="AF50" s="58">
        <f t="shared" si="38"/>
        <v>90807.260305998381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11097.069665303747</v>
      </c>
      <c r="C51" s="58">
        <f t="shared" si="39"/>
        <v>37491.501719694432</v>
      </c>
      <c r="D51" s="58">
        <f t="shared" si="39"/>
        <v>71949.458694434346</v>
      </c>
      <c r="E51" s="58">
        <f t="shared" si="39"/>
        <v>122145.54951692978</v>
      </c>
      <c r="F51" s="58">
        <f t="shared" si="39"/>
        <v>211414.73376375411</v>
      </c>
      <c r="G51" s="58">
        <f t="shared" si="39"/>
        <v>282067.80581504549</v>
      </c>
      <c r="H51" s="58">
        <f t="shared" si="39"/>
        <v>587833.55946674419</v>
      </c>
      <c r="I51" s="58">
        <f t="shared" si="39"/>
        <v>572095.42561898869</v>
      </c>
      <c r="J51" s="110">
        <f t="shared" si="39"/>
        <v>1268592.1135139759</v>
      </c>
      <c r="K51" s="70">
        <f t="shared" si="39"/>
        <v>1123396.8094819642</v>
      </c>
      <c r="L51" s="70">
        <f t="shared" si="39"/>
        <v>985668.69251445599</v>
      </c>
      <c r="M51" s="216">
        <f t="shared" si="39"/>
        <v>965756.1936757802</v>
      </c>
      <c r="N51" s="58">
        <f t="shared" si="39"/>
        <v>870756.98046626395</v>
      </c>
      <c r="O51" s="58">
        <f t="shared" si="39"/>
        <v>430607.78738636588</v>
      </c>
      <c r="P51" s="58">
        <f t="shared" si="39"/>
        <v>396590.6018702946</v>
      </c>
      <c r="Q51" s="58">
        <f t="shared" si="39"/>
        <v>275041.39020921057</v>
      </c>
      <c r="R51" s="58">
        <f t="shared" si="39"/>
        <v>215718.73741898872</v>
      </c>
      <c r="S51" s="58">
        <f t="shared" si="39"/>
        <v>197465.61348353582</v>
      </c>
      <c r="T51" s="58">
        <f t="shared" si="39"/>
        <v>131090.61735461623</v>
      </c>
      <c r="U51" s="58">
        <f t="shared" si="39"/>
        <v>109933.58733852308</v>
      </c>
      <c r="V51" s="58">
        <f t="shared" si="39"/>
        <v>90435.932225652956</v>
      </c>
      <c r="W51" s="58">
        <f t="shared" si="39"/>
        <v>67204.683580531113</v>
      </c>
      <c r="X51" s="58">
        <f t="shared" si="39"/>
        <v>51025.778274106946</v>
      </c>
      <c r="Y51" s="58">
        <f t="shared" si="39"/>
        <v>43973.434935409234</v>
      </c>
      <c r="Z51" s="58">
        <f t="shared" si="39"/>
        <v>42314.060032186244</v>
      </c>
      <c r="AA51" s="58">
        <f t="shared" si="39"/>
        <v>27794.529628985085</v>
      </c>
      <c r="AB51" s="58">
        <f t="shared" si="39"/>
        <v>27794.529628985085</v>
      </c>
      <c r="AC51" s="58">
        <f t="shared" si="39"/>
        <v>20327.342564481631</v>
      </c>
      <c r="AD51" s="58">
        <f t="shared" si="39"/>
        <v>20742.18629028738</v>
      </c>
      <c r="AE51" s="58">
        <f t="shared" si="39"/>
        <v>12445.311774172425</v>
      </c>
      <c r="AF51" s="58">
        <f t="shared" si="39"/>
        <v>90021.088499847217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11000.995813143041</v>
      </c>
      <c r="C52" s="58">
        <f t="shared" si="40"/>
        <v>37166.915761226257</v>
      </c>
      <c r="D52" s="58">
        <f t="shared" si="40"/>
        <v>71326.549956710151</v>
      </c>
      <c r="E52" s="58">
        <f t="shared" si="40"/>
        <v>121088.06372831043</v>
      </c>
      <c r="F52" s="58">
        <f t="shared" si="40"/>
        <v>209584.39219712236</v>
      </c>
      <c r="G52" s="58">
        <f t="shared" si="40"/>
        <v>279625.77909154946</v>
      </c>
      <c r="H52" s="58">
        <f t="shared" si="40"/>
        <v>582744.33896163316</v>
      </c>
      <c r="I52" s="58">
        <f t="shared" si="40"/>
        <v>567142.45938551682</v>
      </c>
      <c r="J52" s="110">
        <f t="shared" si="40"/>
        <v>1257609.1662277165</v>
      </c>
      <c r="K52" s="70">
        <f t="shared" si="40"/>
        <v>1113670.9032520133</v>
      </c>
      <c r="L52" s="70">
        <f t="shared" si="40"/>
        <v>977135.17951506027</v>
      </c>
      <c r="M52" s="216">
        <f t="shared" si="40"/>
        <v>957395.07487839239</v>
      </c>
      <c r="N52" s="58">
        <f t="shared" si="40"/>
        <v>863218.32567428937</v>
      </c>
      <c r="O52" s="58">
        <f t="shared" si="40"/>
        <v>426879.76276794303</v>
      </c>
      <c r="P52" s="58">
        <f t="shared" si="40"/>
        <v>393157.08401363541</v>
      </c>
      <c r="Q52" s="58">
        <f t="shared" si="40"/>
        <v>272660.19529397512</v>
      </c>
      <c r="R52" s="58">
        <f t="shared" si="40"/>
        <v>213851.13356390214</v>
      </c>
      <c r="S52" s="58">
        <f t="shared" si="40"/>
        <v>195756.03764695657</v>
      </c>
      <c r="T52" s="58">
        <f t="shared" si="40"/>
        <v>129955.6888580636</v>
      </c>
      <c r="U52" s="58">
        <f t="shared" si="40"/>
        <v>108981.82768160394</v>
      </c>
      <c r="V52" s="58">
        <f t="shared" si="40"/>
        <v>89652.975224866648</v>
      </c>
      <c r="W52" s="58">
        <f t="shared" si="40"/>
        <v>66622.853148754133</v>
      </c>
      <c r="X52" s="58">
        <f t="shared" si="40"/>
        <v>50584.01813146146</v>
      </c>
      <c r="Y52" s="58">
        <f t="shared" si="40"/>
        <v>43592.731072641574</v>
      </c>
      <c r="Z52" s="58">
        <f t="shared" si="40"/>
        <v>41947.722352919256</v>
      </c>
      <c r="AA52" s="58">
        <f t="shared" si="40"/>
        <v>27553.896055348927</v>
      </c>
      <c r="AB52" s="58">
        <f t="shared" si="40"/>
        <v>27553.896055348927</v>
      </c>
      <c r="AC52" s="58">
        <f t="shared" si="40"/>
        <v>20151.356816598473</v>
      </c>
      <c r="AD52" s="58">
        <f t="shared" si="40"/>
        <v>20562.608996529052</v>
      </c>
      <c r="AE52" s="58">
        <f t="shared" si="40"/>
        <v>12337.565397917429</v>
      </c>
      <c r="AF52" s="58">
        <f t="shared" si="40"/>
        <v>89241.72304493608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10905.753728768552</v>
      </c>
      <c r="C53" s="58">
        <f t="shared" si="41"/>
        <v>36845.139934110572</v>
      </c>
      <c r="D53" s="58">
        <f t="shared" si="41"/>
        <v>70709.034105917613</v>
      </c>
      <c r="E53" s="58">
        <f t="shared" si="41"/>
        <v>120039.73321548749</v>
      </c>
      <c r="F53" s="58">
        <f t="shared" si="41"/>
        <v>207769.89697284764</v>
      </c>
      <c r="G53" s="58">
        <f t="shared" si="41"/>
        <v>277204.89442820818</v>
      </c>
      <c r="H53" s="58">
        <f t="shared" si="41"/>
        <v>577699.17882859951</v>
      </c>
      <c r="I53" s="58">
        <f t="shared" si="41"/>
        <v>562232.37389083672</v>
      </c>
      <c r="J53" s="110">
        <f t="shared" si="41"/>
        <v>1246721.3047691302</v>
      </c>
      <c r="K53" s="70">
        <f t="shared" si="41"/>
        <v>1104029.1999067378</v>
      </c>
      <c r="L53" s="70">
        <f t="shared" si="41"/>
        <v>968675.54615155421</v>
      </c>
      <c r="M53" s="216">
        <f t="shared" si="41"/>
        <v>949106.34319899755</v>
      </c>
      <c r="N53" s="58">
        <f t="shared" si="41"/>
        <v>855744.93744617526</v>
      </c>
      <c r="O53" s="58">
        <f t="shared" si="41"/>
        <v>423184.01384903764</v>
      </c>
      <c r="P53" s="58">
        <f t="shared" si="41"/>
        <v>389753.29213842005</v>
      </c>
      <c r="Q53" s="58">
        <f t="shared" si="41"/>
        <v>270299.61578218872</v>
      </c>
      <c r="R53" s="58">
        <f t="shared" si="41"/>
        <v>211999.69865269712</v>
      </c>
      <c r="S53" s="58">
        <f t="shared" si="41"/>
        <v>194061.26261285352</v>
      </c>
      <c r="T53" s="58">
        <f t="shared" si="41"/>
        <v>128830.58610433131</v>
      </c>
      <c r="U53" s="58">
        <f t="shared" si="41"/>
        <v>108038.30796723986</v>
      </c>
      <c r="V53" s="58">
        <f t="shared" si="41"/>
        <v>88876.796742861465</v>
      </c>
      <c r="W53" s="58">
        <f t="shared" si="41"/>
        <v>66046.059964878717</v>
      </c>
      <c r="X53" s="58">
        <f t="shared" si="41"/>
        <v>50146.08256592643</v>
      </c>
      <c r="Y53" s="58">
        <f t="shared" si="41"/>
        <v>43215.323186895934</v>
      </c>
      <c r="Z53" s="58">
        <f t="shared" si="41"/>
        <v>41584.556274182891</v>
      </c>
      <c r="AA53" s="58">
        <f t="shared" si="41"/>
        <v>27315.345787943665</v>
      </c>
      <c r="AB53" s="58">
        <f t="shared" si="41"/>
        <v>27315.345787943665</v>
      </c>
      <c r="AC53" s="58">
        <f t="shared" si="41"/>
        <v>19976.894680734924</v>
      </c>
      <c r="AD53" s="58">
        <f t="shared" si="41"/>
        <v>20384.586408913183</v>
      </c>
      <c r="AE53" s="58">
        <f t="shared" si="41"/>
        <v>12230.75184534791</v>
      </c>
      <c r="AF53" s="58">
        <f t="shared" si="41"/>
        <v>88469.105014683213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10811.336211077849</v>
      </c>
      <c r="C54" s="58">
        <f t="shared" si="42"/>
        <v>36526.149909389176</v>
      </c>
      <c r="D54" s="58">
        <f t="shared" si="42"/>
        <v>70096.864452665977</v>
      </c>
      <c r="E54" s="58">
        <f t="shared" si="42"/>
        <v>119000.47871585922</v>
      </c>
      <c r="F54" s="58">
        <f t="shared" si="42"/>
        <v>205971.11089983364</v>
      </c>
      <c r="G54" s="58">
        <f t="shared" si="42"/>
        <v>274804.96878578491</v>
      </c>
      <c r="H54" s="58">
        <f t="shared" si="42"/>
        <v>572697.69761111448</v>
      </c>
      <c r="I54" s="58">
        <f t="shared" si="42"/>
        <v>557364.79789119819</v>
      </c>
      <c r="J54" s="110">
        <f t="shared" si="42"/>
        <v>1235927.7059243389</v>
      </c>
      <c r="K54" s="70">
        <f t="shared" si="42"/>
        <v>1094470.9704522924</v>
      </c>
      <c r="L54" s="70">
        <f t="shared" si="42"/>
        <v>960289.15280452219</v>
      </c>
      <c r="M54" s="216">
        <f t="shared" si="42"/>
        <v>940889.37193978427</v>
      </c>
      <c r="N54" s="58">
        <f t="shared" si="42"/>
        <v>848336.25073093106</v>
      </c>
      <c r="O54" s="58">
        <f t="shared" si="42"/>
        <v>419520.26119995548</v>
      </c>
      <c r="P54" s="58">
        <f t="shared" si="42"/>
        <v>386378.96888936171</v>
      </c>
      <c r="Q54" s="58">
        <f t="shared" si="42"/>
        <v>267959.47319419117</v>
      </c>
      <c r="R54" s="58">
        <f t="shared" si="42"/>
        <v>210164.29270132646</v>
      </c>
      <c r="S54" s="58">
        <f t="shared" si="42"/>
        <v>192381.16024198345</v>
      </c>
      <c r="T54" s="58">
        <f t="shared" si="42"/>
        <v>127715.22402619067</v>
      </c>
      <c r="U54" s="58">
        <f t="shared" si="42"/>
        <v>107102.95685740674</v>
      </c>
      <c r="V54" s="58">
        <f t="shared" si="42"/>
        <v>88107.338094017614</v>
      </c>
      <c r="W54" s="58">
        <f t="shared" si="42"/>
        <v>65474.260418490172</v>
      </c>
      <c r="X54" s="58">
        <f t="shared" si="42"/>
        <v>49711.938465890678</v>
      </c>
      <c r="Y54" s="58">
        <f t="shared" si="42"/>
        <v>42841.182742962686</v>
      </c>
      <c r="Z54" s="58">
        <f t="shared" si="42"/>
        <v>41224.534337567879</v>
      </c>
      <c r="AA54" s="58">
        <f t="shared" si="42"/>
        <v>27078.860790363215</v>
      </c>
      <c r="AB54" s="58">
        <f t="shared" si="42"/>
        <v>27078.860790363215</v>
      </c>
      <c r="AC54" s="58">
        <f t="shared" si="42"/>
        <v>19803.942966086535</v>
      </c>
      <c r="AD54" s="58">
        <f t="shared" si="42"/>
        <v>20208.105067435237</v>
      </c>
      <c r="AE54" s="58">
        <f t="shared" si="42"/>
        <v>12124.863040461141</v>
      </c>
      <c r="AF54" s="58">
        <f t="shared" si="42"/>
        <v>87703.175992668926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10717.736121312679</v>
      </c>
      <c r="C55" s="58">
        <f t="shared" si="43"/>
        <v>36209.921568733953</v>
      </c>
      <c r="D55" s="58">
        <f t="shared" si="43"/>
        <v>69489.994711781997</v>
      </c>
      <c r="E55" s="58">
        <f t="shared" si="43"/>
        <v>117970.22165304681</v>
      </c>
      <c r="F55" s="58">
        <f t="shared" si="43"/>
        <v>204187.89797472805</v>
      </c>
      <c r="G55" s="58">
        <f t="shared" si="43"/>
        <v>272425.82070972119</v>
      </c>
      <c r="H55" s="58">
        <f t="shared" si="43"/>
        <v>567739.51715514262</v>
      </c>
      <c r="I55" s="58">
        <f t="shared" si="43"/>
        <v>552539.36335692613</v>
      </c>
      <c r="J55" s="110">
        <f t="shared" si="43"/>
        <v>1225227.5536065111</v>
      </c>
      <c r="K55" s="70">
        <f t="shared" si="43"/>
        <v>1084995.4922061583</v>
      </c>
      <c r="L55" s="70">
        <f t="shared" si="43"/>
        <v>951975.36539210938</v>
      </c>
      <c r="M55" s="216">
        <f t="shared" si="43"/>
        <v>932743.53982863238</v>
      </c>
      <c r="N55" s="58">
        <f t="shared" si="43"/>
        <v>840991.70536954445</v>
      </c>
      <c r="O55" s="58">
        <f t="shared" si="43"/>
        <v>415888.2278101893</v>
      </c>
      <c r="P55" s="58">
        <f t="shared" si="43"/>
        <v>383033.85913924949</v>
      </c>
      <c r="Q55" s="58">
        <f t="shared" si="43"/>
        <v>265639.59059552546</v>
      </c>
      <c r="R55" s="58">
        <f t="shared" si="43"/>
        <v>208344.77693766708</v>
      </c>
      <c r="S55" s="58">
        <f t="shared" si="43"/>
        <v>190715.60350447989</v>
      </c>
      <c r="T55" s="58">
        <f t="shared" si="43"/>
        <v>126609.51829288997</v>
      </c>
      <c r="U55" s="58">
        <f t="shared" si="43"/>
        <v>106175.70363169571</v>
      </c>
      <c r="V55" s="58">
        <f t="shared" si="43"/>
        <v>87344.54110079119</v>
      </c>
      <c r="W55" s="58">
        <f t="shared" si="43"/>
        <v>64907.411276734761</v>
      </c>
      <c r="X55" s="58">
        <f t="shared" si="43"/>
        <v>49281.553006409711</v>
      </c>
      <c r="Y55" s="58">
        <f t="shared" si="43"/>
        <v>42470.281452678275</v>
      </c>
      <c r="Z55" s="58">
        <f t="shared" si="43"/>
        <v>40867.629322388537</v>
      </c>
      <c r="AA55" s="58">
        <f t="shared" si="43"/>
        <v>26844.423182353257</v>
      </c>
      <c r="AB55" s="58">
        <f t="shared" si="43"/>
        <v>26844.423182353257</v>
      </c>
      <c r="AC55" s="58">
        <f t="shared" si="43"/>
        <v>19632.488596049403</v>
      </c>
      <c r="AD55" s="58">
        <f t="shared" si="43"/>
        <v>20033.151628621836</v>
      </c>
      <c r="AE55" s="58">
        <f t="shared" si="43"/>
        <v>12019.890977173101</v>
      </c>
      <c r="AF55" s="58">
        <f t="shared" si="43"/>
        <v>86943.878068218779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10624.946382519212</v>
      </c>
      <c r="C56" s="58">
        <f t="shared" si="44"/>
        <v>35896.431002623314</v>
      </c>
      <c r="D56" s="58">
        <f t="shared" si="44"/>
        <v>68888.378998810338</v>
      </c>
      <c r="E56" s="58">
        <f t="shared" si="44"/>
        <v>116948.8841309533</v>
      </c>
      <c r="F56" s="58">
        <f t="shared" si="44"/>
        <v>202420.12337163943</v>
      </c>
      <c r="G56" s="58">
        <f t="shared" si="44"/>
        <v>270067.27031641715</v>
      </c>
      <c r="H56" s="58">
        <f t="shared" si="44"/>
        <v>562824.26258055039</v>
      </c>
      <c r="I56" s="58">
        <f t="shared" si="44"/>
        <v>547755.70544459473</v>
      </c>
      <c r="J56" s="110">
        <f t="shared" si="44"/>
        <v>1214620.0387941587</v>
      </c>
      <c r="K56" s="70">
        <f t="shared" si="44"/>
        <v>1075602.0487425055</v>
      </c>
      <c r="L56" s="70">
        <f t="shared" si="44"/>
        <v>943733.55532208027</v>
      </c>
      <c r="M56" s="216">
        <f t="shared" si="44"/>
        <v>924668.23097213916</v>
      </c>
      <c r="N56" s="58">
        <f t="shared" si="44"/>
        <v>833710.74605262908</v>
      </c>
      <c r="O56" s="58">
        <f t="shared" si="44"/>
        <v>412287.63906747458</v>
      </c>
      <c r="P56" s="58">
        <f t="shared" si="44"/>
        <v>379717.7099696587</v>
      </c>
      <c r="Q56" s="58">
        <f t="shared" si="44"/>
        <v>263339.79258356028</v>
      </c>
      <c r="R56" s="58">
        <f t="shared" si="44"/>
        <v>206541.01379102771</v>
      </c>
      <c r="S56" s="58">
        <f t="shared" si="44"/>
        <v>189064.46647024847</v>
      </c>
      <c r="T56" s="58">
        <f t="shared" si="44"/>
        <v>125513.38530377836</v>
      </c>
      <c r="U56" s="58">
        <f t="shared" si="44"/>
        <v>105256.47818196603</v>
      </c>
      <c r="V56" s="58">
        <f t="shared" si="44"/>
        <v>86588.348089315463</v>
      </c>
      <c r="W56" s="58">
        <f t="shared" si="44"/>
        <v>64345.469681050956</v>
      </c>
      <c r="X56" s="58">
        <f t="shared" si="44"/>
        <v>48854.89364672386</v>
      </c>
      <c r="Y56" s="58">
        <f t="shared" si="44"/>
        <v>42102.591272786405</v>
      </c>
      <c r="Z56" s="58">
        <f t="shared" si="44"/>
        <v>40513.814243624664</v>
      </c>
      <c r="AA56" s="58">
        <f t="shared" si="44"/>
        <v>26612.015238459338</v>
      </c>
      <c r="AB56" s="58">
        <f t="shared" si="44"/>
        <v>26612.015238459338</v>
      </c>
      <c r="AC56" s="58">
        <f t="shared" si="44"/>
        <v>19462.518607231465</v>
      </c>
      <c r="AD56" s="58">
        <f t="shared" si="44"/>
        <v>19859.712864521898</v>
      </c>
      <c r="AE56" s="58">
        <f t="shared" si="44"/>
        <v>11915.827718713139</v>
      </c>
      <c r="AF56" s="58">
        <f t="shared" si="44"/>
        <v>86191.15383202504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10532.959979012965</v>
      </c>
      <c r="C57" s="58">
        <f t="shared" si="45"/>
        <v>35585.654508534448</v>
      </c>
      <c r="D57" s="58">
        <f t="shared" si="45"/>
        <v>68291.971826544366</v>
      </c>
      <c r="E57" s="58">
        <f t="shared" si="45"/>
        <v>115936.38892787402</v>
      </c>
      <c r="F57" s="58">
        <f t="shared" si="45"/>
        <v>200667.6534319433</v>
      </c>
      <c r="G57" s="58">
        <f t="shared" si="45"/>
        <v>267729.13927963102</v>
      </c>
      <c r="H57" s="58">
        <f t="shared" si="45"/>
        <v>557951.56225276156</v>
      </c>
      <c r="I57" s="58">
        <f t="shared" si="45"/>
        <v>543013.46246944205</v>
      </c>
      <c r="J57" s="110">
        <f t="shared" si="45"/>
        <v>1204104.3594699679</v>
      </c>
      <c r="K57" s="70">
        <f t="shared" si="45"/>
        <v>1066289.9298380227</v>
      </c>
      <c r="L57" s="70">
        <f t="shared" si="45"/>
        <v>935563.09944429179</v>
      </c>
      <c r="M57" s="216">
        <f t="shared" si="45"/>
        <v>916662.83480905346</v>
      </c>
      <c r="N57" s="58">
        <f t="shared" si="45"/>
        <v>826492.8222784379</v>
      </c>
      <c r="O57" s="58">
        <f t="shared" si="45"/>
        <v>408718.22273702652</v>
      </c>
      <c r="P57" s="58">
        <f t="shared" si="45"/>
        <v>376430.27065182797</v>
      </c>
      <c r="Q57" s="58">
        <f t="shared" si="45"/>
        <v>261059.90527422784</v>
      </c>
      <c r="R57" s="58">
        <f t="shared" si="45"/>
        <v>204752.86688174738</v>
      </c>
      <c r="S57" s="58">
        <f t="shared" si="45"/>
        <v>187427.62429944571</v>
      </c>
      <c r="T57" s="58">
        <f t="shared" si="45"/>
        <v>124426.74218198493</v>
      </c>
      <c r="U57" s="58">
        <f t="shared" si="45"/>
        <v>104345.21100704432</v>
      </c>
      <c r="V57" s="58">
        <f t="shared" si="45"/>
        <v>85838.701885040253</v>
      </c>
      <c r="W57" s="58">
        <f t="shared" si="45"/>
        <v>63788.39314392901</v>
      </c>
      <c r="X57" s="58">
        <f t="shared" si="45"/>
        <v>48431.928127797939</v>
      </c>
      <c r="Y57" s="58">
        <f t="shared" si="45"/>
        <v>41738.084402817723</v>
      </c>
      <c r="Z57" s="58">
        <f t="shared" si="45"/>
        <v>40163.06234988122</v>
      </c>
      <c r="AA57" s="58">
        <f t="shared" si="45"/>
        <v>26381.619386686682</v>
      </c>
      <c r="AB57" s="58">
        <f t="shared" si="45"/>
        <v>26381.619386686682</v>
      </c>
      <c r="AC57" s="58">
        <f t="shared" si="45"/>
        <v>19294.020148472355</v>
      </c>
      <c r="AD57" s="58">
        <f t="shared" si="45"/>
        <v>19687.775661706484</v>
      </c>
      <c r="AE57" s="58">
        <f t="shared" si="45"/>
        <v>11812.665397023889</v>
      </c>
      <c r="AF57" s="58">
        <f t="shared" si="45"/>
        <v>85444.946371806131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10441.769955848358</v>
      </c>
      <c r="C58" s="58">
        <f t="shared" si="46"/>
        <v>35277.568589151218</v>
      </c>
      <c r="D58" s="58">
        <f t="shared" si="46"/>
        <v>67700.728101586923</v>
      </c>
      <c r="E58" s="58">
        <f t="shared" si="46"/>
        <v>114932.65949065798</v>
      </c>
      <c r="F58" s="58">
        <f t="shared" si="46"/>
        <v>198930.35565417644</v>
      </c>
      <c r="G58" s="58">
        <f t="shared" si="46"/>
        <v>265411.25081699603</v>
      </c>
      <c r="H58" s="58">
        <f t="shared" si="46"/>
        <v>553121.04775465874</v>
      </c>
      <c r="I58" s="58">
        <f t="shared" si="46"/>
        <v>538312.27587802359</v>
      </c>
      <c r="J58" s="110">
        <f t="shared" si="46"/>
        <v>1193679.7205601595</v>
      </c>
      <c r="K58" s="70">
        <f t="shared" si="46"/>
        <v>1057058.4314182186</v>
      </c>
      <c r="L58" s="70">
        <f t="shared" si="46"/>
        <v>927463.38000357756</v>
      </c>
      <c r="M58" s="216">
        <f t="shared" si="46"/>
        <v>908726.74606411112</v>
      </c>
      <c r="N58" s="58">
        <f t="shared" si="46"/>
        <v>819337.38831124117</v>
      </c>
      <c r="O58" s="58">
        <f t="shared" si="46"/>
        <v>405179.70894095686</v>
      </c>
      <c r="P58" s="58">
        <f t="shared" si="46"/>
        <v>373171.29262770218</v>
      </c>
      <c r="Q58" s="58">
        <f t="shared" si="46"/>
        <v>258799.75628887699</v>
      </c>
      <c r="R58" s="58">
        <f t="shared" si="46"/>
        <v>202980.20101088396</v>
      </c>
      <c r="S58" s="58">
        <f t="shared" si="46"/>
        <v>185804.95323303997</v>
      </c>
      <c r="T58" s="58">
        <f t="shared" si="46"/>
        <v>123349.50676815255</v>
      </c>
      <c r="U58" s="58">
        <f t="shared" si="46"/>
        <v>103441.8332074697</v>
      </c>
      <c r="V58" s="58">
        <f t="shared" si="46"/>
        <v>85095.545808409064</v>
      </c>
      <c r="W58" s="58">
        <f t="shared" si="46"/>
        <v>63236.139545698483</v>
      </c>
      <c r="X58" s="58">
        <f t="shared" si="46"/>
        <v>48012.624469882176</v>
      </c>
      <c r="Y58" s="58">
        <f t="shared" si="46"/>
        <v>41376.73328298788</v>
      </c>
      <c r="Z58" s="58">
        <f t="shared" si="46"/>
        <v>39815.347121365703</v>
      </c>
      <c r="AA58" s="58">
        <f t="shared" si="46"/>
        <v>26153.218207171591</v>
      </c>
      <c r="AB58" s="58">
        <f t="shared" si="46"/>
        <v>26153.218207171591</v>
      </c>
      <c r="AC58" s="58">
        <f t="shared" si="46"/>
        <v>19126.980479871767</v>
      </c>
      <c r="AD58" s="58">
        <f t="shared" si="46"/>
        <v>19517.327020277313</v>
      </c>
      <c r="AE58" s="58">
        <f t="shared" si="46"/>
        <v>11710.396212166384</v>
      </c>
      <c r="AF58" s="58">
        <f t="shared" si="46"/>
        <v>84705.199268003518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10351.369418292859</v>
      </c>
      <c r="C59" s="58">
        <f t="shared" si="47"/>
        <v>34972.149950587554</v>
      </c>
      <c r="D59" s="58">
        <f t="shared" si="47"/>
        <v>67114.603120940883</v>
      </c>
      <c r="E59" s="58">
        <f t="shared" si="47"/>
        <v>113937.61992891978</v>
      </c>
      <c r="F59" s="58">
        <f t="shared" si="47"/>
        <v>197208.09868401865</v>
      </c>
      <c r="G59" s="58">
        <f t="shared" si="47"/>
        <v>263113.42967665434</v>
      </c>
      <c r="H59" s="58">
        <f t="shared" si="47"/>
        <v>548332.35385872819</v>
      </c>
      <c r="I59" s="58">
        <f t="shared" si="47"/>
        <v>533651.79022110288</v>
      </c>
      <c r="J59" s="110">
        <f t="shared" si="47"/>
        <v>1183345.333874376</v>
      </c>
      <c r="K59" s="70">
        <f t="shared" si="47"/>
        <v>1047906.8555041893</v>
      </c>
      <c r="L59" s="70">
        <f t="shared" si="47"/>
        <v>919433.78459304059</v>
      </c>
      <c r="M59" s="216">
        <f t="shared" si="47"/>
        <v>900859.364702272</v>
      </c>
      <c r="N59" s="58">
        <f t="shared" si="47"/>
        <v>812243.90314006398</v>
      </c>
      <c r="O59" s="58">
        <f t="shared" si="47"/>
        <v>401671.83013786876</v>
      </c>
      <c r="P59" s="58">
        <f t="shared" si="47"/>
        <v>369940.52949113934</v>
      </c>
      <c r="Q59" s="58">
        <f t="shared" si="47"/>
        <v>256559.17474123981</v>
      </c>
      <c r="R59" s="58">
        <f t="shared" si="47"/>
        <v>201222.88214999202</v>
      </c>
      <c r="S59" s="58">
        <f t="shared" si="47"/>
        <v>184196.33058345428</v>
      </c>
      <c r="T59" s="58">
        <f t="shared" si="47"/>
        <v>122281.59761422593</v>
      </c>
      <c r="U59" s="58">
        <f t="shared" si="47"/>
        <v>102546.27648028439</v>
      </c>
      <c r="V59" s="58">
        <f t="shared" si="47"/>
        <v>84358.823670573605</v>
      </c>
      <c r="W59" s="58">
        <f t="shared" si="47"/>
        <v>62688.667131343689</v>
      </c>
      <c r="X59" s="58">
        <f t="shared" si="47"/>
        <v>47596.95097009428</v>
      </c>
      <c r="Y59" s="58">
        <f t="shared" si="47"/>
        <v>41018.510592113758</v>
      </c>
      <c r="Z59" s="58">
        <f t="shared" si="47"/>
        <v>39470.642267883057</v>
      </c>
      <c r="AA59" s="58">
        <f t="shared" si="47"/>
        <v>25926.794430864364</v>
      </c>
      <c r="AB59" s="58">
        <f t="shared" si="47"/>
        <v>25926.794430864364</v>
      </c>
      <c r="AC59" s="58">
        <f t="shared" si="47"/>
        <v>18961.386971826181</v>
      </c>
      <c r="AD59" s="58">
        <f t="shared" si="47"/>
        <v>19348.35405288386</v>
      </c>
      <c r="AE59" s="58">
        <f t="shared" si="47"/>
        <v>11609.012431730313</v>
      </c>
      <c r="AF59" s="58">
        <f t="shared" si="47"/>
        <v>83971.856589515926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10261.751531305692</v>
      </c>
      <c r="C60" s="58">
        <f t="shared" si="48"/>
        <v>34669.375500626244</v>
      </c>
      <c r="D60" s="58">
        <f t="shared" si="48"/>
        <v>66533.552568629224</v>
      </c>
      <c r="E60" s="58">
        <f t="shared" si="48"/>
        <v>112951.19500930169</v>
      </c>
      <c r="F60" s="58">
        <f t="shared" si="48"/>
        <v>195500.75230436126</v>
      </c>
      <c r="G60" s="58">
        <f t="shared" si="48"/>
        <v>260835.50212400622</v>
      </c>
      <c r="H60" s="58">
        <f t="shared" si="48"/>
        <v>543585.11849944526</v>
      </c>
      <c r="I60" s="58">
        <f t="shared" si="48"/>
        <v>529031.6531267761</v>
      </c>
      <c r="J60" s="110">
        <f t="shared" si="48"/>
        <v>1173100.4180460861</v>
      </c>
      <c r="K60" s="70">
        <f t="shared" si="48"/>
        <v>1038834.5101598436</v>
      </c>
      <c r="L60" s="70">
        <f t="shared" si="48"/>
        <v>911473.70610775054</v>
      </c>
      <c r="M60" s="216">
        <f t="shared" si="48"/>
        <v>893060.0958833514</v>
      </c>
      <c r="N60" s="58">
        <f t="shared" si="48"/>
        <v>805211.83043778117</v>
      </c>
      <c r="O60" s="58">
        <f t="shared" si="48"/>
        <v>398194.32110262843</v>
      </c>
      <c r="P60" s="58">
        <f t="shared" si="48"/>
        <v>366737.73696928023</v>
      </c>
      <c r="Q60" s="58">
        <f t="shared" si="48"/>
        <v>254337.99122451115</v>
      </c>
      <c r="R60" s="58">
        <f t="shared" si="48"/>
        <v>199480.77743098914</v>
      </c>
      <c r="S60" s="58">
        <f t="shared" si="48"/>
        <v>182601.63472529012</v>
      </c>
      <c r="T60" s="58">
        <f t="shared" si="48"/>
        <v>121222.93397729342</v>
      </c>
      <c r="U60" s="58">
        <f t="shared" si="48"/>
        <v>101658.47311386946</v>
      </c>
      <c r="V60" s="58">
        <f t="shared" si="48"/>
        <v>83628.479769145473</v>
      </c>
      <c r="W60" s="58">
        <f t="shared" si="48"/>
        <v>62145.934507346639</v>
      </c>
      <c r="X60" s="58">
        <f t="shared" si="48"/>
        <v>47184.876200022445</v>
      </c>
      <c r="Y60" s="58">
        <f t="shared" si="48"/>
        <v>40663.389245547784</v>
      </c>
      <c r="Z60" s="58">
        <f t="shared" si="48"/>
        <v>39128.921726847875</v>
      </c>
      <c r="AA60" s="58">
        <f t="shared" si="48"/>
        <v>25702.330938223608</v>
      </c>
      <c r="AB60" s="58">
        <f t="shared" si="48"/>
        <v>25702.330938223608</v>
      </c>
      <c r="AC60" s="58">
        <f t="shared" si="48"/>
        <v>18797.227104073987</v>
      </c>
      <c r="AD60" s="58">
        <f t="shared" si="48"/>
        <v>19180.843983748971</v>
      </c>
      <c r="AE60" s="58">
        <f t="shared" si="48"/>
        <v>11508.506390249378</v>
      </c>
      <c r="AF60" s="58">
        <f t="shared" si="48"/>
        <v>83244.862889470489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10172.909519021041</v>
      </c>
      <c r="C61" s="58">
        <f t="shared" si="49"/>
        <v>34369.222346972958</v>
      </c>
      <c r="D61" s="58">
        <f t="shared" si="49"/>
        <v>65957.532512344391</v>
      </c>
      <c r="E61" s="58">
        <f t="shared" si="49"/>
        <v>111973.31014978535</v>
      </c>
      <c r="F61" s="58">
        <f t="shared" si="49"/>
        <v>193808.1874254616</v>
      </c>
      <c r="G61" s="58">
        <f t="shared" si="49"/>
        <v>258577.2959285746</v>
      </c>
      <c r="H61" s="58">
        <f t="shared" si="49"/>
        <v>538878.98274589935</v>
      </c>
      <c r="I61" s="58">
        <f t="shared" si="49"/>
        <v>524451.51527383015</v>
      </c>
      <c r="J61" s="110">
        <f t="shared" si="49"/>
        <v>1162944.198473508</v>
      </c>
      <c r="K61" s="70">
        <f t="shared" si="49"/>
        <v>1029840.709439588</v>
      </c>
      <c r="L61" s="70">
        <f t="shared" si="49"/>
        <v>903582.54269884084</v>
      </c>
      <c r="M61" s="216">
        <f t="shared" si="49"/>
        <v>885328.34991704603</v>
      </c>
      <c r="N61" s="58">
        <f t="shared" si="49"/>
        <v>798240.63852056675</v>
      </c>
      <c r="O61" s="58">
        <f t="shared" si="49"/>
        <v>394746.91890631185</v>
      </c>
      <c r="P61" s="58">
        <f t="shared" si="49"/>
        <v>363562.6729040792</v>
      </c>
      <c r="Q61" s="58">
        <f t="shared" si="49"/>
        <v>252136.03779854017</v>
      </c>
      <c r="R61" s="58">
        <f t="shared" si="49"/>
        <v>197753.75513610992</v>
      </c>
      <c r="S61" s="58">
        <f t="shared" si="49"/>
        <v>181020.74508613147</v>
      </c>
      <c r="T61" s="58">
        <f t="shared" si="49"/>
        <v>120173.43581348221</v>
      </c>
      <c r="U61" s="58">
        <f t="shared" si="49"/>
        <v>100778.35598282525</v>
      </c>
      <c r="V61" s="58">
        <f t="shared" si="49"/>
        <v>82904.458883984582</v>
      </c>
      <c r="W61" s="58">
        <f t="shared" si="49"/>
        <v>61607.900638557345</v>
      </c>
      <c r="X61" s="58">
        <f t="shared" si="49"/>
        <v>46776.369003349093</v>
      </c>
      <c r="Y61" s="58">
        <f t="shared" si="49"/>
        <v>40311.342393130093</v>
      </c>
      <c r="Z61" s="58">
        <f t="shared" si="49"/>
        <v>38790.159661313875</v>
      </c>
      <c r="AA61" s="58">
        <f t="shared" si="49"/>
        <v>25479.810757921863</v>
      </c>
      <c r="AB61" s="58">
        <f t="shared" si="49"/>
        <v>25479.810757921863</v>
      </c>
      <c r="AC61" s="58">
        <f t="shared" si="49"/>
        <v>18634.488464748829</v>
      </c>
      <c r="AD61" s="58">
        <f t="shared" si="49"/>
        <v>19014.784147702892</v>
      </c>
      <c r="AE61" s="58">
        <f t="shared" si="49"/>
        <v>11408.870488621731</v>
      </c>
      <c r="AF61" s="58">
        <f t="shared" si="49"/>
        <v>82524.163201030518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10084.836664235741</v>
      </c>
      <c r="C62" s="58">
        <f t="shared" si="50"/>
        <v>34071.66779552542</v>
      </c>
      <c r="D62" s="58">
        <f t="shared" si="50"/>
        <v>65386.49940012661</v>
      </c>
      <c r="E62" s="58">
        <f t="shared" si="50"/>
        <v>111003.89141405276</v>
      </c>
      <c r="F62" s="58">
        <f t="shared" si="50"/>
        <v>192130.27607518277</v>
      </c>
      <c r="G62" s="58">
        <f t="shared" si="50"/>
        <v>256338.64035098284</v>
      </c>
      <c r="H62" s="58">
        <f t="shared" si="50"/>
        <v>534213.59077465557</v>
      </c>
      <c r="I62" s="58">
        <f t="shared" si="50"/>
        <v>519911.03036533104</v>
      </c>
      <c r="J62" s="110">
        <f t="shared" si="50"/>
        <v>1152875.9072610426</v>
      </c>
      <c r="K62" s="70">
        <f t="shared" si="50"/>
        <v>1020924.7733364631</v>
      </c>
      <c r="L62" s="70">
        <f t="shared" si="50"/>
        <v>895759.69772800454</v>
      </c>
      <c r="M62" s="216">
        <f t="shared" si="50"/>
        <v>877663.54221834778</v>
      </c>
      <c r="N62" s="58">
        <f t="shared" si="50"/>
        <v>791329.80030769401</v>
      </c>
      <c r="O62" s="58">
        <f t="shared" si="50"/>
        <v>391329.36289632524</v>
      </c>
      <c r="P62" s="58">
        <f t="shared" si="50"/>
        <v>360415.09723399521</v>
      </c>
      <c r="Q62" s="58">
        <f t="shared" si="50"/>
        <v>249953.14797713252</v>
      </c>
      <c r="R62" s="58">
        <f t="shared" si="50"/>
        <v>196041.68468794707</v>
      </c>
      <c r="S62" s="58">
        <f t="shared" si="50"/>
        <v>179453.54213742854</v>
      </c>
      <c r="T62" s="58">
        <f t="shared" si="50"/>
        <v>119133.02377190633</v>
      </c>
      <c r="U62" s="58">
        <f t="shared" si="50"/>
        <v>99905.858542896094</v>
      </c>
      <c r="V62" s="58">
        <f t="shared" si="50"/>
        <v>82186.706273024014</v>
      </c>
      <c r="W62" s="58">
        <f t="shared" si="50"/>
        <v>61074.524845091226</v>
      </c>
      <c r="X62" s="58">
        <f t="shared" si="50"/>
        <v>46371.398493495188</v>
      </c>
      <c r="Y62" s="58">
        <f t="shared" si="50"/>
        <v>39962.343417158438</v>
      </c>
      <c r="Z62" s="58">
        <f t="shared" si="50"/>
        <v>38454.330458020391</v>
      </c>
      <c r="AA62" s="58">
        <f t="shared" si="50"/>
        <v>25259.217065562421</v>
      </c>
      <c r="AB62" s="58">
        <f t="shared" si="50"/>
        <v>25259.217065562421</v>
      </c>
      <c r="AC62" s="58">
        <f t="shared" si="50"/>
        <v>18473.158749441176</v>
      </c>
      <c r="AD62" s="58">
        <f t="shared" si="50"/>
        <v>18850.161989225697</v>
      </c>
      <c r="AE62" s="58">
        <f t="shared" si="50"/>
        <v>11310.097193535412</v>
      </c>
      <c r="AF62" s="58">
        <f t="shared" si="50"/>
        <v>81809.703033239479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9997.5263079014039</v>
      </c>
      <c r="C63" s="58">
        <f t="shared" si="51"/>
        <v>33776.689348657535</v>
      </c>
      <c r="D63" s="58">
        <f t="shared" si="51"/>
        <v>64820.410057071036</v>
      </c>
      <c r="E63" s="58">
        <f t="shared" si="51"/>
        <v>110042.86550589606</v>
      </c>
      <c r="F63" s="58">
        <f t="shared" si="51"/>
        <v>190466.89138931784</v>
      </c>
      <c r="G63" s="58">
        <f t="shared" si="51"/>
        <v>254119.36613004532</v>
      </c>
      <c r="H63" s="58">
        <f t="shared" si="51"/>
        <v>529588.58984285162</v>
      </c>
      <c r="I63" s="58">
        <f t="shared" si="51"/>
        <v>515409.85510244052</v>
      </c>
      <c r="J63" s="110">
        <f t="shared" si="51"/>
        <v>1142894.7831612143</v>
      </c>
      <c r="K63" s="70">
        <f t="shared" si="51"/>
        <v>1012086.0277307291</v>
      </c>
      <c r="L63" s="70">
        <f t="shared" si="51"/>
        <v>888004.57972238259</v>
      </c>
      <c r="M63" s="216">
        <f t="shared" si="51"/>
        <v>870065.09326334449</v>
      </c>
      <c r="N63" s="58">
        <f t="shared" si="51"/>
        <v>784478.7932816837</v>
      </c>
      <c r="O63" s="58">
        <f t="shared" si="51"/>
        <v>387941.3946766975</v>
      </c>
      <c r="P63" s="58">
        <f t="shared" si="51"/>
        <v>357294.77197584091</v>
      </c>
      <c r="Q63" s="58">
        <f t="shared" si="51"/>
        <v>247789.15671546277</v>
      </c>
      <c r="R63" s="58">
        <f t="shared" si="51"/>
        <v>194344.43663957863</v>
      </c>
      <c r="S63" s="58">
        <f t="shared" si="51"/>
        <v>177899.90738546051</v>
      </c>
      <c r="T63" s="58">
        <f t="shared" si="51"/>
        <v>118101.61918866706</v>
      </c>
      <c r="U63" s="58">
        <f t="shared" si="51"/>
        <v>99040.914825939108</v>
      </c>
      <c r="V63" s="58">
        <f t="shared" si="51"/>
        <v>81475.167668131093</v>
      </c>
      <c r="W63" s="58">
        <f t="shared" si="51"/>
        <v>60545.766799253368</v>
      </c>
      <c r="X63" s="58">
        <f t="shared" si="51"/>
        <v>45969.934051284959</v>
      </c>
      <c r="Y63" s="58">
        <f t="shared" si="51"/>
        <v>39616.365930375636</v>
      </c>
      <c r="Z63" s="58">
        <f t="shared" si="51"/>
        <v>38121.408725455811</v>
      </c>
      <c r="AA63" s="58">
        <f t="shared" si="51"/>
        <v>25040.533182407256</v>
      </c>
      <c r="AB63" s="58">
        <f t="shared" si="51"/>
        <v>25040.533182407256</v>
      </c>
      <c r="AC63" s="58">
        <f t="shared" si="51"/>
        <v>18313.225760267997</v>
      </c>
      <c r="AD63" s="58">
        <f t="shared" si="51"/>
        <v>18686.965061497962</v>
      </c>
      <c r="AE63" s="58">
        <f t="shared" si="51"/>
        <v>11212.179036898771</v>
      </c>
      <c r="AF63" s="58">
        <f t="shared" si="51"/>
        <v>81101.428366901106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9910.9718486209331</v>
      </c>
      <c r="C64" s="58">
        <f t="shared" si="52"/>
        <v>33484.264703518376</v>
      </c>
      <c r="D64" s="58">
        <f t="shared" si="52"/>
        <v>64259.221682063311</v>
      </c>
      <c r="E64" s="58">
        <f t="shared" si="52"/>
        <v>109090.15976367575</v>
      </c>
      <c r="F64" s="58">
        <f t="shared" si="52"/>
        <v>188817.90760199784</v>
      </c>
      <c r="G64" s="58">
        <f t="shared" si="52"/>
        <v>251919.30546996999</v>
      </c>
      <c r="H64" s="58">
        <f t="shared" si="52"/>
        <v>525003.63026152726</v>
      </c>
      <c r="I64" s="58">
        <f t="shared" si="52"/>
        <v>510947.64915846015</v>
      </c>
      <c r="J64" s="110">
        <f t="shared" si="52"/>
        <v>1133000.0715171141</v>
      </c>
      <c r="K64" s="70">
        <f t="shared" si="52"/>
        <v>1003323.8043388968</v>
      </c>
      <c r="L64" s="70">
        <f t="shared" si="52"/>
        <v>880316.60232984438</v>
      </c>
      <c r="M64" s="216">
        <f t="shared" si="52"/>
        <v>862532.42854540295</v>
      </c>
      <c r="N64" s="58">
        <f t="shared" si="52"/>
        <v>777687.09944879741</v>
      </c>
      <c r="O64" s="58">
        <f t="shared" si="52"/>
        <v>384582.75808854314</v>
      </c>
      <c r="P64" s="58">
        <f t="shared" si="52"/>
        <v>354201.46120678936</v>
      </c>
      <c r="Q64" s="58">
        <f t="shared" si="52"/>
        <v>245643.90039759543</v>
      </c>
      <c r="R64" s="58">
        <f t="shared" si="52"/>
        <v>192661.88266478071</v>
      </c>
      <c r="S64" s="58">
        <f t="shared" si="52"/>
        <v>176359.72336237624</v>
      </c>
      <c r="T64" s="58">
        <f t="shared" si="52"/>
        <v>117079.14408090523</v>
      </c>
      <c r="U64" s="58">
        <f t="shared" si="52"/>
        <v>98183.459434936318</v>
      </c>
      <c r="V64" s="58">
        <f t="shared" si="52"/>
        <v>80769.789271004265</v>
      </c>
      <c r="W64" s="58">
        <f t="shared" si="52"/>
        <v>60021.586522489401</v>
      </c>
      <c r="X64" s="58">
        <f t="shared" si="52"/>
        <v>45571.945322630832</v>
      </c>
      <c r="Y64" s="58">
        <f t="shared" si="52"/>
        <v>39273.383773974521</v>
      </c>
      <c r="Z64" s="58">
        <f t="shared" si="52"/>
        <v>37791.36929193775</v>
      </c>
      <c r="AA64" s="58">
        <f t="shared" si="52"/>
        <v>24823.742574115982</v>
      </c>
      <c r="AB64" s="58">
        <f t="shared" si="52"/>
        <v>24823.742574115982</v>
      </c>
      <c r="AC64" s="58">
        <f t="shared" si="52"/>
        <v>18154.6774049505</v>
      </c>
      <c r="AD64" s="58">
        <f t="shared" si="52"/>
        <v>18525.1810254597</v>
      </c>
      <c r="AE64" s="58">
        <f t="shared" si="52"/>
        <v>11115.108615275814</v>
      </c>
      <c r="AF64" s="58">
        <f t="shared" si="52"/>
        <v>80399.285650495047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9825.1667421494076</v>
      </c>
      <c r="C65" s="58">
        <f t="shared" si="53"/>
        <v>33194.37175034589</v>
      </c>
      <c r="D65" s="58">
        <f t="shared" si="53"/>
        <v>63702.891844543497</v>
      </c>
      <c r="E65" s="58">
        <f t="shared" si="53"/>
        <v>108145.70215482679</v>
      </c>
      <c r="F65" s="58">
        <f t="shared" si="53"/>
        <v>187183.20003618285</v>
      </c>
      <c r="G65" s="58">
        <f t="shared" si="53"/>
        <v>249738.29202767156</v>
      </c>
      <c r="H65" s="58">
        <f t="shared" si="53"/>
        <v>520458.36536918522</v>
      </c>
      <c r="I65" s="58">
        <f t="shared" si="53"/>
        <v>506524.07515309984</v>
      </c>
      <c r="J65" s="110">
        <f t="shared" si="53"/>
        <v>1123191.0242053412</v>
      </c>
      <c r="K65" s="70">
        <f t="shared" si="53"/>
        <v>994637.44066319999</v>
      </c>
      <c r="L65" s="70">
        <f t="shared" si="53"/>
        <v>872695.1842746539</v>
      </c>
      <c r="M65" s="216">
        <f t="shared" si="53"/>
        <v>855064.97853173153</v>
      </c>
      <c r="N65" s="58">
        <f t="shared" si="53"/>
        <v>770954.20529987291</v>
      </c>
      <c r="O65" s="58">
        <f t="shared" si="53"/>
        <v>381253.19919069478</v>
      </c>
      <c r="P65" s="58">
        <f t="shared" si="53"/>
        <v>351134.93104653596</v>
      </c>
      <c r="Q65" s="58">
        <f t="shared" si="53"/>
        <v>243517.21682411426</v>
      </c>
      <c r="R65" s="58">
        <f t="shared" si="53"/>
        <v>190993.89554832492</v>
      </c>
      <c r="S65" s="58">
        <f t="shared" si="53"/>
        <v>174832.87361731284</v>
      </c>
      <c r="T65" s="58">
        <f t="shared" si="53"/>
        <v>116065.52114090517</v>
      </c>
      <c r="U65" s="58">
        <f t="shared" si="53"/>
        <v>97333.427539050186</v>
      </c>
      <c r="V65" s="58">
        <f t="shared" si="53"/>
        <v>80070.517749105478</v>
      </c>
      <c r="W65" s="58">
        <f t="shared" si="53"/>
        <v>59501.944382362781</v>
      </c>
      <c r="X65" s="58">
        <f t="shared" si="53"/>
        <v>45177.402216238399</v>
      </c>
      <c r="Y65" s="58">
        <f t="shared" si="53"/>
        <v>38933.371015620069</v>
      </c>
      <c r="Z65" s="58">
        <f t="shared" si="53"/>
        <v>37464.187203709873</v>
      </c>
      <c r="AA65" s="58">
        <f t="shared" si="53"/>
        <v>24608.828849495716</v>
      </c>
      <c r="AB65" s="58">
        <f t="shared" si="53"/>
        <v>24608.828849495716</v>
      </c>
      <c r="AC65" s="58">
        <f t="shared" si="53"/>
        <v>17997.501695899857</v>
      </c>
      <c r="AD65" s="58">
        <f t="shared" si="53"/>
        <v>18364.797648877407</v>
      </c>
      <c r="AE65" s="58">
        <f t="shared" si="53"/>
        <v>11018.878589326441</v>
      </c>
      <c r="AF65" s="58">
        <f t="shared" si="53"/>
        <v>79703.221796127909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9740.1045008992787</v>
      </c>
      <c r="C66" s="58">
        <f t="shared" si="54"/>
        <v>32906.98857079522</v>
      </c>
      <c r="D66" s="58">
        <f t="shared" si="54"/>
        <v>63151.378481297928</v>
      </c>
      <c r="E66" s="58">
        <f t="shared" si="54"/>
        <v>107209.42127041242</v>
      </c>
      <c r="F66" s="58">
        <f t="shared" si="54"/>
        <v>185562.64509423534</v>
      </c>
      <c r="G66" s="58">
        <f t="shared" si="54"/>
        <v>247576.16090019461</v>
      </c>
      <c r="H66" s="58">
        <f t="shared" si="54"/>
        <v>515952.45150558033</v>
      </c>
      <c r="I66" s="58">
        <f t="shared" si="54"/>
        <v>502138.79862696887</v>
      </c>
      <c r="J66" s="110">
        <f t="shared" si="54"/>
        <v>1113466.8995794388</v>
      </c>
      <c r="K66" s="70">
        <f t="shared" si="54"/>
        <v>986026.27994150482</v>
      </c>
      <c r="L66" s="70">
        <f t="shared" si="54"/>
        <v>865139.74931352108</v>
      </c>
      <c r="M66" s="216">
        <f t="shared" si="54"/>
        <v>847662.17862031865</v>
      </c>
      <c r="N66" s="58">
        <f t="shared" si="54"/>
        <v>764279.60177149833</v>
      </c>
      <c r="O66" s="58">
        <f t="shared" si="54"/>
        <v>377952.46624050289</v>
      </c>
      <c r="P66" s="58">
        <f t="shared" si="54"/>
        <v>348094.94963961549</v>
      </c>
      <c r="Q66" s="58">
        <f t="shared" si="54"/>
        <v>241408.94519985878</v>
      </c>
      <c r="R66" s="58">
        <f t="shared" si="54"/>
        <v>189340.34917635983</v>
      </c>
      <c r="S66" s="58">
        <f t="shared" si="54"/>
        <v>173319.24270759095</v>
      </c>
      <c r="T66" s="58">
        <f t="shared" si="54"/>
        <v>115060.67373024946</v>
      </c>
      <c r="U66" s="58">
        <f t="shared" si="54"/>
        <v>96490.754868721822</v>
      </c>
      <c r="V66" s="58">
        <f t="shared" si="54"/>
        <v>79377.3002316278</v>
      </c>
      <c r="W66" s="58">
        <f t="shared" si="54"/>
        <v>58986.80108955827</v>
      </c>
      <c r="X66" s="58">
        <f t="shared" si="54"/>
        <v>44786.274901331271</v>
      </c>
      <c r="Y66" s="58">
        <f t="shared" si="54"/>
        <v>38596.301947488719</v>
      </c>
      <c r="Z66" s="58">
        <f t="shared" si="54"/>
        <v>37139.837723055185</v>
      </c>
      <c r="AA66" s="58">
        <f t="shared" si="54"/>
        <v>24395.775759261753</v>
      </c>
      <c r="AB66" s="58">
        <f t="shared" si="54"/>
        <v>24395.775759261753</v>
      </c>
      <c r="AC66" s="58">
        <f t="shared" si="54"/>
        <v>17841.686749310837</v>
      </c>
      <c r="AD66" s="58">
        <f t="shared" si="54"/>
        <v>18205.802805419225</v>
      </c>
      <c r="AE66" s="58">
        <f t="shared" si="54"/>
        <v>10923.481683251532</v>
      </c>
      <c r="AF66" s="58">
        <f t="shared" si="54"/>
        <v>79013.184175519404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9655.7786934498581</v>
      </c>
      <c r="C67" s="58">
        <f t="shared" si="55"/>
        <v>32622.093436281521</v>
      </c>
      <c r="D67" s="58">
        <f t="shared" si="55"/>
        <v>62604.639893278902</v>
      </c>
      <c r="E67" s="58">
        <f t="shared" si="55"/>
        <v>106281.24631972499</v>
      </c>
      <c r="F67" s="58">
        <f t="shared" si="55"/>
        <v>183956.12024857511</v>
      </c>
      <c r="G67" s="58">
        <f t="shared" si="55"/>
        <v>245432.74861224543</v>
      </c>
      <c r="H67" s="58">
        <f t="shared" si="55"/>
        <v>511485.54798573628</v>
      </c>
      <c r="I67" s="58">
        <f t="shared" si="55"/>
        <v>497791.48801628785</v>
      </c>
      <c r="J67" s="110">
        <f t="shared" si="55"/>
        <v>1103826.962413819</v>
      </c>
      <c r="K67" s="70">
        <f t="shared" si="55"/>
        <v>977489.67109765322</v>
      </c>
      <c r="L67" s="70">
        <f t="shared" si="55"/>
        <v>857649.72619203222</v>
      </c>
      <c r="M67" s="216">
        <f t="shared" si="55"/>
        <v>840323.46909724385</v>
      </c>
      <c r="N67" s="58">
        <f t="shared" si="55"/>
        <v>757662.78420752322</v>
      </c>
      <c r="O67" s="58">
        <f t="shared" si="55"/>
        <v>374680.309674802</v>
      </c>
      <c r="P67" s="58">
        <f t="shared" si="55"/>
        <v>345081.28713787167</v>
      </c>
      <c r="Q67" s="58">
        <f t="shared" si="55"/>
        <v>239318.92612176656</v>
      </c>
      <c r="R67" s="58">
        <f t="shared" si="55"/>
        <v>187701.11852687574</v>
      </c>
      <c r="S67" s="58">
        <f t="shared" si="55"/>
        <v>171818.7161899863</v>
      </c>
      <c r="T67" s="58">
        <f t="shared" si="55"/>
        <v>114064.52587402453</v>
      </c>
      <c r="U67" s="58">
        <f t="shared" si="55"/>
        <v>95655.377710811663</v>
      </c>
      <c r="V67" s="58">
        <f t="shared" si="55"/>
        <v>78690.084305497949</v>
      </c>
      <c r="W67" s="58">
        <f t="shared" si="55"/>
        <v>58476.117694911314</v>
      </c>
      <c r="X67" s="58">
        <f t="shared" si="55"/>
        <v>44398.533805395615</v>
      </c>
      <c r="Y67" s="58">
        <f t="shared" si="55"/>
        <v>38262.151084324658</v>
      </c>
      <c r="Z67" s="58">
        <f t="shared" si="55"/>
        <v>36818.296326425618</v>
      </c>
      <c r="AA67" s="58">
        <f t="shared" si="55"/>
        <v>24184.567194808995</v>
      </c>
      <c r="AB67" s="58">
        <f t="shared" si="55"/>
        <v>24184.567194808995</v>
      </c>
      <c r="AC67" s="58">
        <f t="shared" si="55"/>
        <v>17687.2207842633</v>
      </c>
      <c r="AD67" s="58">
        <f t="shared" si="55"/>
        <v>18048.184473738063</v>
      </c>
      <c r="AE67" s="58">
        <f t="shared" si="55"/>
        <v>10828.910684242835</v>
      </c>
      <c r="AF67" s="58">
        <f t="shared" si="55"/>
        <v>78329.120616023167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9572.18294406104</v>
      </c>
      <c r="C68" s="58">
        <f t="shared" si="56"/>
        <v>32339.664806337056</v>
      </c>
      <c r="D68" s="58">
        <f t="shared" si="56"/>
        <v>62062.634742451868</v>
      </c>
      <c r="E68" s="58">
        <f t="shared" si="56"/>
        <v>105361.10712493358</v>
      </c>
      <c r="F68" s="58">
        <f t="shared" si="56"/>
        <v>182363.50403241525</v>
      </c>
      <c r="G68" s="58">
        <f t="shared" si="56"/>
        <v>243307.89310383197</v>
      </c>
      <c r="H68" s="58">
        <f t="shared" si="56"/>
        <v>507057.31707418658</v>
      </c>
      <c r="I68" s="58">
        <f t="shared" si="56"/>
        <v>493481.81462781993</v>
      </c>
      <c r="J68" s="110">
        <f t="shared" si="56"/>
        <v>1094270.4838481741</v>
      </c>
      <c r="K68" s="70">
        <f t="shared" si="56"/>
        <v>969026.96869223565</v>
      </c>
      <c r="L68" s="70">
        <f t="shared" si="56"/>
        <v>850224.54860145913</v>
      </c>
      <c r="M68" s="216">
        <f t="shared" si="56"/>
        <v>833048.29509435897</v>
      </c>
      <c r="N68" s="58">
        <f t="shared" si="56"/>
        <v>751103.25232090149</v>
      </c>
      <c r="O68" s="58">
        <f t="shared" si="56"/>
        <v>371436.48209104151</v>
      </c>
      <c r="P68" s="58">
        <f t="shared" si="56"/>
        <v>342093.71568307874</v>
      </c>
      <c r="Q68" s="58">
        <f t="shared" si="56"/>
        <v>237247.00156682127</v>
      </c>
      <c r="R68" s="58">
        <f t="shared" si="56"/>
        <v>186076.079660252</v>
      </c>
      <c r="S68" s="58">
        <f t="shared" si="56"/>
        <v>170331.18061207686</v>
      </c>
      <c r="T68" s="58">
        <f t="shared" si="56"/>
        <v>113077.00225507625</v>
      </c>
      <c r="U68" s="58">
        <f t="shared" si="56"/>
        <v>94827.232903782249</v>
      </c>
      <c r="V68" s="58">
        <f t="shared" si="56"/>
        <v>78008.818011413372</v>
      </c>
      <c r="W68" s="58">
        <f t="shared" si="56"/>
        <v>57969.855586463149</v>
      </c>
      <c r="X68" s="58">
        <f t="shared" si="56"/>
        <v>44014.149611944231</v>
      </c>
      <c r="Y68" s="58">
        <f t="shared" si="56"/>
        <v>37930.893161512897</v>
      </c>
      <c r="Z68" s="58">
        <f t="shared" si="56"/>
        <v>36499.538702587888</v>
      </c>
      <c r="AA68" s="58">
        <f t="shared" si="56"/>
        <v>23975.187186994011</v>
      </c>
      <c r="AB68" s="58">
        <f t="shared" si="56"/>
        <v>23975.187186994011</v>
      </c>
      <c r="AC68" s="58">
        <f t="shared" si="56"/>
        <v>17534.092121831443</v>
      </c>
      <c r="AD68" s="58">
        <f t="shared" si="56"/>
        <v>17891.930736562703</v>
      </c>
      <c r="AE68" s="58">
        <f t="shared" si="56"/>
        <v>10735.158441937618</v>
      </c>
      <c r="AF68" s="58">
        <f t="shared" si="56"/>
        <v>77650.979396682102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9489.3109321912489</v>
      </c>
      <c r="C69" s="58">
        <f t="shared" si="57"/>
        <v>32059.681326982576</v>
      </c>
      <c r="D69" s="58">
        <f t="shared" si="57"/>
        <v>61525.322048669936</v>
      </c>
      <c r="E69" s="58">
        <f t="shared" si="57"/>
        <v>104448.93411577801</v>
      </c>
      <c r="F69" s="58">
        <f t="shared" si="57"/>
        <v>180784.67603057815</v>
      </c>
      <c r="G69" s="58">
        <f t="shared" si="57"/>
        <v>241201.43371801081</v>
      </c>
      <c r="H69" s="58">
        <f t="shared" si="57"/>
        <v>502667.42395943921</v>
      </c>
      <c r="I69" s="58">
        <f t="shared" si="57"/>
        <v>489209.45261401869</v>
      </c>
      <c r="J69" s="110">
        <f t="shared" si="57"/>
        <v>1084796.7413323678</v>
      </c>
      <c r="K69" s="70">
        <f t="shared" si="57"/>
        <v>960637.53287379118</v>
      </c>
      <c r="L69" s="70">
        <f t="shared" si="57"/>
        <v>842863.65513594053</v>
      </c>
      <c r="M69" s="216">
        <f t="shared" si="57"/>
        <v>825836.10654733574</v>
      </c>
      <c r="N69" s="58">
        <f t="shared" si="57"/>
        <v>744600.51015586639</v>
      </c>
      <c r="O69" s="58">
        <f t="shared" si="57"/>
        <v>368220.7382285801</v>
      </c>
      <c r="P69" s="58">
        <f t="shared" si="57"/>
        <v>339132.00938971352</v>
      </c>
      <c r="Q69" s="58">
        <f t="shared" si="57"/>
        <v>235193.0148801046</v>
      </c>
      <c r="R69" s="58">
        <f t="shared" si="57"/>
        <v>184465.10970988599</v>
      </c>
      <c r="S69" s="58">
        <f t="shared" si="57"/>
        <v>168856.52350366491</v>
      </c>
      <c r="T69" s="58">
        <f t="shared" si="57"/>
        <v>112098.02820831536</v>
      </c>
      <c r="U69" s="58">
        <f t="shared" si="57"/>
        <v>94006.257832922638</v>
      </c>
      <c r="V69" s="58">
        <f t="shared" si="57"/>
        <v>77333.449839913781</v>
      </c>
      <c r="W69" s="58">
        <f t="shared" si="57"/>
        <v>57467.976486541433</v>
      </c>
      <c r="X69" s="58">
        <f t="shared" si="57"/>
        <v>43633.093258299959</v>
      </c>
      <c r="Y69" s="58">
        <f t="shared" si="57"/>
        <v>37602.503133169055</v>
      </c>
      <c r="Z69" s="58">
        <f t="shared" si="57"/>
        <v>36183.540750785323</v>
      </c>
      <c r="AA69" s="58">
        <f t="shared" si="57"/>
        <v>23767.619904927618</v>
      </c>
      <c r="AB69" s="58">
        <f t="shared" si="57"/>
        <v>23767.619904927618</v>
      </c>
      <c r="AC69" s="58">
        <f t="shared" si="57"/>
        <v>17382.289184200799</v>
      </c>
      <c r="AD69" s="58">
        <f t="shared" si="57"/>
        <v>17737.02977979674</v>
      </c>
      <c r="AE69" s="58">
        <f t="shared" si="57"/>
        <v>10642.21786787804</v>
      </c>
      <c r="AF69" s="58">
        <f t="shared" si="57"/>
        <v>76978.709244317826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9407.1563920195531</v>
      </c>
      <c r="C70" s="58">
        <f t="shared" si="58"/>
        <v>31782.121829112781</v>
      </c>
      <c r="D70" s="58">
        <f t="shared" si="58"/>
        <v>60992.661186575409</v>
      </c>
      <c r="E70" s="58">
        <f t="shared" si="58"/>
        <v>103544.65832430872</v>
      </c>
      <c r="F70" s="58">
        <f t="shared" si="58"/>
        <v>179219.51687039123</v>
      </c>
      <c r="G70" s="58">
        <f t="shared" si="58"/>
        <v>239113.21118874007</v>
      </c>
      <c r="H70" s="58">
        <f t="shared" si="58"/>
        <v>498315.53672866186</v>
      </c>
      <c r="I70" s="58">
        <f t="shared" si="58"/>
        <v>484974.07894839143</v>
      </c>
      <c r="J70" s="110">
        <f t="shared" si="58"/>
        <v>1075405.0185718052</v>
      </c>
      <c r="K70" s="70">
        <f t="shared" si="58"/>
        <v>952320.72933042853</v>
      </c>
      <c r="L70" s="70">
        <f t="shared" si="58"/>
        <v>835566.48925003584</v>
      </c>
      <c r="M70" s="216">
        <f t="shared" si="58"/>
        <v>818686.35815407557</v>
      </c>
      <c r="N70" s="58">
        <f t="shared" si="58"/>
        <v>738154.06605043123</v>
      </c>
      <c r="O70" s="58">
        <f t="shared" si="58"/>
        <v>365032.83495014196</v>
      </c>
      <c r="P70" s="58">
        <f t="shared" si="58"/>
        <v>336195.94432787644</v>
      </c>
      <c r="Q70" s="58">
        <f t="shared" si="58"/>
        <v>233156.81076295191</v>
      </c>
      <c r="R70" s="58">
        <f t="shared" si="58"/>
        <v>182868.08687290348</v>
      </c>
      <c r="S70" s="58">
        <f t="shared" si="58"/>
        <v>167394.63336827324</v>
      </c>
      <c r="T70" s="58">
        <f t="shared" si="58"/>
        <v>111127.52971507215</v>
      </c>
      <c r="U70" s="58">
        <f t="shared" si="58"/>
        <v>93192.390425614241</v>
      </c>
      <c r="V70" s="58">
        <f t="shared" si="58"/>
        <v>76663.928727486491</v>
      </c>
      <c r="W70" s="58">
        <f t="shared" si="58"/>
        <v>56970.442448866117</v>
      </c>
      <c r="X70" s="58">
        <f t="shared" si="58"/>
        <v>43255.335933398332</v>
      </c>
      <c r="Y70" s="58">
        <f t="shared" si="58"/>
        <v>37276.956170245699</v>
      </c>
      <c r="Z70" s="58">
        <f t="shared" si="58"/>
        <v>35870.278578915677</v>
      </c>
      <c r="AA70" s="58">
        <f t="shared" si="58"/>
        <v>23561.84965477795</v>
      </c>
      <c r="AB70" s="58">
        <f t="shared" si="58"/>
        <v>23561.84965477795</v>
      </c>
      <c r="AC70" s="58">
        <f t="shared" si="58"/>
        <v>17231.800493792834</v>
      </c>
      <c r="AD70" s="58">
        <f t="shared" si="58"/>
        <v>17583.469891625344</v>
      </c>
      <c r="AE70" s="58">
        <f t="shared" si="58"/>
        <v>10550.081934975204</v>
      </c>
      <c r="AF70" s="58">
        <f t="shared" si="58"/>
        <v>76312.259329653985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77729.321762664826</v>
      </c>
      <c r="C9" s="58">
        <f t="shared" si="3"/>
        <v>284305.52418117539</v>
      </c>
      <c r="D9" s="58">
        <f t="shared" si="3"/>
        <v>537978.80333272903</v>
      </c>
      <c r="E9" s="58">
        <f t="shared" si="3"/>
        <v>849661.89650912816</v>
      </c>
      <c r="F9" s="58">
        <f t="shared" si="3"/>
        <v>1380174.0901158853</v>
      </c>
      <c r="G9" s="58">
        <f t="shared" si="3"/>
        <v>1775330.0509980042</v>
      </c>
      <c r="H9" s="58">
        <f t="shared" si="3"/>
        <v>3613839.1073696017</v>
      </c>
      <c r="I9" s="58">
        <f t="shared" si="3"/>
        <v>3098643.0362776574</v>
      </c>
      <c r="J9" s="92">
        <f t="shared" si="3"/>
        <v>7901055.234908402</v>
      </c>
      <c r="K9" s="69">
        <f t="shared" si="3"/>
        <v>9070083.7576867566</v>
      </c>
      <c r="L9" s="69">
        <f t="shared" si="3"/>
        <v>10363783.80263022</v>
      </c>
      <c r="M9" s="101">
        <f t="shared" si="3"/>
        <v>12261951.299442928</v>
      </c>
      <c r="N9" s="58">
        <f t="shared" si="3"/>
        <v>11786136.436183427</v>
      </c>
      <c r="O9" s="58">
        <f t="shared" si="3"/>
        <v>5970127.6938022245</v>
      </c>
      <c r="P9" s="58">
        <f t="shared" si="3"/>
        <v>5786546.2852865569</v>
      </c>
      <c r="Q9" s="58">
        <f t="shared" si="3"/>
        <v>3951620.0879332181</v>
      </c>
      <c r="R9" s="58">
        <f t="shared" si="3"/>
        <v>3528428.0033646785</v>
      </c>
      <c r="S9" s="58">
        <f t="shared" si="3"/>
        <v>3745448.605084531</v>
      </c>
      <c r="T9" s="58">
        <f t="shared" si="3"/>
        <v>2432823.4976145383</v>
      </c>
      <c r="U9" s="58">
        <f t="shared" si="3"/>
        <v>1860886.0593107184</v>
      </c>
      <c r="V9" s="58">
        <f t="shared" si="3"/>
        <v>1984487.3473830167</v>
      </c>
      <c r="W9" s="58">
        <f t="shared" si="3"/>
        <v>1448881.7657363899</v>
      </c>
      <c r="X9" s="58">
        <f t="shared" si="3"/>
        <v>1236012.8807229856</v>
      </c>
      <c r="Y9" s="58">
        <f t="shared" si="3"/>
        <v>852875.38482888974</v>
      </c>
      <c r="Z9" s="58">
        <f t="shared" si="3"/>
        <v>893409.75901098968</v>
      </c>
      <c r="AA9" s="58">
        <f t="shared" si="3"/>
        <v>804068.78310988983</v>
      </c>
      <c r="AB9" s="58">
        <f t="shared" si="3"/>
        <v>481461.91079050186</v>
      </c>
      <c r="AC9" s="58">
        <f t="shared" si="3"/>
        <v>556663.00369146233</v>
      </c>
      <c r="AD9" s="58">
        <f t="shared" si="3"/>
        <v>494811.55883685569</v>
      </c>
      <c r="AE9" s="58">
        <f t="shared" si="3"/>
        <v>419559.66511743772</v>
      </c>
      <c r="AF9" s="58">
        <f t="shared" si="3"/>
        <v>2123566.273341503</v>
      </c>
    </row>
    <row r="10" spans="1:32" ht="15.75" customHeight="1" x14ac:dyDescent="0.15">
      <c r="A10" s="60" t="s">
        <v>86</v>
      </c>
      <c r="B10" s="61">
        <f t="shared" ref="B10:AF10" si="4">B9/B21</f>
        <v>0.23931441429391875</v>
      </c>
      <c r="C10" s="61">
        <f t="shared" si="4"/>
        <v>0.23931441429391867</v>
      </c>
      <c r="D10" s="61">
        <f t="shared" si="4"/>
        <v>0.23931441429391856</v>
      </c>
      <c r="E10" s="61">
        <f t="shared" si="4"/>
        <v>0.23931441429391845</v>
      </c>
      <c r="F10" s="61">
        <f t="shared" si="4"/>
        <v>0.23931441429391823</v>
      </c>
      <c r="G10" s="61">
        <f t="shared" si="4"/>
        <v>0.23931441429391839</v>
      </c>
      <c r="H10" s="61">
        <f t="shared" si="4"/>
        <v>0.23931441429391831</v>
      </c>
      <c r="I10" s="61">
        <f t="shared" si="4"/>
        <v>0.23931441429391856</v>
      </c>
      <c r="J10" s="94">
        <f t="shared" si="4"/>
        <v>0.26040338132822277</v>
      </c>
      <c r="K10" s="66">
        <f t="shared" si="4"/>
        <v>0.29555029058440724</v>
      </c>
      <c r="L10" s="66">
        <f t="shared" si="4"/>
        <v>0.32433853470752028</v>
      </c>
      <c r="M10" s="103">
        <f t="shared" si="4"/>
        <v>0.3478133594513857</v>
      </c>
      <c r="N10" s="61">
        <f t="shared" si="4"/>
        <v>0.35203743537872639</v>
      </c>
      <c r="O10" s="61">
        <f t="shared" si="4"/>
        <v>0.34098830033301425</v>
      </c>
      <c r="P10" s="61">
        <f t="shared" si="4"/>
        <v>0.33017543254166298</v>
      </c>
      <c r="Q10" s="61">
        <f t="shared" si="4"/>
        <v>0.32018990327625696</v>
      </c>
      <c r="R10" s="61">
        <f t="shared" si="4"/>
        <v>0.31104589408759442</v>
      </c>
      <c r="S10" s="61">
        <f t="shared" si="4"/>
        <v>0.30200234923950109</v>
      </c>
      <c r="T10" s="61">
        <f t="shared" si="4"/>
        <v>0.29362658590963819</v>
      </c>
      <c r="U10" s="61">
        <f t="shared" si="4"/>
        <v>0.28546821580235071</v>
      </c>
      <c r="V10" s="61">
        <f t="shared" si="4"/>
        <v>0.27803061373414673</v>
      </c>
      <c r="W10" s="61">
        <f t="shared" si="4"/>
        <v>0.2709103869943868</v>
      </c>
      <c r="X10" s="61">
        <f t="shared" si="4"/>
        <v>0.26414574489005216</v>
      </c>
      <c r="Y10" s="61">
        <f t="shared" si="4"/>
        <v>0.25807970971340449</v>
      </c>
      <c r="Z10" s="61">
        <f t="shared" si="4"/>
        <v>0.25178853794546069</v>
      </c>
      <c r="AA10" s="61">
        <f t="shared" si="4"/>
        <v>0.2459395196880394</v>
      </c>
      <c r="AB10" s="61">
        <f t="shared" si="4"/>
        <v>0.24055348927771142</v>
      </c>
      <c r="AC10" s="61">
        <f t="shared" si="4"/>
        <v>0.2350658962618222</v>
      </c>
      <c r="AD10" s="61">
        <f t="shared" si="4"/>
        <v>0.22996013066454257</v>
      </c>
      <c r="AE10" s="61">
        <f t="shared" si="4"/>
        <v>0.22525630943337555</v>
      </c>
      <c r="AF10" s="61">
        <f t="shared" si="4"/>
        <v>0.22042619760696663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213799.38284169408</v>
      </c>
      <c r="C13" s="58">
        <f t="shared" si="6"/>
        <v>782000.20571407804</v>
      </c>
      <c r="D13" s="58">
        <f t="shared" si="6"/>
        <v>1479744.4970077847</v>
      </c>
      <c r="E13" s="58">
        <f t="shared" si="6"/>
        <v>2337048.4262350709</v>
      </c>
      <c r="F13" s="58">
        <f t="shared" si="6"/>
        <v>3796255.5441028904</v>
      </c>
      <c r="G13" s="58">
        <f t="shared" si="6"/>
        <v>4883156.8401256893</v>
      </c>
      <c r="H13" s="58">
        <f t="shared" si="6"/>
        <v>9940091.5037433971</v>
      </c>
      <c r="I13" s="69">
        <f t="shared" si="6"/>
        <v>8523012.3430857621</v>
      </c>
      <c r="J13" s="92">
        <f t="shared" si="6"/>
        <v>18797494.507185005</v>
      </c>
      <c r="K13" s="69">
        <f t="shared" si="6"/>
        <v>17011269.121473126</v>
      </c>
      <c r="L13" s="69">
        <f t="shared" si="6"/>
        <v>16025474.922754763</v>
      </c>
      <c r="M13" s="101">
        <f t="shared" si="6"/>
        <v>16143433.202943288</v>
      </c>
      <c r="N13" s="69">
        <f t="shared" si="6"/>
        <v>14449889.323093809</v>
      </c>
      <c r="O13" s="58">
        <f t="shared" si="6"/>
        <v>7313413.3716882952</v>
      </c>
      <c r="P13" s="58">
        <f t="shared" si="6"/>
        <v>7094347.9941953272</v>
      </c>
      <c r="Q13" s="58">
        <f t="shared" si="6"/>
        <v>4844715.0791713949</v>
      </c>
      <c r="R13" s="58">
        <f t="shared" si="6"/>
        <v>4322328.4097650871</v>
      </c>
      <c r="S13" s="58">
        <f t="shared" si="6"/>
        <v>4591947.3359102774</v>
      </c>
      <c r="T13" s="58">
        <f t="shared" si="6"/>
        <v>2982659.3704811712</v>
      </c>
      <c r="U13" s="58">
        <f t="shared" si="6"/>
        <v>2283335.2807920827</v>
      </c>
      <c r="V13" s="58">
        <f t="shared" si="6"/>
        <v>2434995.9267487526</v>
      </c>
      <c r="W13" s="58">
        <f t="shared" si="6"/>
        <v>1777799.7942698512</v>
      </c>
      <c r="X13" s="58">
        <f t="shared" si="6"/>
        <v>1516606.4595666977</v>
      </c>
      <c r="Y13" s="58">
        <f t="shared" si="6"/>
        <v>1044773.3388126137</v>
      </c>
      <c r="Z13" s="58">
        <f t="shared" si="6"/>
        <v>1095326.8874648367</v>
      </c>
      <c r="AA13" s="58">
        <f t="shared" si="6"/>
        <v>985794.19871835352</v>
      </c>
      <c r="AB13" s="58">
        <f t="shared" si="6"/>
        <v>589791.40094260441</v>
      </c>
      <c r="AC13" s="58">
        <f t="shared" si="6"/>
        <v>682472.90680501389</v>
      </c>
      <c r="AD13" s="58">
        <f t="shared" si="6"/>
        <v>606642.58382667892</v>
      </c>
      <c r="AE13" s="58">
        <f t="shared" si="6"/>
        <v>513961.07796426967</v>
      </c>
      <c r="AF13" s="58">
        <f t="shared" si="6"/>
        <v>2603507.7555894968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33271.295395641137</v>
      </c>
      <c r="C19" s="58">
        <f t="shared" si="10"/>
        <v>121694.27010474654</v>
      </c>
      <c r="D19" s="58">
        <f t="shared" si="10"/>
        <v>230276.69965948674</v>
      </c>
      <c r="E19" s="58">
        <f t="shared" si="10"/>
        <v>363689.67725580139</v>
      </c>
      <c r="F19" s="58">
        <f t="shared" si="10"/>
        <v>590770.3657812241</v>
      </c>
      <c r="G19" s="58">
        <f t="shared" si="10"/>
        <v>759913.1088763061</v>
      </c>
      <c r="H19" s="58">
        <f t="shared" si="10"/>
        <v>1546869.3888870007</v>
      </c>
      <c r="I19" s="58">
        <f t="shared" si="10"/>
        <v>1326344.620636581</v>
      </c>
      <c r="J19" s="92">
        <f t="shared" si="10"/>
        <v>3014976.4556064401</v>
      </c>
      <c r="K19" s="69">
        <f t="shared" si="10"/>
        <v>2892301.4212705139</v>
      </c>
      <c r="L19" s="69">
        <f t="shared" si="10"/>
        <v>2877680.7228616863</v>
      </c>
      <c r="M19" s="101">
        <f t="shared" si="10"/>
        <v>3054327.005410288</v>
      </c>
      <c r="N19" s="58">
        <f t="shared" si="10"/>
        <v>2873065.0471857535</v>
      </c>
      <c r="O19" s="58">
        <f t="shared" si="10"/>
        <v>1523939.9759262572</v>
      </c>
      <c r="P19" s="58">
        <f t="shared" si="10"/>
        <v>1546612.0494534129</v>
      </c>
      <c r="Q19" s="58">
        <f t="shared" si="10"/>
        <v>1102833.6750600655</v>
      </c>
      <c r="R19" s="58">
        <f t="shared" si="10"/>
        <v>1025182.4001066689</v>
      </c>
      <c r="S19" s="58">
        <f t="shared" si="10"/>
        <v>1133352.8066239038</v>
      </c>
      <c r="T19" s="58">
        <f t="shared" si="10"/>
        <v>764883.06713324646</v>
      </c>
      <c r="U19" s="58">
        <f t="shared" si="10"/>
        <v>607726.27860883437</v>
      </c>
      <c r="V19" s="58">
        <f t="shared" si="10"/>
        <v>671337.46953576803</v>
      </c>
      <c r="W19" s="58">
        <f t="shared" si="10"/>
        <v>507266.62315893365</v>
      </c>
      <c r="X19" s="58">
        <f t="shared" si="10"/>
        <v>447344.53468385828</v>
      </c>
      <c r="Y19" s="58">
        <f t="shared" si="10"/>
        <v>318144.57347272831</v>
      </c>
      <c r="Z19" s="58">
        <f t="shared" si="10"/>
        <v>344086.89123672631</v>
      </c>
      <c r="AA19" s="58">
        <f t="shared" si="10"/>
        <v>319171.60506232345</v>
      </c>
      <c r="AB19" s="58">
        <f t="shared" si="10"/>
        <v>196587.79459582877</v>
      </c>
      <c r="AC19" s="58">
        <f t="shared" si="10"/>
        <v>234052.51820598639</v>
      </c>
      <c r="AD19" s="58">
        <f t="shared" si="10"/>
        <v>213888.77697239321</v>
      </c>
      <c r="AE19" s="58">
        <f t="shared" si="10"/>
        <v>186117.83731764375</v>
      </c>
      <c r="AF19" s="58">
        <f t="shared" si="10"/>
        <v>967865.95554652659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247070.67823733523</v>
      </c>
      <c r="C22" s="58">
        <f t="shared" si="12"/>
        <v>903694.47581882461</v>
      </c>
      <c r="D22" s="58">
        <f t="shared" si="12"/>
        <v>1710021.1966672714</v>
      </c>
      <c r="E22" s="58">
        <f t="shared" si="12"/>
        <v>2700738.1034908723</v>
      </c>
      <c r="F22" s="58">
        <f t="shared" si="12"/>
        <v>4387025.9098841147</v>
      </c>
      <c r="G22" s="58">
        <f t="shared" si="12"/>
        <v>5643069.9490019958</v>
      </c>
      <c r="H22" s="58">
        <f t="shared" si="12"/>
        <v>11486960.892630398</v>
      </c>
      <c r="I22" s="58">
        <f t="shared" si="12"/>
        <v>9849356.9637223426</v>
      </c>
      <c r="J22" s="92">
        <f t="shared" si="12"/>
        <v>22440544.765091591</v>
      </c>
      <c r="K22" s="69">
        <f t="shared" si="12"/>
        <v>21618716.242313243</v>
      </c>
      <c r="L22" s="69">
        <f t="shared" si="12"/>
        <v>21589816.19736978</v>
      </c>
      <c r="M22" s="101">
        <f t="shared" si="12"/>
        <v>22992448.700557064</v>
      </c>
      <c r="N22" s="58">
        <f t="shared" si="12"/>
        <v>21693645.120297205</v>
      </c>
      <c r="O22" s="58">
        <f t="shared" si="12"/>
        <v>11538178.860914489</v>
      </c>
      <c r="P22" s="58">
        <f t="shared" si="12"/>
        <v>11739125.569648881</v>
      </c>
      <c r="Q22" s="58">
        <f t="shared" si="12"/>
        <v>8389868.65827436</v>
      </c>
      <c r="R22" s="58">
        <f t="shared" si="12"/>
        <v>7815325.669111155</v>
      </c>
      <c r="S22" s="58">
        <f t="shared" si="12"/>
        <v>8656602.6190740801</v>
      </c>
      <c r="T22" s="58">
        <f t="shared" si="12"/>
        <v>5852609.8192555662</v>
      </c>
      <c r="U22" s="58">
        <f t="shared" si="12"/>
        <v>4657829.3573265504</v>
      </c>
      <c r="V22" s="58">
        <f t="shared" si="12"/>
        <v>5153170.339768609</v>
      </c>
      <c r="W22" s="58">
        <f t="shared" si="12"/>
        <v>3899313.9303053804</v>
      </c>
      <c r="X22" s="58">
        <f t="shared" si="12"/>
        <v>3443270.8277367614</v>
      </c>
      <c r="Y22" s="58">
        <f t="shared" si="12"/>
        <v>2451822.166853888</v>
      </c>
      <c r="Z22" s="58">
        <f t="shared" si="12"/>
        <v>2654844.5273080682</v>
      </c>
      <c r="AA22" s="58">
        <f t="shared" si="12"/>
        <v>2465307.2981714201</v>
      </c>
      <c r="AB22" s="58">
        <f t="shared" si="12"/>
        <v>1520013.570758923</v>
      </c>
      <c r="AC22" s="58">
        <f t="shared" si="12"/>
        <v>1811451.6932675443</v>
      </c>
      <c r="AD22" s="58">
        <f t="shared" si="12"/>
        <v>1656916.0358855037</v>
      </c>
      <c r="AE22" s="58">
        <f t="shared" si="12"/>
        <v>1443028.1850201481</v>
      </c>
      <c r="AF22" s="58">
        <f t="shared" si="12"/>
        <v>7510344.2889953349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11090.431798547046</v>
      </c>
      <c r="C50" s="58">
        <f t="shared" si="37"/>
        <v>40564.756701582177</v>
      </c>
      <c r="D50" s="58">
        <f t="shared" si="37"/>
        <v>76758.899886495579</v>
      </c>
      <c r="E50" s="58">
        <f t="shared" si="37"/>
        <v>121229.89241860047</v>
      </c>
      <c r="F50" s="58">
        <f t="shared" si="37"/>
        <v>196923.45526040802</v>
      </c>
      <c r="G50" s="58">
        <f t="shared" si="37"/>
        <v>253304.36962543539</v>
      </c>
      <c r="H50" s="58">
        <f t="shared" si="37"/>
        <v>515623.12962900021</v>
      </c>
      <c r="I50" s="58">
        <f t="shared" si="37"/>
        <v>442114.87354552699</v>
      </c>
      <c r="J50" s="110">
        <f t="shared" ref="J50:AF50" si="38">J$5/85*((1+$H$1-$K$1)/(1+$F$1))^($A26-$C$1)*J8</f>
        <v>975083.87556880631</v>
      </c>
      <c r="K50" s="70">
        <f t="shared" si="38"/>
        <v>882426.86901542812</v>
      </c>
      <c r="L50" s="70">
        <f t="shared" si="38"/>
        <v>831290.69087040331</v>
      </c>
      <c r="M50" s="216">
        <f t="shared" si="38"/>
        <v>837409.54979373957</v>
      </c>
      <c r="N50" s="63">
        <f t="shared" si="38"/>
        <v>749560.21810869698</v>
      </c>
      <c r="O50" s="63">
        <f t="shared" si="38"/>
        <v>379369.25324685068</v>
      </c>
      <c r="P50" s="63">
        <f t="shared" si="38"/>
        <v>368005.65810351184</v>
      </c>
      <c r="Q50" s="63">
        <f t="shared" si="38"/>
        <v>251310.27720845526</v>
      </c>
      <c r="R50" s="63">
        <f t="shared" si="38"/>
        <v>224212.47340510876</v>
      </c>
      <c r="S50" s="63">
        <f t="shared" si="38"/>
        <v>238198.43665844889</v>
      </c>
      <c r="T50" s="63">
        <f t="shared" si="38"/>
        <v>154719.71849007506</v>
      </c>
      <c r="U50" s="63">
        <f t="shared" si="38"/>
        <v>118443.62630172413</v>
      </c>
      <c r="V50" s="63">
        <f t="shared" si="38"/>
        <v>126310.73063172794</v>
      </c>
      <c r="W50" s="63">
        <f t="shared" si="38"/>
        <v>92219.945201711409</v>
      </c>
      <c r="X50" s="63">
        <f t="shared" si="38"/>
        <v>78671.04330003816</v>
      </c>
      <c r="Y50" s="63">
        <f t="shared" si="38"/>
        <v>54195.60760669296</v>
      </c>
      <c r="Z50" s="63">
        <f t="shared" si="38"/>
        <v>56817.975716694229</v>
      </c>
      <c r="AA50" s="63">
        <f t="shared" si="38"/>
        <v>51136.178145024809</v>
      </c>
      <c r="AB50" s="63">
        <f t="shared" si="38"/>
        <v>30594.294616681509</v>
      </c>
      <c r="AC50" s="63">
        <f t="shared" si="38"/>
        <v>35401.969485017173</v>
      </c>
      <c r="AD50" s="63">
        <f t="shared" si="38"/>
        <v>31468.417320015265</v>
      </c>
      <c r="AE50" s="63">
        <f t="shared" si="38"/>
        <v>26660.742451679602</v>
      </c>
      <c r="AF50" s="63">
        <f t="shared" si="38"/>
        <v>135051.95766506551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10994.415414298923</v>
      </c>
      <c r="C51" s="58">
        <f t="shared" si="39"/>
        <v>40213.563769049018</v>
      </c>
      <c r="D51" s="58">
        <f t="shared" si="39"/>
        <v>76094.352990591084</v>
      </c>
      <c r="E51" s="58">
        <f t="shared" si="39"/>
        <v>120180.33401147444</v>
      </c>
      <c r="F51" s="58">
        <f t="shared" si="39"/>
        <v>195218.57320611071</v>
      </c>
      <c r="G51" s="58">
        <f t="shared" si="39"/>
        <v>251111.36486895056</v>
      </c>
      <c r="H51" s="58">
        <f t="shared" si="39"/>
        <v>511159.07724213431</v>
      </c>
      <c r="I51" s="58">
        <f t="shared" si="39"/>
        <v>438287.22532125149</v>
      </c>
      <c r="J51" s="110">
        <f t="shared" si="39"/>
        <v>966642.00154880388</v>
      </c>
      <c r="K51" s="70">
        <f t="shared" si="39"/>
        <v>874787.18114165624</v>
      </c>
      <c r="L51" s="70">
        <f t="shared" si="39"/>
        <v>824093.71893582481</v>
      </c>
      <c r="M51" s="216">
        <f t="shared" si="39"/>
        <v>830159.60330233455</v>
      </c>
      <c r="N51" s="58">
        <f t="shared" si="39"/>
        <v>743070.83489744447</v>
      </c>
      <c r="O51" s="58">
        <f t="shared" si="39"/>
        <v>376084.83072360454</v>
      </c>
      <c r="P51" s="58">
        <f t="shared" si="39"/>
        <v>364819.6169000864</v>
      </c>
      <c r="Q51" s="58">
        <f t="shared" si="39"/>
        <v>249134.53648165052</v>
      </c>
      <c r="R51" s="58">
        <f t="shared" si="39"/>
        <v>222271.33428710731</v>
      </c>
      <c r="S51" s="58">
        <f t="shared" si="39"/>
        <v>236136.21283912961</v>
      </c>
      <c r="T51" s="58">
        <f t="shared" si="39"/>
        <v>153380.21898174658</v>
      </c>
      <c r="U51" s="58">
        <f t="shared" si="39"/>
        <v>117418.19023743876</v>
      </c>
      <c r="V51" s="58">
        <f t="shared" si="39"/>
        <v>125217.18442295129</v>
      </c>
      <c r="W51" s="58">
        <f t="shared" si="39"/>
        <v>91421.54295239698</v>
      </c>
      <c r="X51" s="58">
        <f t="shared" si="39"/>
        <v>77989.941855125362</v>
      </c>
      <c r="Y51" s="58">
        <f t="shared" si="39"/>
        <v>53726.404389086369</v>
      </c>
      <c r="Z51" s="58">
        <f t="shared" si="39"/>
        <v>56326.069117590545</v>
      </c>
      <c r="AA51" s="58">
        <f t="shared" si="39"/>
        <v>50693.4622058315</v>
      </c>
      <c r="AB51" s="58">
        <f t="shared" si="39"/>
        <v>30329.421832548756</v>
      </c>
      <c r="AC51" s="58">
        <f t="shared" si="39"/>
        <v>35095.47383480642</v>
      </c>
      <c r="AD51" s="58">
        <f t="shared" si="39"/>
        <v>31195.976742050148</v>
      </c>
      <c r="AE51" s="58">
        <f t="shared" si="39"/>
        <v>26429.924739792488</v>
      </c>
      <c r="AF51" s="58">
        <f t="shared" si="39"/>
        <v>133882.73351796521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10899.230300303532</v>
      </c>
      <c r="C52" s="58">
        <f t="shared" si="40"/>
        <v>39865.411320075727</v>
      </c>
      <c r="D52" s="58">
        <f t="shared" si="40"/>
        <v>75435.559467618048</v>
      </c>
      <c r="E52" s="58">
        <f t="shared" si="40"/>
        <v>119139.86224814551</v>
      </c>
      <c r="F52" s="58">
        <f t="shared" si="40"/>
        <v>193528.45131745856</v>
      </c>
      <c r="G52" s="58">
        <f t="shared" si="40"/>
        <v>248937.34624313959</v>
      </c>
      <c r="H52" s="58">
        <f t="shared" si="40"/>
        <v>506733.67277962941</v>
      </c>
      <c r="I52" s="58">
        <f t="shared" si="40"/>
        <v>434492.71529658302</v>
      </c>
      <c r="J52" s="110">
        <f t="shared" si="40"/>
        <v>958273.21379220416</v>
      </c>
      <c r="K52" s="70">
        <f t="shared" si="40"/>
        <v>867213.63453449588</v>
      </c>
      <c r="L52" s="70">
        <f t="shared" si="40"/>
        <v>816959.05541585502</v>
      </c>
      <c r="M52" s="216">
        <f t="shared" si="40"/>
        <v>822972.42385740182</v>
      </c>
      <c r="N52" s="58">
        <f t="shared" si="40"/>
        <v>736637.63408948004</v>
      </c>
      <c r="O52" s="58">
        <f t="shared" si="40"/>
        <v>372828.84337590012</v>
      </c>
      <c r="P52" s="58">
        <f t="shared" si="40"/>
        <v>361661.15912731324</v>
      </c>
      <c r="Q52" s="58">
        <f t="shared" si="40"/>
        <v>246977.6324206712</v>
      </c>
      <c r="R52" s="58">
        <f t="shared" si="40"/>
        <v>220347.00075096404</v>
      </c>
      <c r="S52" s="58">
        <f t="shared" si="40"/>
        <v>234091.84290307097</v>
      </c>
      <c r="T52" s="58">
        <f t="shared" si="40"/>
        <v>152052.31630768281</v>
      </c>
      <c r="U52" s="58">
        <f t="shared" si="40"/>
        <v>116401.63197565547</v>
      </c>
      <c r="V52" s="58">
        <f t="shared" si="40"/>
        <v>124133.10568621561</v>
      </c>
      <c r="W52" s="58">
        <f t="shared" si="40"/>
        <v>90630.052940455018</v>
      </c>
      <c r="X52" s="58">
        <f t="shared" si="40"/>
        <v>77314.737105601409</v>
      </c>
      <c r="Y52" s="58">
        <f t="shared" si="40"/>
        <v>53261.263339414312</v>
      </c>
      <c r="Z52" s="58">
        <f t="shared" si="40"/>
        <v>55838.421242934353</v>
      </c>
      <c r="AA52" s="58">
        <f t="shared" si="40"/>
        <v>50254.579118640926</v>
      </c>
      <c r="AB52" s="58">
        <f t="shared" si="40"/>
        <v>30066.842207733884</v>
      </c>
      <c r="AC52" s="58">
        <f t="shared" si="40"/>
        <v>34791.631697520643</v>
      </c>
      <c r="AD52" s="58">
        <f t="shared" si="40"/>
        <v>30925.894842240567</v>
      </c>
      <c r="AE52" s="58">
        <f t="shared" si="40"/>
        <v>26201.105352453815</v>
      </c>
      <c r="AF52" s="58">
        <f t="shared" si="40"/>
        <v>132723.63203128244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10804.869259765883</v>
      </c>
      <c r="C53" s="58">
        <f t="shared" si="41"/>
        <v>39520.273031409699</v>
      </c>
      <c r="D53" s="58">
        <f t="shared" si="41"/>
        <v>74782.469507246642</v>
      </c>
      <c r="E53" s="58">
        <f t="shared" si="41"/>
        <v>118108.39846019949</v>
      </c>
      <c r="F53" s="58">
        <f t="shared" si="41"/>
        <v>191852.96180702528</v>
      </c>
      <c r="G53" s="58">
        <f t="shared" si="41"/>
        <v>246782.14937391394</v>
      </c>
      <c r="H53" s="58">
        <f t="shared" si="41"/>
        <v>502346.58164369676</v>
      </c>
      <c r="I53" s="58">
        <f t="shared" si="41"/>
        <v>430731.05657465733</v>
      </c>
      <c r="J53" s="110">
        <f t="shared" si="41"/>
        <v>949976.87954828318</v>
      </c>
      <c r="K53" s="70">
        <f t="shared" si="41"/>
        <v>859705.65657014074</v>
      </c>
      <c r="L53" s="70">
        <f t="shared" si="41"/>
        <v>809886.16086993937</v>
      </c>
      <c r="M53" s="216">
        <f t="shared" si="41"/>
        <v>815847.46804774133</v>
      </c>
      <c r="N53" s="58">
        <f t="shared" si="41"/>
        <v>730260.12928072864</v>
      </c>
      <c r="O53" s="58">
        <f t="shared" si="41"/>
        <v>369601.04502371571</v>
      </c>
      <c r="P53" s="58">
        <f t="shared" si="41"/>
        <v>358530.04597922653</v>
      </c>
      <c r="Q53" s="58">
        <f t="shared" si="41"/>
        <v>244839.40194543384</v>
      </c>
      <c r="R53" s="58">
        <f t="shared" si="41"/>
        <v>218439.32730088272</v>
      </c>
      <c r="S53" s="58">
        <f t="shared" si="41"/>
        <v>232065.17227871553</v>
      </c>
      <c r="T53" s="58">
        <f t="shared" si="41"/>
        <v>150735.91006727581</v>
      </c>
      <c r="U53" s="58">
        <f t="shared" si="41"/>
        <v>115393.87465602187</v>
      </c>
      <c r="V53" s="58">
        <f t="shared" si="41"/>
        <v>123058.41245605283</v>
      </c>
      <c r="W53" s="58">
        <f t="shared" si="41"/>
        <v>89845.415322585308</v>
      </c>
      <c r="X53" s="58">
        <f t="shared" si="41"/>
        <v>76645.37800030972</v>
      </c>
      <c r="Y53" s="58">
        <f t="shared" si="41"/>
        <v>52800.149289102257</v>
      </c>
      <c r="Z53" s="58">
        <f t="shared" si="41"/>
        <v>55354.995222445905</v>
      </c>
      <c r="AA53" s="58">
        <f t="shared" si="41"/>
        <v>49819.495700201325</v>
      </c>
      <c r="AB53" s="58">
        <f t="shared" si="41"/>
        <v>29806.535889009338</v>
      </c>
      <c r="AC53" s="58">
        <f t="shared" si="41"/>
        <v>34490.420100139381</v>
      </c>
      <c r="AD53" s="58">
        <f t="shared" si="41"/>
        <v>30658.151200123888</v>
      </c>
      <c r="AE53" s="58">
        <f t="shared" si="41"/>
        <v>25974.266988993848</v>
      </c>
      <c r="AF53" s="58">
        <f t="shared" si="41"/>
        <v>131574.56556719835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10711.325158197869</v>
      </c>
      <c r="C54" s="58">
        <f t="shared" si="42"/>
        <v>39178.122807694177</v>
      </c>
      <c r="D54" s="58">
        <f t="shared" si="42"/>
        <v>74135.033730384283</v>
      </c>
      <c r="E54" s="58">
        <f t="shared" si="42"/>
        <v>117085.86466030085</v>
      </c>
      <c r="F54" s="58">
        <f t="shared" si="42"/>
        <v>190191.97799371541</v>
      </c>
      <c r="G54" s="58">
        <f t="shared" si="42"/>
        <v>244645.61131026814</v>
      </c>
      <c r="H54" s="58">
        <f t="shared" si="42"/>
        <v>497997.47213335725</v>
      </c>
      <c r="I54" s="58">
        <f t="shared" si="42"/>
        <v>427001.9647424448</v>
      </c>
      <c r="J54" s="110">
        <f t="shared" si="42"/>
        <v>941752.37154441176</v>
      </c>
      <c r="K54" s="70">
        <f t="shared" si="42"/>
        <v>852262.67958232528</v>
      </c>
      <c r="L54" s="70">
        <f t="shared" si="42"/>
        <v>802874.50052777736</v>
      </c>
      <c r="M54" s="216">
        <f t="shared" si="42"/>
        <v>808784.19716678315</v>
      </c>
      <c r="N54" s="58">
        <f t="shared" si="42"/>
        <v>723937.83827820083</v>
      </c>
      <c r="O54" s="58">
        <f t="shared" si="42"/>
        <v>366401.1916183547</v>
      </c>
      <c r="P54" s="58">
        <f t="shared" si="42"/>
        <v>355426.04071734409</v>
      </c>
      <c r="Q54" s="58">
        <f t="shared" si="42"/>
        <v>242719.68338773501</v>
      </c>
      <c r="R54" s="58">
        <f t="shared" si="42"/>
        <v>216548.1697007097</v>
      </c>
      <c r="S54" s="58">
        <f t="shared" si="42"/>
        <v>230056.04773272274</v>
      </c>
      <c r="T54" s="58">
        <f t="shared" si="42"/>
        <v>149430.90072914469</v>
      </c>
      <c r="U54" s="58">
        <f t="shared" si="42"/>
        <v>114394.84208361077</v>
      </c>
      <c r="V54" s="58">
        <f t="shared" si="42"/>
        <v>121993.02347661811</v>
      </c>
      <c r="W54" s="58">
        <f t="shared" si="42"/>
        <v>89067.570773586267</v>
      </c>
      <c r="X54" s="58">
        <f t="shared" si="42"/>
        <v>75981.813930073564</v>
      </c>
      <c r="Y54" s="58">
        <f t="shared" si="42"/>
        <v>52343.027374050682</v>
      </c>
      <c r="Z54" s="58">
        <f t="shared" si="42"/>
        <v>54875.754505053126</v>
      </c>
      <c r="AA54" s="58">
        <f t="shared" si="42"/>
        <v>49388.179054547822</v>
      </c>
      <c r="AB54" s="58">
        <f t="shared" si="42"/>
        <v>29548.48319502861</v>
      </c>
      <c r="AC54" s="58">
        <f t="shared" si="42"/>
        <v>34191.816268533112</v>
      </c>
      <c r="AD54" s="58">
        <f t="shared" si="42"/>
        <v>30392.725572029423</v>
      </c>
      <c r="AE54" s="58">
        <f t="shared" si="42"/>
        <v>25749.392498524929</v>
      </c>
      <c r="AF54" s="58">
        <f t="shared" si="42"/>
        <v>130435.44724662628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10618.590922878839</v>
      </c>
      <c r="C55" s="58">
        <f t="shared" si="43"/>
        <v>38838.934779495263</v>
      </c>
      <c r="D55" s="58">
        <f t="shared" si="43"/>
        <v>73493.203185442238</v>
      </c>
      <c r="E55" s="58">
        <f t="shared" si="43"/>
        <v>116072.18353629629</v>
      </c>
      <c r="F55" s="58">
        <f t="shared" si="43"/>
        <v>188545.37429318615</v>
      </c>
      <c r="G55" s="58">
        <f t="shared" si="43"/>
        <v>242527.57051195938</v>
      </c>
      <c r="H55" s="58">
        <f t="shared" si="43"/>
        <v>493686.01541936217</v>
      </c>
      <c r="I55" s="58">
        <f t="shared" si="43"/>
        <v>423305.15784924652</v>
      </c>
      <c r="J55" s="110">
        <f t="shared" si="43"/>
        <v>933599.06793862826</v>
      </c>
      <c r="K55" s="70">
        <f t="shared" si="43"/>
        <v>844884.14081940416</v>
      </c>
      <c r="L55" s="70">
        <f t="shared" si="43"/>
        <v>795923.54424888885</v>
      </c>
      <c r="M55" s="216">
        <f t="shared" si="43"/>
        <v>801782.07717185665</v>
      </c>
      <c r="N55" s="58">
        <f t="shared" si="43"/>
        <v>717670.28306353535</v>
      </c>
      <c r="O55" s="58">
        <f t="shared" si="43"/>
        <v>363229.04122399341</v>
      </c>
      <c r="P55" s="58">
        <f t="shared" si="43"/>
        <v>352348.90865276783</v>
      </c>
      <c r="Q55" s="58">
        <f t="shared" si="43"/>
        <v>240618.31647902794</v>
      </c>
      <c r="R55" s="58">
        <f t="shared" si="43"/>
        <v>214673.38496302842</v>
      </c>
      <c r="S55" s="58">
        <f t="shared" si="43"/>
        <v>228064.31735838298</v>
      </c>
      <c r="T55" s="58">
        <f t="shared" si="43"/>
        <v>148137.18962361023</v>
      </c>
      <c r="U55" s="58">
        <f t="shared" si="43"/>
        <v>113404.45872315926</v>
      </c>
      <c r="V55" s="58">
        <f t="shared" si="43"/>
        <v>120936.8581955462</v>
      </c>
      <c r="W55" s="58">
        <f t="shared" si="43"/>
        <v>88296.460481869421</v>
      </c>
      <c r="X55" s="58">
        <f t="shared" si="43"/>
        <v>75323.994723869619</v>
      </c>
      <c r="Y55" s="58">
        <f t="shared" si="43"/>
        <v>51889.86303199907</v>
      </c>
      <c r="Z55" s="58">
        <f t="shared" si="43"/>
        <v>54400.662856128045</v>
      </c>
      <c r="AA55" s="58">
        <f t="shared" si="43"/>
        <v>48960.596570515248</v>
      </c>
      <c r="AB55" s="58">
        <f t="shared" si="43"/>
        <v>29292.664614838184</v>
      </c>
      <c r="AC55" s="58">
        <f t="shared" si="43"/>
        <v>33895.797625741332</v>
      </c>
      <c r="AD55" s="58">
        <f t="shared" si="43"/>
        <v>30129.59788954784</v>
      </c>
      <c r="AE55" s="58">
        <f t="shared" si="43"/>
        <v>25526.4648786447</v>
      </c>
      <c r="AF55" s="58">
        <f t="shared" si="43"/>
        <v>129306.19094264283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10526.65954232084</v>
      </c>
      <c r="C56" s="58">
        <f t="shared" si="44"/>
        <v>38502.683301345933</v>
      </c>
      <c r="D56" s="58">
        <f t="shared" si="44"/>
        <v>72856.929344634409</v>
      </c>
      <c r="E56" s="58">
        <f t="shared" si="44"/>
        <v>115067.2784453692</v>
      </c>
      <c r="F56" s="58">
        <f t="shared" si="44"/>
        <v>186913.02620835212</v>
      </c>
      <c r="G56" s="58">
        <f t="shared" si="44"/>
        <v>240427.86683729355</v>
      </c>
      <c r="H56" s="58">
        <f t="shared" si="44"/>
        <v>489411.88551933068</v>
      </c>
      <c r="I56" s="58">
        <f t="shared" si="44"/>
        <v>419640.35638537648</v>
      </c>
      <c r="J56" s="110">
        <f t="shared" si="44"/>
        <v>925516.35227262252</v>
      </c>
      <c r="K56" s="70">
        <f t="shared" si="44"/>
        <v>837569.48240180418</v>
      </c>
      <c r="L56" s="70">
        <f t="shared" si="44"/>
        <v>789032.76648253168</v>
      </c>
      <c r="M56" s="216">
        <f t="shared" si="44"/>
        <v>794840.57864381222</v>
      </c>
      <c r="N56" s="58">
        <f t="shared" si="44"/>
        <v>711456.98975685681</v>
      </c>
      <c r="O56" s="58">
        <f t="shared" si="44"/>
        <v>360084.35399938875</v>
      </c>
      <c r="P56" s="58">
        <f t="shared" si="44"/>
        <v>349298.41712843935</v>
      </c>
      <c r="Q56" s="58">
        <f t="shared" si="44"/>
        <v>238535.14233830481</v>
      </c>
      <c r="R56" s="58">
        <f t="shared" si="44"/>
        <v>212814.83133834848</v>
      </c>
      <c r="S56" s="58">
        <f t="shared" si="44"/>
        <v>226089.83056413237</v>
      </c>
      <c r="T56" s="58">
        <f t="shared" si="44"/>
        <v>146854.67893523458</v>
      </c>
      <c r="U56" s="58">
        <f t="shared" si="44"/>
        <v>112422.64969335757</v>
      </c>
      <c r="V56" s="58">
        <f t="shared" si="44"/>
        <v>119889.83675786101</v>
      </c>
      <c r="W56" s="58">
        <f t="shared" si="44"/>
        <v>87532.026145012758</v>
      </c>
      <c r="X56" s="58">
        <f t="shared" si="44"/>
        <v>74671.870645034549</v>
      </c>
      <c r="Y56" s="58">
        <f t="shared" si="44"/>
        <v>51440.621999912692</v>
      </c>
      <c r="Z56" s="58">
        <f t="shared" si="44"/>
        <v>53929.684354747165</v>
      </c>
      <c r="AA56" s="58">
        <f t="shared" si="44"/>
        <v>48536.715919272458</v>
      </c>
      <c r="AB56" s="58">
        <f t="shared" si="44"/>
        <v>29039.060806402325</v>
      </c>
      <c r="AC56" s="58">
        <f t="shared" si="44"/>
        <v>33602.341790265556</v>
      </c>
      <c r="AD56" s="58">
        <f t="shared" si="44"/>
        <v>29868.748258013813</v>
      </c>
      <c r="AE56" s="58">
        <f t="shared" si="44"/>
        <v>25305.467274150596</v>
      </c>
      <c r="AF56" s="58">
        <f t="shared" si="44"/>
        <v>128186.71127397596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10435.524065738487</v>
      </c>
      <c r="C57" s="58">
        <f t="shared" si="45"/>
        <v>38169.342949807033</v>
      </c>
      <c r="D57" s="58">
        <f t="shared" si="45"/>
        <v>72226.164100308291</v>
      </c>
      <c r="E57" s="58">
        <f t="shared" si="45"/>
        <v>114071.07340824489</v>
      </c>
      <c r="F57" s="58">
        <f t="shared" si="45"/>
        <v>185294.8103199724</v>
      </c>
      <c r="G57" s="58">
        <f t="shared" si="45"/>
        <v>238346.34153101733</v>
      </c>
      <c r="H57" s="58">
        <f t="shared" si="45"/>
        <v>485174.75927310297</v>
      </c>
      <c r="I57" s="58">
        <f t="shared" si="45"/>
        <v>416007.28326102829</v>
      </c>
      <c r="J57" s="110">
        <f t="shared" si="45"/>
        <v>917503.61342512595</v>
      </c>
      <c r="K57" s="70">
        <f t="shared" si="45"/>
        <v>830318.15127984295</v>
      </c>
      <c r="L57" s="70">
        <f t="shared" si="45"/>
        <v>782201.6462279649</v>
      </c>
      <c r="M57" s="216">
        <f t="shared" si="45"/>
        <v>787959.17674699309</v>
      </c>
      <c r="N57" s="58">
        <f t="shared" si="45"/>
        <v>705297.48858094611</v>
      </c>
      <c r="O57" s="58">
        <f t="shared" si="45"/>
        <v>356966.8921797442</v>
      </c>
      <c r="P57" s="58">
        <f t="shared" si="45"/>
        <v>346274.33550154913</v>
      </c>
      <c r="Q57" s="58">
        <f t="shared" si="45"/>
        <v>236470.00346008406</v>
      </c>
      <c r="R57" s="58">
        <f t="shared" si="45"/>
        <v>210972.36830438804</v>
      </c>
      <c r="S57" s="58">
        <f t="shared" si="45"/>
        <v>224132.43806216662</v>
      </c>
      <c r="T57" s="58">
        <f t="shared" si="45"/>
        <v>145583.27169542562</v>
      </c>
      <c r="U57" s="58">
        <f t="shared" si="45"/>
        <v>111449.34076118744</v>
      </c>
      <c r="V57" s="58">
        <f t="shared" si="45"/>
        <v>118851.87999993787</v>
      </c>
      <c r="W57" s="58">
        <f t="shared" si="45"/>
        <v>86774.209965352624</v>
      </c>
      <c r="X57" s="58">
        <f t="shared" si="45"/>
        <v>74025.392387504573</v>
      </c>
      <c r="Y57" s="58">
        <f t="shared" si="45"/>
        <v>50995.270311392043</v>
      </c>
      <c r="Z57" s="58">
        <f t="shared" si="45"/>
        <v>53462.783390975514</v>
      </c>
      <c r="AA57" s="58">
        <f t="shared" si="45"/>
        <v>48116.505051877968</v>
      </c>
      <c r="AB57" s="58">
        <f t="shared" si="45"/>
        <v>28787.652595140666</v>
      </c>
      <c r="AC57" s="58">
        <f t="shared" si="45"/>
        <v>33311.426574377067</v>
      </c>
      <c r="AD57" s="58">
        <f t="shared" si="45"/>
        <v>29610.156955001821</v>
      </c>
      <c r="AE57" s="58">
        <f t="shared" si="45"/>
        <v>25086.382975765438</v>
      </c>
      <c r="AF57" s="58">
        <f t="shared" si="45"/>
        <v>127076.9235985495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10345.177602523436</v>
      </c>
      <c r="C58" s="58">
        <f t="shared" si="46"/>
        <v>37838.888521545079</v>
      </c>
      <c r="D58" s="58">
        <f t="shared" si="46"/>
        <v>71600.859761307554</v>
      </c>
      <c r="E58" s="58">
        <f t="shared" si="46"/>
        <v>113083.49310344587</v>
      </c>
      <c r="F58" s="58">
        <f t="shared" si="46"/>
        <v>183690.60427731893</v>
      </c>
      <c r="G58" s="58">
        <f t="shared" si="46"/>
        <v>236282.83721231492</v>
      </c>
      <c r="H58" s="58">
        <f t="shared" si="46"/>
        <v>480974.31631830661</v>
      </c>
      <c r="I58" s="58">
        <f t="shared" si="46"/>
        <v>412405.66378532478</v>
      </c>
      <c r="J58" s="110">
        <f t="shared" si="46"/>
        <v>909560.24556570593</v>
      </c>
      <c r="K58" s="70">
        <f t="shared" si="46"/>
        <v>823129.59919191431</v>
      </c>
      <c r="L58" s="70">
        <f t="shared" si="46"/>
        <v>775429.66699505725</v>
      </c>
      <c r="M58" s="216">
        <f t="shared" si="46"/>
        <v>781137.35118955304</v>
      </c>
      <c r="N58" s="58">
        <f t="shared" si="46"/>
        <v>699191.31382572185</v>
      </c>
      <c r="O58" s="58">
        <f t="shared" si="46"/>
        <v>353876.42005873274</v>
      </c>
      <c r="P58" s="58">
        <f t="shared" si="46"/>
        <v>343276.43512609793</v>
      </c>
      <c r="Q58" s="58">
        <f t="shared" si="46"/>
        <v>234422.74370250158</v>
      </c>
      <c r="R58" s="58">
        <f t="shared" si="46"/>
        <v>209145.85655544925</v>
      </c>
      <c r="S58" s="58">
        <f t="shared" si="46"/>
        <v>222191.99185715365</v>
      </c>
      <c r="T58" s="58">
        <f t="shared" si="46"/>
        <v>144322.87177510528</v>
      </c>
      <c r="U58" s="58">
        <f t="shared" si="46"/>
        <v>110484.45833630944</v>
      </c>
      <c r="V58" s="58">
        <f t="shared" si="46"/>
        <v>117822.90944351816</v>
      </c>
      <c r="W58" s="58">
        <f t="shared" si="46"/>
        <v>86022.95464561366</v>
      </c>
      <c r="X58" s="58">
        <f t="shared" si="46"/>
        <v>73384.511072087465</v>
      </c>
      <c r="Y58" s="58">
        <f t="shared" si="46"/>
        <v>50553.774294104689</v>
      </c>
      <c r="Z58" s="58">
        <f t="shared" si="46"/>
        <v>52999.924663174257</v>
      </c>
      <c r="AA58" s="58">
        <f t="shared" si="46"/>
        <v>47699.93219685684</v>
      </c>
      <c r="AB58" s="58">
        <f t="shared" si="46"/>
        <v>28538.420972478452</v>
      </c>
      <c r="AC58" s="58">
        <f t="shared" si="46"/>
        <v>33023.029982439359</v>
      </c>
      <c r="AD58" s="58">
        <f t="shared" si="46"/>
        <v>29353.804428834974</v>
      </c>
      <c r="AE58" s="58">
        <f t="shared" si="46"/>
        <v>24869.195418874082</v>
      </c>
      <c r="AF58" s="58">
        <f t="shared" si="46"/>
        <v>125976.74400708344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10255.613321723378</v>
      </c>
      <c r="C59" s="58">
        <f t="shared" si="47"/>
        <v>37511.295031426642</v>
      </c>
      <c r="D59" s="58">
        <f t="shared" si="47"/>
        <v>70980.969049366264</v>
      </c>
      <c r="E59" s="58">
        <f t="shared" si="47"/>
        <v>112104.46286159696</v>
      </c>
      <c r="F59" s="58">
        <f t="shared" si="47"/>
        <v>182100.28678892579</v>
      </c>
      <c r="G59" s="58">
        <f t="shared" si="47"/>
        <v>234237.19786290865</v>
      </c>
      <c r="H59" s="58">
        <f t="shared" si="47"/>
        <v>476810.23906613444</v>
      </c>
      <c r="I59" s="58">
        <f t="shared" si="47"/>
        <v>408835.22564554901</v>
      </c>
      <c r="J59" s="201">
        <f t="shared" si="47"/>
        <v>901685.6481089599</v>
      </c>
      <c r="K59" s="63">
        <f t="shared" si="47"/>
        <v>816003.28262303479</v>
      </c>
      <c r="L59" s="63">
        <f t="shared" si="47"/>
        <v>768716.31676523609</v>
      </c>
      <c r="M59" s="62">
        <f t="shared" si="47"/>
        <v>774374.58618411806</v>
      </c>
      <c r="N59" s="58">
        <f t="shared" si="47"/>
        <v>693138.00381302834</v>
      </c>
      <c r="O59" s="58">
        <f t="shared" si="47"/>
        <v>350812.70397067553</v>
      </c>
      <c r="P59" s="58">
        <f t="shared" si="47"/>
        <v>340304.48933560931</v>
      </c>
      <c r="Q59" s="58">
        <f t="shared" si="47"/>
        <v>232393.2082755052</v>
      </c>
      <c r="R59" s="58">
        <f t="shared" si="47"/>
        <v>207335.1579918855</v>
      </c>
      <c r="S59" s="58">
        <f t="shared" si="47"/>
        <v>220268.34523504402</v>
      </c>
      <c r="T59" s="58">
        <f t="shared" si="47"/>
        <v>143073.3838774414</v>
      </c>
      <c r="U59" s="58">
        <f t="shared" si="47"/>
        <v>109527.92946549896</v>
      </c>
      <c r="V59" s="58">
        <f t="shared" si="47"/>
        <v>116802.84728977561</v>
      </c>
      <c r="W59" s="58">
        <f t="shared" si="47"/>
        <v>85278.203384576729</v>
      </c>
      <c r="X59" s="58">
        <f t="shared" si="47"/>
        <v>72749.178242766866</v>
      </c>
      <c r="Y59" s="58">
        <f t="shared" si="47"/>
        <v>50116.10056723938</v>
      </c>
      <c r="Z59" s="58">
        <f t="shared" si="47"/>
        <v>52541.073175331592</v>
      </c>
      <c r="AA59" s="58">
        <f t="shared" si="47"/>
        <v>47286.965857798437</v>
      </c>
      <c r="AB59" s="58">
        <f t="shared" si="47"/>
        <v>28291.347094409324</v>
      </c>
      <c r="AC59" s="58">
        <f t="shared" si="47"/>
        <v>32737.130209245086</v>
      </c>
      <c r="AD59" s="58">
        <f t="shared" si="47"/>
        <v>29099.671297106728</v>
      </c>
      <c r="AE59" s="58">
        <f t="shared" si="47"/>
        <v>24653.888182270985</v>
      </c>
      <c r="AF59" s="58">
        <f t="shared" si="47"/>
        <v>124886.08931674973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10166.824451525577</v>
      </c>
      <c r="C60" s="58">
        <f t="shared" si="48"/>
        <v>37186.537710629265</v>
      </c>
      <c r="D60" s="58">
        <f t="shared" si="48"/>
        <v>70366.445095534204</v>
      </c>
      <c r="E60" s="58">
        <f t="shared" si="48"/>
        <v>111133.90865977963</v>
      </c>
      <c r="F60" s="58">
        <f t="shared" si="48"/>
        <v>180523.73761341855</v>
      </c>
      <c r="G60" s="58">
        <f t="shared" si="48"/>
        <v>232209.2688152628</v>
      </c>
      <c r="H60" s="58">
        <f t="shared" si="48"/>
        <v>472682.21267733222</v>
      </c>
      <c r="I60" s="58">
        <f t="shared" si="48"/>
        <v>405295.69888655539</v>
      </c>
      <c r="J60" s="201">
        <f t="shared" si="48"/>
        <v>893879.22566910589</v>
      </c>
      <c r="K60" s="63">
        <f t="shared" si="48"/>
        <v>808938.6627637496</v>
      </c>
      <c r="L60" s="63">
        <f t="shared" si="48"/>
        <v>762061.08795277437</v>
      </c>
      <c r="M60" s="62">
        <f t="shared" si="48"/>
        <v>767670.37040878844</v>
      </c>
      <c r="N60" s="58">
        <f t="shared" si="48"/>
        <v>687137.10086172877</v>
      </c>
      <c r="O60" s="58">
        <f t="shared" si="48"/>
        <v>347775.51227287488</v>
      </c>
      <c r="P60" s="58">
        <f t="shared" si="48"/>
        <v>337358.27342599165</v>
      </c>
      <c r="Q60" s="58">
        <f t="shared" si="48"/>
        <v>230381.24372915109</v>
      </c>
      <c r="R60" s="58">
        <f t="shared" si="48"/>
        <v>205540.13570966001</v>
      </c>
      <c r="S60" s="58">
        <f t="shared" si="48"/>
        <v>218361.35275197795</v>
      </c>
      <c r="T60" s="58">
        <f t="shared" si="48"/>
        <v>141834.71353064253</v>
      </c>
      <c r="U60" s="58">
        <f t="shared" si="48"/>
        <v>108579.68182713032</v>
      </c>
      <c r="V60" s="58">
        <f t="shared" si="48"/>
        <v>115791.61641343417</v>
      </c>
      <c r="W60" s="58">
        <f t="shared" si="48"/>
        <v>84539.899872784168</v>
      </c>
      <c r="X60" s="58">
        <f t="shared" si="48"/>
        <v>72119.34586303863</v>
      </c>
      <c r="Y60" s="58">
        <f t="shared" si="48"/>
        <v>49682.216038982144</v>
      </c>
      <c r="Z60" s="58">
        <f t="shared" si="48"/>
        <v>52086.194234416747</v>
      </c>
      <c r="AA60" s="58">
        <f t="shared" si="48"/>
        <v>46877.574810975078</v>
      </c>
      <c r="AB60" s="58">
        <f t="shared" si="48"/>
        <v>28046.412280070563</v>
      </c>
      <c r="AC60" s="58">
        <f t="shared" si="48"/>
        <v>32453.705638367381</v>
      </c>
      <c r="AD60" s="58">
        <f t="shared" si="48"/>
        <v>28847.738345215432</v>
      </c>
      <c r="AE60" s="58">
        <f t="shared" si="48"/>
        <v>24440.444986918636</v>
      </c>
      <c r="AF60" s="58">
        <f t="shared" si="48"/>
        <v>123804.87706488291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10078.804278744858</v>
      </c>
      <c r="C61" s="58">
        <f t="shared" si="49"/>
        <v>36864.592004768754</v>
      </c>
      <c r="D61" s="58">
        <f t="shared" si="49"/>
        <v>69757.241436633165</v>
      </c>
      <c r="E61" s="58">
        <f t="shared" si="49"/>
        <v>110171.75711593522</v>
      </c>
      <c r="F61" s="58">
        <f t="shared" si="49"/>
        <v>178960.83755042299</v>
      </c>
      <c r="G61" s="58">
        <f t="shared" si="49"/>
        <v>230198.89674088938</v>
      </c>
      <c r="H61" s="58">
        <f t="shared" si="49"/>
        <v>468589.92503839417</v>
      </c>
      <c r="I61" s="58">
        <f t="shared" si="49"/>
        <v>401786.81589035853</v>
      </c>
      <c r="J61" s="201">
        <f t="shared" si="49"/>
        <v>886140.38801496662</v>
      </c>
      <c r="K61" s="63">
        <f t="shared" si="49"/>
        <v>801935.2054693941</v>
      </c>
      <c r="L61" s="63">
        <f t="shared" si="49"/>
        <v>755463.47736641276</v>
      </c>
      <c r="M61" s="62">
        <f t="shared" si="49"/>
        <v>761024.19696847873</v>
      </c>
      <c r="N61" s="58">
        <f t="shared" si="49"/>
        <v>681188.15125310095</v>
      </c>
      <c r="O61" s="58">
        <f t="shared" si="49"/>
        <v>344764.61532809993</v>
      </c>
      <c r="P61" s="58">
        <f t="shared" si="49"/>
        <v>334437.56463854865</v>
      </c>
      <c r="Q61" s="58">
        <f t="shared" si="49"/>
        <v>228386.69794200177</v>
      </c>
      <c r="R61" s="58">
        <f t="shared" si="49"/>
        <v>203760.65398999464</v>
      </c>
      <c r="S61" s="58">
        <f t="shared" si="49"/>
        <v>216470.8702232886</v>
      </c>
      <c r="T61" s="58">
        <f t="shared" si="49"/>
        <v>140606.76708081499</v>
      </c>
      <c r="U61" s="58">
        <f t="shared" si="49"/>
        <v>107639.64372570865</v>
      </c>
      <c r="V61" s="58">
        <f t="shared" si="49"/>
        <v>114789.14035693654</v>
      </c>
      <c r="W61" s="58">
        <f t="shared" si="49"/>
        <v>83807.988288282417</v>
      </c>
      <c r="X61" s="58">
        <f t="shared" si="49"/>
        <v>71494.966312278848</v>
      </c>
      <c r="Y61" s="58">
        <f t="shared" si="49"/>
        <v>49252.087904014297</v>
      </c>
      <c r="Z61" s="58">
        <f t="shared" si="49"/>
        <v>51635.253447756913</v>
      </c>
      <c r="AA61" s="58">
        <f t="shared" si="49"/>
        <v>46471.728102981222</v>
      </c>
      <c r="AB61" s="58">
        <f t="shared" si="49"/>
        <v>27803.598010330647</v>
      </c>
      <c r="AC61" s="58">
        <f t="shared" si="49"/>
        <v>32172.734840525478</v>
      </c>
      <c r="AD61" s="58">
        <f t="shared" si="49"/>
        <v>28597.986524911521</v>
      </c>
      <c r="AE61" s="58">
        <f t="shared" si="49"/>
        <v>24228.849694716711</v>
      </c>
      <c r="AF61" s="58">
        <f t="shared" si="49"/>
        <v>122733.02550274528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9991.5461483160343</v>
      </c>
      <c r="C62" s="58">
        <f t="shared" si="50"/>
        <v>36545.433572042639</v>
      </c>
      <c r="D62" s="58">
        <f t="shared" si="50"/>
        <v>69153.312011744012</v>
      </c>
      <c r="E62" s="58">
        <f t="shared" si="50"/>
        <v>109217.9354833167</v>
      </c>
      <c r="F62" s="58">
        <f t="shared" si="50"/>
        <v>177411.46843155255</v>
      </c>
      <c r="G62" s="58">
        <f t="shared" si="50"/>
        <v>228205.92963875519</v>
      </c>
      <c r="H62" s="58">
        <f t="shared" si="50"/>
        <v>464533.06673796446</v>
      </c>
      <c r="I62" s="58">
        <f t="shared" si="50"/>
        <v>398308.31135589915</v>
      </c>
      <c r="J62" s="201">
        <f t="shared" si="50"/>
        <v>878468.55002534273</v>
      </c>
      <c r="K62" s="63">
        <f t="shared" si="50"/>
        <v>794992.38121970766</v>
      </c>
      <c r="L62" s="63">
        <f t="shared" si="50"/>
        <v>748922.98617131426</v>
      </c>
      <c r="M62" s="62">
        <f t="shared" si="50"/>
        <v>754435.56335659209</v>
      </c>
      <c r="N62" s="58">
        <f t="shared" si="50"/>
        <v>675290.70519653219</v>
      </c>
      <c r="O62" s="58">
        <f t="shared" si="50"/>
        <v>341779.78548722429</v>
      </c>
      <c r="P62" s="58">
        <f t="shared" si="50"/>
        <v>331542.142143137</v>
      </c>
      <c r="Q62" s="58">
        <f t="shared" si="50"/>
        <v>226409.42010962451</v>
      </c>
      <c r="R62" s="58">
        <f t="shared" si="50"/>
        <v>201996.57828910847</v>
      </c>
      <c r="S62" s="58">
        <f t="shared" si="50"/>
        <v>214596.75471260058</v>
      </c>
      <c r="T62" s="58">
        <f t="shared" si="50"/>
        <v>139389.45168488182</v>
      </c>
      <c r="U62" s="58">
        <f t="shared" si="50"/>
        <v>106707.74408644909</v>
      </c>
      <c r="V62" s="58">
        <f t="shared" si="50"/>
        <v>113795.34332466342</v>
      </c>
      <c r="W62" s="58">
        <f t="shared" si="50"/>
        <v>83082.413292401354</v>
      </c>
      <c r="X62" s="58">
        <f t="shared" si="50"/>
        <v>70875.992382143362</v>
      </c>
      <c r="Y62" s="58">
        <f t="shared" si="50"/>
        <v>48825.683641032068</v>
      </c>
      <c r="Z62" s="58">
        <f t="shared" si="50"/>
        <v>51188.216720436831</v>
      </c>
      <c r="AA62" s="58">
        <f t="shared" si="50"/>
        <v>46069.395048393155</v>
      </c>
      <c r="AB62" s="58">
        <f t="shared" si="50"/>
        <v>27562.885926389063</v>
      </c>
      <c r="AC62" s="58">
        <f t="shared" si="50"/>
        <v>31894.196571964505</v>
      </c>
      <c r="AD62" s="58">
        <f t="shared" si="50"/>
        <v>28350.396952857322</v>
      </c>
      <c r="AE62" s="58">
        <f t="shared" si="50"/>
        <v>24019.086307281905</v>
      </c>
      <c r="AF62" s="58">
        <f t="shared" si="50"/>
        <v>121670.45358934601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9905.0434627907289</v>
      </c>
      <c r="C63" s="58">
        <f t="shared" si="51"/>
        <v>36229.03828138973</v>
      </c>
      <c r="D63" s="58">
        <f t="shared" si="51"/>
        <v>68554.611158724045</v>
      </c>
      <c r="E63" s="58">
        <f t="shared" si="51"/>
        <v>108272.37164498837</v>
      </c>
      <c r="F63" s="58">
        <f t="shared" si="51"/>
        <v>175875.51311147391</v>
      </c>
      <c r="G63" s="58">
        <f t="shared" si="51"/>
        <v>226230.21682378929</v>
      </c>
      <c r="H63" s="58">
        <f t="shared" si="51"/>
        <v>460511.33104344312</v>
      </c>
      <c r="I63" s="58">
        <f t="shared" si="51"/>
        <v>394859.92227898515</v>
      </c>
      <c r="J63" s="201">
        <f t="shared" si="51"/>
        <v>870863.13164477306</v>
      </c>
      <c r="K63" s="63">
        <f t="shared" si="51"/>
        <v>788109.66507879773</v>
      </c>
      <c r="L63" s="63">
        <f t="shared" si="51"/>
        <v>742439.11985134846</v>
      </c>
      <c r="M63" s="62">
        <f t="shared" si="51"/>
        <v>747903.97141702625</v>
      </c>
      <c r="N63" s="58">
        <f t="shared" si="51"/>
        <v>669444.31679551152</v>
      </c>
      <c r="O63" s="58">
        <f t="shared" si="51"/>
        <v>338820.79707201384</v>
      </c>
      <c r="P63" s="58">
        <f t="shared" si="51"/>
        <v>328671.78702146973</v>
      </c>
      <c r="Q63" s="58">
        <f t="shared" si="51"/>
        <v>224449.26073318903</v>
      </c>
      <c r="R63" s="58">
        <f t="shared" si="51"/>
        <v>200247.77522804515</v>
      </c>
      <c r="S63" s="58">
        <f t="shared" si="51"/>
        <v>212738.86452102259</v>
      </c>
      <c r="T63" s="58">
        <f t="shared" si="51"/>
        <v>138182.67530356324</v>
      </c>
      <c r="U63" s="58">
        <f t="shared" si="51"/>
        <v>105783.91244990297</v>
      </c>
      <c r="V63" s="58">
        <f t="shared" si="51"/>
        <v>112810.1501772028</v>
      </c>
      <c r="W63" s="58">
        <f t="shared" si="51"/>
        <v>82363.120025570242</v>
      </c>
      <c r="X63" s="58">
        <f t="shared" si="51"/>
        <v>70262.377272998347</v>
      </c>
      <c r="Y63" s="58">
        <f t="shared" si="51"/>
        <v>48402.971010287722</v>
      </c>
      <c r="Z63" s="58">
        <f t="shared" si="51"/>
        <v>50745.050252720976</v>
      </c>
      <c r="AA63" s="58">
        <f t="shared" si="51"/>
        <v>45670.545227448893</v>
      </c>
      <c r="AB63" s="58">
        <f t="shared" si="51"/>
        <v>27324.257828388221</v>
      </c>
      <c r="AC63" s="58">
        <f t="shared" si="51"/>
        <v>31618.069772849241</v>
      </c>
      <c r="AD63" s="58">
        <f t="shared" si="51"/>
        <v>28104.950909199313</v>
      </c>
      <c r="AE63" s="58">
        <f t="shared" si="51"/>
        <v>23811.138964738311</v>
      </c>
      <c r="AF63" s="58">
        <f t="shared" si="51"/>
        <v>120617.08098531372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9819.2896818385507</v>
      </c>
      <c r="C64" s="58">
        <f t="shared" si="52"/>
        <v>35915.38221066563</v>
      </c>
      <c r="D64" s="58">
        <f t="shared" si="52"/>
        <v>67961.093610754542</v>
      </c>
      <c r="E64" s="58">
        <f t="shared" si="52"/>
        <v>107334.99410837317</v>
      </c>
      <c r="F64" s="58">
        <f t="shared" si="52"/>
        <v>174352.85545904964</v>
      </c>
      <c r="G64" s="58">
        <f t="shared" si="52"/>
        <v>224271.60891548992</v>
      </c>
      <c r="H64" s="58">
        <f t="shared" si="52"/>
        <v>456524.41387779458</v>
      </c>
      <c r="I64" s="58">
        <f t="shared" si="52"/>
        <v>391441.38793240633</v>
      </c>
      <c r="J64" s="201">
        <f t="shared" si="52"/>
        <v>863323.55783967709</v>
      </c>
      <c r="K64" s="63">
        <f t="shared" si="52"/>
        <v>781286.53665545001</v>
      </c>
      <c r="L64" s="63">
        <f t="shared" si="52"/>
        <v>736011.38817170146</v>
      </c>
      <c r="M64" s="62">
        <f t="shared" si="52"/>
        <v>741428.92730650911</v>
      </c>
      <c r="N64" s="58">
        <f t="shared" si="52"/>
        <v>663648.54401391605</v>
      </c>
      <c r="O64" s="58">
        <f t="shared" si="52"/>
        <v>335887.42635806347</v>
      </c>
      <c r="P64" s="58">
        <f t="shared" si="52"/>
        <v>325826.28225056396</v>
      </c>
      <c r="Q64" s="58">
        <f t="shared" si="52"/>
        <v>222506.07160816432</v>
      </c>
      <c r="R64" s="58">
        <f t="shared" si="52"/>
        <v>198514.11258258834</v>
      </c>
      <c r="S64" s="58">
        <f t="shared" si="52"/>
        <v>210897.05917643395</v>
      </c>
      <c r="T64" s="58">
        <f t="shared" si="52"/>
        <v>136986.34669441759</v>
      </c>
      <c r="U64" s="58">
        <f t="shared" si="52"/>
        <v>104868.07896663045</v>
      </c>
      <c r="V64" s="58">
        <f t="shared" si="52"/>
        <v>111833.48642566864</v>
      </c>
      <c r="W64" s="58">
        <f t="shared" si="52"/>
        <v>81650.054103169867</v>
      </c>
      <c r="X64" s="58">
        <f t="shared" si="52"/>
        <v>69654.074590381919</v>
      </c>
      <c r="Y64" s="58">
        <f t="shared" si="52"/>
        <v>47983.918051151959</v>
      </c>
      <c r="Z64" s="58">
        <f t="shared" si="52"/>
        <v>50305.720537497989</v>
      </c>
      <c r="AA64" s="58">
        <f t="shared" si="52"/>
        <v>45275.148483748213</v>
      </c>
      <c r="AB64" s="58">
        <f t="shared" si="52"/>
        <v>27087.695674037386</v>
      </c>
      <c r="AC64" s="58">
        <f t="shared" si="52"/>
        <v>31344.333565671845</v>
      </c>
      <c r="AD64" s="58">
        <f t="shared" si="52"/>
        <v>27861.629836152741</v>
      </c>
      <c r="AE64" s="58">
        <f t="shared" si="52"/>
        <v>23604.991944518297</v>
      </c>
      <c r="AF64" s="58">
        <f t="shared" si="52"/>
        <v>119572.82804682218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9734.2783217525921</v>
      </c>
      <c r="C65" s="58">
        <f t="shared" si="53"/>
        <v>35604.441644833983</v>
      </c>
      <c r="D65" s="58">
        <f t="shared" si="53"/>
        <v>67372.714492918225</v>
      </c>
      <c r="E65" s="58">
        <f t="shared" si="53"/>
        <v>106405.73199984735</v>
      </c>
      <c r="F65" s="58">
        <f t="shared" si="53"/>
        <v>172843.38034855784</v>
      </c>
      <c r="G65" s="58">
        <f t="shared" si="53"/>
        <v>222329.9578266301</v>
      </c>
      <c r="H65" s="58">
        <f t="shared" si="53"/>
        <v>452572.0137965568</v>
      </c>
      <c r="I65" s="58">
        <f t="shared" si="53"/>
        <v>388052.44984622102</v>
      </c>
      <c r="J65" s="201">
        <f t="shared" si="53"/>
        <v>855849.25855487818</v>
      </c>
      <c r="K65" s="63">
        <f t="shared" si="53"/>
        <v>774522.480063783</v>
      </c>
      <c r="L65" s="63">
        <f t="shared" si="53"/>
        <v>729639.30514181009</v>
      </c>
      <c r="M65" s="62">
        <f t="shared" si="53"/>
        <v>735009.94145726005</v>
      </c>
      <c r="N65" s="58">
        <f t="shared" si="53"/>
        <v>657902.94864258927</v>
      </c>
      <c r="O65" s="58">
        <f t="shared" si="53"/>
        <v>332979.45155788178</v>
      </c>
      <c r="P65" s="58">
        <f t="shared" si="53"/>
        <v>323005.41268633236</v>
      </c>
      <c r="Q65" s="58">
        <f t="shared" si="53"/>
        <v>220579.70581311308</v>
      </c>
      <c r="R65" s="58">
        <f t="shared" si="53"/>
        <v>196795.45927326434</v>
      </c>
      <c r="S65" s="58">
        <f t="shared" si="53"/>
        <v>209071.19942286363</v>
      </c>
      <c r="T65" s="58">
        <f t="shared" si="53"/>
        <v>135800.37540494258</v>
      </c>
      <c r="U65" s="58">
        <f t="shared" si="53"/>
        <v>103960.17439191934</v>
      </c>
      <c r="V65" s="58">
        <f t="shared" si="53"/>
        <v>110865.27822606896</v>
      </c>
      <c r="W65" s="58">
        <f t="shared" si="53"/>
        <v>80943.161611420626</v>
      </c>
      <c r="X65" s="58">
        <f t="shared" si="53"/>
        <v>69051.0383414963</v>
      </c>
      <c r="Y65" s="58">
        <f t="shared" si="53"/>
        <v>47568.493079697429</v>
      </c>
      <c r="Z65" s="58">
        <f t="shared" si="53"/>
        <v>49870.19435774727</v>
      </c>
      <c r="AA65" s="58">
        <f t="shared" si="53"/>
        <v>44883.174921972561</v>
      </c>
      <c r="AB65" s="58">
        <f t="shared" si="53"/>
        <v>26853.181577248539</v>
      </c>
      <c r="AC65" s="58">
        <f t="shared" si="53"/>
        <v>31072.96725367332</v>
      </c>
      <c r="AD65" s="58">
        <f t="shared" si="53"/>
        <v>27620.415336598497</v>
      </c>
      <c r="AE65" s="58">
        <f t="shared" si="53"/>
        <v>23400.629660173727</v>
      </c>
      <c r="AF65" s="58">
        <f t="shared" si="53"/>
        <v>118537.61581956854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9650.0029549592073</v>
      </c>
      <c r="C66" s="58">
        <f t="shared" si="54"/>
        <v>35296.193074173447</v>
      </c>
      <c r="D66" s="58">
        <f t="shared" si="54"/>
        <v>66789.429318806375</v>
      </c>
      <c r="E66" s="58">
        <f t="shared" si="54"/>
        <v>105484.51505938174</v>
      </c>
      <c r="F66" s="58">
        <f t="shared" si="54"/>
        <v>171346.97365098761</v>
      </c>
      <c r="G66" s="58">
        <f t="shared" si="54"/>
        <v>220405.116752061</v>
      </c>
      <c r="H66" s="58">
        <f t="shared" si="54"/>
        <v>448653.83196504955</v>
      </c>
      <c r="I66" s="58">
        <f t="shared" si="54"/>
        <v>384692.85178821377</v>
      </c>
      <c r="J66" s="201">
        <f t="shared" si="54"/>
        <v>848439.66867050214</v>
      </c>
      <c r="K66" s="63">
        <f t="shared" si="54"/>
        <v>767816.98388424236</v>
      </c>
      <c r="L66" s="63">
        <f t="shared" si="54"/>
        <v>723322.38897861727</v>
      </c>
      <c r="M66" s="62">
        <f t="shared" si="54"/>
        <v>728646.52853997436</v>
      </c>
      <c r="N66" s="58">
        <f t="shared" si="54"/>
        <v>652207.0962662088</v>
      </c>
      <c r="O66" s="58">
        <f t="shared" si="54"/>
        <v>330096.6528041219</v>
      </c>
      <c r="P66" s="58">
        <f t="shared" si="54"/>
        <v>320208.96504731639</v>
      </c>
      <c r="Q66" s="58">
        <f t="shared" si="54"/>
        <v>218670.01769858319</v>
      </c>
      <c r="R66" s="58">
        <f t="shared" si="54"/>
        <v>195091.68535543157</v>
      </c>
      <c r="S66" s="58">
        <f t="shared" si="54"/>
        <v>207261.14720996137</v>
      </c>
      <c r="T66" s="58">
        <f t="shared" si="54"/>
        <v>134624.67176573636</v>
      </c>
      <c r="U66" s="58">
        <f t="shared" si="54"/>
        <v>103060.1300805496</v>
      </c>
      <c r="V66" s="58">
        <f t="shared" si="54"/>
        <v>109905.45237372263</v>
      </c>
      <c r="W66" s="58">
        <f t="shared" si="54"/>
        <v>80242.389103306181</v>
      </c>
      <c r="X66" s="58">
        <f t="shared" si="54"/>
        <v>68453.222931730415</v>
      </c>
      <c r="Y66" s="58">
        <f t="shared" si="54"/>
        <v>47156.664686303156</v>
      </c>
      <c r="Z66" s="58">
        <f t="shared" si="54"/>
        <v>49438.438784027465</v>
      </c>
      <c r="AA66" s="58">
        <f t="shared" si="54"/>
        <v>44494.594905624741</v>
      </c>
      <c r="AB66" s="58">
        <f t="shared" si="54"/>
        <v>26620.697806784028</v>
      </c>
      <c r="AC66" s="58">
        <f t="shared" si="54"/>
        <v>30803.950319278672</v>
      </c>
      <c r="AD66" s="58">
        <f t="shared" si="54"/>
        <v>27381.289172692144</v>
      </c>
      <c r="AE66" s="58">
        <f t="shared" si="54"/>
        <v>23198.036660197511</v>
      </c>
      <c r="AF66" s="58">
        <f t="shared" si="54"/>
        <v>117511.36603280378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9566.4572095320309</v>
      </c>
      <c r="C67" s="58">
        <f t="shared" si="55"/>
        <v>34990.613192500154</v>
      </c>
      <c r="D67" s="58">
        <f t="shared" si="55"/>
        <v>66211.193987155217</v>
      </c>
      <c r="E67" s="58">
        <f t="shared" si="55"/>
        <v>104571.27363522949</v>
      </c>
      <c r="F67" s="58">
        <f t="shared" si="55"/>
        <v>169863.52222540998</v>
      </c>
      <c r="G67" s="58">
        <f t="shared" si="55"/>
        <v>218496.9401576122</v>
      </c>
      <c r="H67" s="58">
        <f t="shared" si="55"/>
        <v>444769.57213578012</v>
      </c>
      <c r="I67" s="58">
        <f t="shared" si="55"/>
        <v>381362.33974452195</v>
      </c>
      <c r="J67" s="201">
        <f t="shared" si="55"/>
        <v>841094.22795924963</v>
      </c>
      <c r="K67" s="63">
        <f t="shared" si="55"/>
        <v>761169.54112493317</v>
      </c>
      <c r="L67" s="63">
        <f t="shared" si="55"/>
        <v>717060.16207014467</v>
      </c>
      <c r="M67" s="62">
        <f t="shared" si="55"/>
        <v>722338.20742712822</v>
      </c>
      <c r="N67" s="58">
        <f t="shared" si="55"/>
        <v>646560.55623044097</v>
      </c>
      <c r="O67" s="58">
        <f t="shared" si="55"/>
        <v>327238.81213295774</v>
      </c>
      <c r="P67" s="58">
        <f t="shared" si="55"/>
        <v>317436.72789856041</v>
      </c>
      <c r="Q67" s="58">
        <f t="shared" si="55"/>
        <v>216776.86287609543</v>
      </c>
      <c r="R67" s="58">
        <f t="shared" si="55"/>
        <v>193402.66200945553</v>
      </c>
      <c r="S67" s="58">
        <f t="shared" si="55"/>
        <v>205466.76568255993</v>
      </c>
      <c r="T67" s="58">
        <f t="shared" si="55"/>
        <v>133459.1468837178</v>
      </c>
      <c r="U67" s="58">
        <f t="shared" si="55"/>
        <v>102167.87798160319</v>
      </c>
      <c r="V67" s="58">
        <f t="shared" si="55"/>
        <v>108953.93629772443</v>
      </c>
      <c r="W67" s="58">
        <f t="shared" si="55"/>
        <v>79547.683594532398</v>
      </c>
      <c r="X67" s="58">
        <f t="shared" si="55"/>
        <v>67860.583161212504</v>
      </c>
      <c r="Y67" s="58">
        <f t="shared" si="55"/>
        <v>46748.401733279708</v>
      </c>
      <c r="Z67" s="58">
        <f t="shared" si="55"/>
        <v>49010.421171986753</v>
      </c>
      <c r="AA67" s="58">
        <f t="shared" si="55"/>
        <v>44109.379054788107</v>
      </c>
      <c r="AB67" s="58">
        <f t="shared" si="55"/>
        <v>26390.226784915954</v>
      </c>
      <c r="AC67" s="58">
        <f t="shared" si="55"/>
        <v>30537.262422545613</v>
      </c>
      <c r="AD67" s="58">
        <f t="shared" si="55"/>
        <v>27144.233264484985</v>
      </c>
      <c r="AE67" s="58">
        <f t="shared" si="55"/>
        <v>22997.19762685533</v>
      </c>
      <c r="AF67" s="58">
        <f t="shared" si="55"/>
        <v>116494.00109341471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9483.6347687102061</v>
      </c>
      <c r="C68" s="58">
        <f t="shared" si="56"/>
        <v>34687.678895405545</v>
      </c>
      <c r="D68" s="58">
        <f t="shared" si="56"/>
        <v>65637.964778511552</v>
      </c>
      <c r="E68" s="58">
        <f t="shared" si="56"/>
        <v>103665.93867865988</v>
      </c>
      <c r="F68" s="58">
        <f t="shared" si="56"/>
        <v>168392.91391042343</v>
      </c>
      <c r="G68" s="58">
        <f t="shared" si="56"/>
        <v>216605.2837690881</v>
      </c>
      <c r="H68" s="58">
        <f t="shared" si="56"/>
        <v>440918.94062604423</v>
      </c>
      <c r="I68" s="58">
        <f t="shared" si="56"/>
        <v>378060.66190043022</v>
      </c>
      <c r="J68" s="201">
        <f t="shared" si="56"/>
        <v>833812.38104403811</v>
      </c>
      <c r="K68" s="63">
        <f t="shared" si="56"/>
        <v>754579.64918328729</v>
      </c>
      <c r="L68" s="63">
        <f t="shared" si="56"/>
        <v>710852.15093938156</v>
      </c>
      <c r="M68" s="62">
        <f t="shared" si="56"/>
        <v>716084.50115660147</v>
      </c>
      <c r="N68" s="58">
        <f t="shared" si="56"/>
        <v>640962.90160937968</v>
      </c>
      <c r="O68" s="58">
        <f t="shared" si="56"/>
        <v>324405.71346760425</v>
      </c>
      <c r="P68" s="58">
        <f t="shared" si="56"/>
        <v>314688.49163562537</v>
      </c>
      <c r="Q68" s="58">
        <f t="shared" si="56"/>
        <v>214900.09820722649</v>
      </c>
      <c r="R68" s="58">
        <f t="shared" si="56"/>
        <v>191728.26153096897</v>
      </c>
      <c r="S68" s="58">
        <f t="shared" si="56"/>
        <v>203687.91917032763</v>
      </c>
      <c r="T68" s="58">
        <f t="shared" si="56"/>
        <v>132303.71263540542</v>
      </c>
      <c r="U68" s="58">
        <f t="shared" si="56"/>
        <v>101283.35063331887</v>
      </c>
      <c r="V68" s="58">
        <f t="shared" si="56"/>
        <v>108010.65805545813</v>
      </c>
      <c r="W68" s="58">
        <f t="shared" si="56"/>
        <v>78858.992559521357</v>
      </c>
      <c r="X68" s="58">
        <f t="shared" si="56"/>
        <v>67273.074221392657</v>
      </c>
      <c r="Y68" s="58">
        <f t="shared" si="56"/>
        <v>46343.673352514932</v>
      </c>
      <c r="Z68" s="58">
        <f t="shared" si="56"/>
        <v>48586.109159894644</v>
      </c>
      <c r="AA68" s="58">
        <f t="shared" si="56"/>
        <v>43727.498243905204</v>
      </c>
      <c r="AB68" s="58">
        <f t="shared" si="56"/>
        <v>26161.751086097127</v>
      </c>
      <c r="AC68" s="58">
        <f t="shared" si="56"/>
        <v>30272.883399626684</v>
      </c>
      <c r="AD68" s="58">
        <f t="shared" si="56"/>
        <v>26909.229688557047</v>
      </c>
      <c r="AE68" s="58">
        <f t="shared" si="56"/>
        <v>22798.097375027493</v>
      </c>
      <c r="AF68" s="58">
        <f t="shared" si="56"/>
        <v>115485.44408005731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9401.5293704207888</v>
      </c>
      <c r="C69" s="58">
        <f t="shared" si="57"/>
        <v>34387.367278509519</v>
      </c>
      <c r="D69" s="58">
        <f t="shared" si="57"/>
        <v>65069.698351927153</v>
      </c>
      <c r="E69" s="58">
        <f t="shared" si="57"/>
        <v>102768.44173873762</v>
      </c>
      <c r="F69" s="58">
        <f t="shared" si="57"/>
        <v>166935.03751567364</v>
      </c>
      <c r="G69" s="58">
        <f t="shared" si="57"/>
        <v>214730.00456135956</v>
      </c>
      <c r="H69" s="58">
        <f t="shared" si="57"/>
        <v>437101.64629572141</v>
      </c>
      <c r="I69" s="58">
        <f t="shared" si="57"/>
        <v>374787.56862133113</v>
      </c>
      <c r="J69" s="201">
        <f t="shared" si="57"/>
        <v>826593.57735601079</v>
      </c>
      <c r="K69" s="63">
        <f t="shared" si="57"/>
        <v>748046.80980806216</v>
      </c>
      <c r="L69" s="63">
        <f t="shared" si="57"/>
        <v>704697.88620848604</v>
      </c>
      <c r="M69" s="62">
        <f t="shared" si="57"/>
        <v>709884.93689561519</v>
      </c>
      <c r="N69" s="58">
        <f t="shared" si="57"/>
        <v>635413.70917326736</v>
      </c>
      <c r="O69" s="58">
        <f t="shared" si="57"/>
        <v>321597.14260198001</v>
      </c>
      <c r="P69" s="58">
        <f t="shared" si="57"/>
        <v>311964.04846874106</v>
      </c>
      <c r="Q69" s="58">
        <f t="shared" si="57"/>
        <v>213039.58179278646</v>
      </c>
      <c r="R69" s="58">
        <f t="shared" si="57"/>
        <v>190068.3573212164</v>
      </c>
      <c r="S69" s="58">
        <f t="shared" si="57"/>
        <v>201924.47317751058</v>
      </c>
      <c r="T69" s="58">
        <f t="shared" si="57"/>
        <v>131158.28166025452</v>
      </c>
      <c r="U69" s="58">
        <f t="shared" si="57"/>
        <v>100406.4811579915</v>
      </c>
      <c r="V69" s="58">
        <f t="shared" si="57"/>
        <v>107075.54632715696</v>
      </c>
      <c r="W69" s="58">
        <f t="shared" si="57"/>
        <v>78176.263927439883</v>
      </c>
      <c r="X69" s="58">
        <f t="shared" si="57"/>
        <v>66690.651691654915</v>
      </c>
      <c r="Y69" s="58">
        <f t="shared" si="57"/>
        <v>45942.448943140043</v>
      </c>
      <c r="Z69" s="58">
        <f t="shared" si="57"/>
        <v>48165.470666195164</v>
      </c>
      <c r="AA69" s="58">
        <f t="shared" si="57"/>
        <v>43348.923599575668</v>
      </c>
      <c r="AB69" s="58">
        <f t="shared" si="57"/>
        <v>25935.253435643561</v>
      </c>
      <c r="AC69" s="58">
        <f t="shared" si="57"/>
        <v>30010.7932612447</v>
      </c>
      <c r="AD69" s="58">
        <f t="shared" si="57"/>
        <v>26676.260676661946</v>
      </c>
      <c r="AE69" s="58">
        <f t="shared" si="57"/>
        <v>22600.720851060814</v>
      </c>
      <c r="AF69" s="58">
        <f t="shared" si="57"/>
        <v>114485.61873734085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9320.1348068052775</v>
      </c>
      <c r="C70" s="58">
        <f t="shared" si="58"/>
        <v>34089.655635728639</v>
      </c>
      <c r="D70" s="58">
        <f t="shared" si="58"/>
        <v>64506.351741681865</v>
      </c>
      <c r="E70" s="58">
        <f t="shared" si="58"/>
        <v>101878.71495714736</v>
      </c>
      <c r="F70" s="58">
        <f t="shared" si="58"/>
        <v>165489.78281344648</v>
      </c>
      <c r="G70" s="58">
        <f t="shared" si="58"/>
        <v>212870.96074755007</v>
      </c>
      <c r="H70" s="58">
        <f t="shared" si="58"/>
        <v>433317.40052526229</v>
      </c>
      <c r="I70" s="58">
        <f t="shared" si="58"/>
        <v>371542.81243385072</v>
      </c>
      <c r="J70" s="201">
        <f t="shared" si="58"/>
        <v>819437.27109290904</v>
      </c>
      <c r="K70" s="63">
        <f t="shared" si="58"/>
        <v>741570.52906166937</v>
      </c>
      <c r="L70" s="63">
        <f t="shared" si="58"/>
        <v>698596.90256329579</v>
      </c>
      <c r="M70" s="62">
        <f t="shared" si="58"/>
        <v>703739.0459049819</v>
      </c>
      <c r="N70" s="58">
        <f t="shared" si="58"/>
        <v>629912.55935649481</v>
      </c>
      <c r="O70" s="58">
        <f t="shared" si="58"/>
        <v>318812.88718451146</v>
      </c>
      <c r="P70" s="58">
        <f t="shared" si="58"/>
        <v>309263.19240709534</v>
      </c>
      <c r="Q70" s="58">
        <f t="shared" si="58"/>
        <v>211195.17296209012</v>
      </c>
      <c r="R70" s="58">
        <f t="shared" si="58"/>
        <v>188422.82387748212</v>
      </c>
      <c r="S70" s="58">
        <f t="shared" si="58"/>
        <v>200176.2943727636</v>
      </c>
      <c r="T70" s="58">
        <f t="shared" si="58"/>
        <v>130022.76735405192</v>
      </c>
      <c r="U70" s="58">
        <f t="shared" si="58"/>
        <v>99537.203256915484</v>
      </c>
      <c r="V70" s="58">
        <f t="shared" si="58"/>
        <v>106148.53041051133</v>
      </c>
      <c r="W70" s="58">
        <f t="shared" si="58"/>
        <v>77499.446078262612</v>
      </c>
      <c r="X70" s="58">
        <f t="shared" si="58"/>
        <v>66113.271535958673</v>
      </c>
      <c r="Y70" s="58">
        <f t="shared" si="58"/>
        <v>45544.698169215961</v>
      </c>
      <c r="Z70" s="58">
        <f t="shared" si="58"/>
        <v>47748.473887081214</v>
      </c>
      <c r="AA70" s="58">
        <f t="shared" si="58"/>
        <v>42973.626498373116</v>
      </c>
      <c r="AB70" s="58">
        <f t="shared" si="58"/>
        <v>25710.716708428354</v>
      </c>
      <c r="AC70" s="58">
        <f t="shared" si="58"/>
        <v>29750.97219118139</v>
      </c>
      <c r="AD70" s="58">
        <f t="shared" si="58"/>
        <v>26445.308614383452</v>
      </c>
      <c r="AE70" s="58">
        <f t="shared" si="58"/>
        <v>22405.053131630422</v>
      </c>
      <c r="AF70" s="58">
        <f t="shared" si="58"/>
        <v>113494.4494700623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62.5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50967.24357484447</v>
      </c>
      <c r="C9" s="58">
        <f t="shared" si="3"/>
        <v>222447.35663472372</v>
      </c>
      <c r="D9" s="58">
        <f t="shared" si="3"/>
        <v>378966.11754843895</v>
      </c>
      <c r="E9" s="58">
        <f t="shared" si="3"/>
        <v>560475.26886014408</v>
      </c>
      <c r="F9" s="58">
        <f t="shared" si="3"/>
        <v>873019.55929814233</v>
      </c>
      <c r="G9" s="58">
        <f t="shared" si="3"/>
        <v>1047130.2397683356</v>
      </c>
      <c r="H9" s="58">
        <f t="shared" si="3"/>
        <v>1784675.5774352755</v>
      </c>
      <c r="I9" s="58">
        <f t="shared" si="3"/>
        <v>1585738.9170302376</v>
      </c>
      <c r="J9" s="92">
        <f t="shared" si="3"/>
        <v>3652331.2061615363</v>
      </c>
      <c r="K9" s="69">
        <f t="shared" si="3"/>
        <v>4280701.7858045921</v>
      </c>
      <c r="L9" s="69">
        <f t="shared" si="3"/>
        <v>4800319.13686103</v>
      </c>
      <c r="M9" s="101">
        <f t="shared" si="3"/>
        <v>5947118.7453259826</v>
      </c>
      <c r="N9" s="58">
        <f t="shared" si="3"/>
        <v>6021726.7916929331</v>
      </c>
      <c r="O9" s="58">
        <f t="shared" si="3"/>
        <v>3505481.5281299548</v>
      </c>
      <c r="P9" s="58">
        <f t="shared" si="3"/>
        <v>3230482.7445937954</v>
      </c>
      <c r="Q9" s="58">
        <f t="shared" si="3"/>
        <v>2476410.2461978663</v>
      </c>
      <c r="R9" s="58">
        <f t="shared" si="3"/>
        <v>2054587.0083086221</v>
      </c>
      <c r="S9" s="58">
        <f t="shared" si="3"/>
        <v>2120864.0085766418</v>
      </c>
      <c r="T9" s="58">
        <f t="shared" si="3"/>
        <v>1737959.915982699</v>
      </c>
      <c r="U9" s="58">
        <f t="shared" si="3"/>
        <v>1411700.1057088282</v>
      </c>
      <c r="V9" s="58">
        <f t="shared" si="3"/>
        <v>1228246.368757654</v>
      </c>
      <c r="W9" s="58">
        <f t="shared" si="3"/>
        <v>1015792.9428103841</v>
      </c>
      <c r="X9" s="58">
        <f t="shared" si="3"/>
        <v>941947.74072344741</v>
      </c>
      <c r="Y9" s="58">
        <f t="shared" si="3"/>
        <v>703751.97345033102</v>
      </c>
      <c r="Z9" s="58">
        <f t="shared" si="3"/>
        <v>617442.76915925369</v>
      </c>
      <c r="AA9" s="58">
        <f t="shared" si="3"/>
        <v>503705.20203695237</v>
      </c>
      <c r="AB9" s="58">
        <f t="shared" si="3"/>
        <v>364838.91366049019</v>
      </c>
      <c r="AC9" s="58">
        <f t="shared" si="3"/>
        <v>245437.08737160242</v>
      </c>
      <c r="AD9" s="58">
        <f t="shared" si="3"/>
        <v>251852.60101847618</v>
      </c>
      <c r="AE9" s="58">
        <f t="shared" si="3"/>
        <v>278845.12155579193</v>
      </c>
      <c r="AF9" s="58">
        <f t="shared" si="3"/>
        <v>1757860.2203641832</v>
      </c>
    </row>
    <row r="10" spans="1:32" ht="15.75" customHeight="1" x14ac:dyDescent="0.15">
      <c r="A10" s="60" t="s">
        <v>86</v>
      </c>
      <c r="B10" s="61">
        <f t="shared" ref="B10:AF10" si="4">B9/B21</f>
        <v>0.20551307893082443</v>
      </c>
      <c r="C10" s="61">
        <f t="shared" si="4"/>
        <v>0.20551307893082385</v>
      </c>
      <c r="D10" s="61">
        <f t="shared" si="4"/>
        <v>0.20551307893082377</v>
      </c>
      <c r="E10" s="61">
        <f t="shared" si="4"/>
        <v>0.20551307893082432</v>
      </c>
      <c r="F10" s="61">
        <f t="shared" si="4"/>
        <v>0.20551307893082446</v>
      </c>
      <c r="G10" s="61">
        <f t="shared" si="4"/>
        <v>0.20551307893082424</v>
      </c>
      <c r="H10" s="61">
        <f t="shared" si="4"/>
        <v>0.20551307893082404</v>
      </c>
      <c r="I10" s="61">
        <f t="shared" si="4"/>
        <v>0.20551307893082396</v>
      </c>
      <c r="J10" s="94">
        <f t="shared" si="4"/>
        <v>0.23032055330955101</v>
      </c>
      <c r="K10" s="66">
        <f t="shared" si="4"/>
        <v>0.27210156278951131</v>
      </c>
      <c r="L10" s="66">
        <f t="shared" si="4"/>
        <v>0.3059242847494793</v>
      </c>
      <c r="M10" s="103">
        <f t="shared" si="4"/>
        <v>0.33355312207374155</v>
      </c>
      <c r="N10" s="61">
        <f t="shared" si="4"/>
        <v>0.34050152710988235</v>
      </c>
      <c r="O10" s="61">
        <f t="shared" si="4"/>
        <v>0.33039531740114159</v>
      </c>
      <c r="P10" s="61">
        <f t="shared" si="4"/>
        <v>0.32059456545831477</v>
      </c>
      <c r="Q10" s="61">
        <f t="shared" si="4"/>
        <v>0.31179778943538927</v>
      </c>
      <c r="R10" s="61">
        <f t="shared" si="4"/>
        <v>0.30277841031532615</v>
      </c>
      <c r="S10" s="61">
        <f t="shared" si="4"/>
        <v>0.29474756240081607</v>
      </c>
      <c r="T10" s="61">
        <f t="shared" si="4"/>
        <v>0.28730879090253342</v>
      </c>
      <c r="U10" s="61">
        <f t="shared" si="4"/>
        <v>0.27983176565946744</v>
      </c>
      <c r="V10" s="61">
        <f t="shared" si="4"/>
        <v>0.27330150901170908</v>
      </c>
      <c r="W10" s="61">
        <f t="shared" si="4"/>
        <v>0.26675234842709666</v>
      </c>
      <c r="X10" s="61">
        <f t="shared" si="4"/>
        <v>0.26028469670873078</v>
      </c>
      <c r="Y10" s="61">
        <f t="shared" si="4"/>
        <v>0.25449663490296742</v>
      </c>
      <c r="Z10" s="61">
        <f t="shared" si="4"/>
        <v>0.24880833702419958</v>
      </c>
      <c r="AA10" s="61">
        <f t="shared" si="4"/>
        <v>0.24294832713340334</v>
      </c>
      <c r="AB10" s="61">
        <f t="shared" si="4"/>
        <v>0.23790727934463171</v>
      </c>
      <c r="AC10" s="61">
        <f t="shared" si="4"/>
        <v>0.23292492794474412</v>
      </c>
      <c r="AD10" s="61">
        <f t="shared" si="4"/>
        <v>0.2279497420460749</v>
      </c>
      <c r="AE10" s="61">
        <f t="shared" si="4"/>
        <v>0.22366792739057195</v>
      </c>
      <c r="AF10" s="61">
        <f t="shared" si="4"/>
        <v>0.21907295306318211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170499.72106698356</v>
      </c>
      <c r="C13" s="58">
        <f t="shared" si="6"/>
        <v>744148.7825923512</v>
      </c>
      <c r="D13" s="58">
        <f t="shared" si="6"/>
        <v>1267747.9259980556</v>
      </c>
      <c r="E13" s="58">
        <f t="shared" si="6"/>
        <v>1874946.9326366028</v>
      </c>
      <c r="F13" s="58">
        <f t="shared" si="6"/>
        <v>2920495.2221473628</v>
      </c>
      <c r="G13" s="58">
        <f t="shared" si="6"/>
        <v>3502944.2692761882</v>
      </c>
      <c r="H13" s="58">
        <f t="shared" si="6"/>
        <v>5970240.2328455057</v>
      </c>
      <c r="I13" s="69">
        <f t="shared" si="6"/>
        <v>5304741.3215840552</v>
      </c>
      <c r="J13" s="92">
        <f t="shared" si="6"/>
        <v>10260783.213631112</v>
      </c>
      <c r="K13" s="69">
        <f t="shared" si="6"/>
        <v>9107985.0995782185</v>
      </c>
      <c r="L13" s="69">
        <f t="shared" si="6"/>
        <v>8219186.5536290389</v>
      </c>
      <c r="M13" s="101">
        <f t="shared" si="6"/>
        <v>8527186.0497500431</v>
      </c>
      <c r="N13" s="69">
        <f t="shared" si="6"/>
        <v>7981586.9423356941</v>
      </c>
      <c r="O13" s="58">
        <f t="shared" si="6"/>
        <v>4646392.3986254092</v>
      </c>
      <c r="P13" s="58">
        <f t="shared" si="6"/>
        <v>4285592.988883663</v>
      </c>
      <c r="Q13" s="58">
        <f t="shared" si="6"/>
        <v>3282394.6300895419</v>
      </c>
      <c r="R13" s="58">
        <f t="shared" si="6"/>
        <v>2727995.537071737</v>
      </c>
      <c r="S13" s="58">
        <f t="shared" si="6"/>
        <v>2815995.3931063078</v>
      </c>
      <c r="T13" s="58">
        <f t="shared" si="6"/>
        <v>2305596.2281057909</v>
      </c>
      <c r="U13" s="58">
        <f t="shared" si="6"/>
        <v>1874396.9335363861</v>
      </c>
      <c r="V13" s="58">
        <f t="shared" si="6"/>
        <v>1627997.336639585</v>
      </c>
      <c r="W13" s="58">
        <f t="shared" si="6"/>
        <v>1346397.7973289541</v>
      </c>
      <c r="X13" s="58">
        <f t="shared" si="6"/>
        <v>1249597.9556909248</v>
      </c>
      <c r="Y13" s="58">
        <f t="shared" si="6"/>
        <v>932798.47396646463</v>
      </c>
      <c r="Z13" s="58">
        <f t="shared" si="6"/>
        <v>818398.66112152103</v>
      </c>
      <c r="AA13" s="58">
        <f t="shared" si="6"/>
        <v>668798.90586274839</v>
      </c>
      <c r="AB13" s="58">
        <f t="shared" si="6"/>
        <v>483999.20819014701</v>
      </c>
      <c r="AC13" s="58">
        <f t="shared" si="6"/>
        <v>325599.46732791705</v>
      </c>
      <c r="AD13" s="58">
        <f t="shared" si="6"/>
        <v>334399.4529313742</v>
      </c>
      <c r="AE13" s="58">
        <f t="shared" si="6"/>
        <v>369599.39534520317</v>
      </c>
      <c r="AF13" s="58">
        <f t="shared" si="6"/>
        <v>2331996.1849161619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26533.03535817203</v>
      </c>
      <c r="C19" s="58">
        <f t="shared" si="10"/>
        <v>115803.86077292502</v>
      </c>
      <c r="D19" s="58">
        <f t="shared" si="10"/>
        <v>197285.95645350497</v>
      </c>
      <c r="E19" s="58">
        <f t="shared" si="10"/>
        <v>291777.79850325303</v>
      </c>
      <c r="F19" s="58">
        <f t="shared" si="10"/>
        <v>454485.21855449502</v>
      </c>
      <c r="G19" s="58">
        <f t="shared" si="10"/>
        <v>545125.4909554763</v>
      </c>
      <c r="H19" s="58">
        <f t="shared" si="10"/>
        <v>929084.18971921736</v>
      </c>
      <c r="I19" s="58">
        <f t="shared" si="10"/>
        <v>825519.7613857073</v>
      </c>
      <c r="J19" s="92">
        <f t="shared" si="10"/>
        <v>1640238.9852252747</v>
      </c>
      <c r="K19" s="69">
        <f t="shared" si="10"/>
        <v>1533119.5662300927</v>
      </c>
      <c r="L19" s="69">
        <f t="shared" si="10"/>
        <v>1453142.3381837653</v>
      </c>
      <c r="M19" s="101">
        <f t="shared" si="10"/>
        <v>1580531.7640637606</v>
      </c>
      <c r="N19" s="58">
        <f t="shared" si="10"/>
        <v>1547022.4666882195</v>
      </c>
      <c r="O19" s="58">
        <f t="shared" si="10"/>
        <v>939945.42808334611</v>
      </c>
      <c r="P19" s="58">
        <f t="shared" si="10"/>
        <v>903613.15541142947</v>
      </c>
      <c r="Q19" s="58">
        <f t="shared" si="10"/>
        <v>719897.63267316693</v>
      </c>
      <c r="R19" s="58">
        <f t="shared" si="10"/>
        <v>621861.8990640858</v>
      </c>
      <c r="S19" s="58">
        <f t="shared" si="10"/>
        <v>665778.59114859032</v>
      </c>
      <c r="T19" s="58">
        <f t="shared" si="10"/>
        <v>564638.83799036359</v>
      </c>
      <c r="U19" s="58">
        <f t="shared" si="10"/>
        <v>475070.70269026968</v>
      </c>
      <c r="V19" s="58">
        <f t="shared" si="10"/>
        <v>426412.20858125546</v>
      </c>
      <c r="W19" s="58">
        <f t="shared" si="10"/>
        <v>364060.87276388751</v>
      </c>
      <c r="X19" s="58">
        <f t="shared" si="10"/>
        <v>348574.7336931547</v>
      </c>
      <c r="Y19" s="58">
        <f t="shared" si="10"/>
        <v>268106.18340757629</v>
      </c>
      <c r="Z19" s="58">
        <f t="shared" si="10"/>
        <v>242158.56971922575</v>
      </c>
      <c r="AA19" s="58">
        <f t="shared" si="10"/>
        <v>203667.93511105186</v>
      </c>
      <c r="AB19" s="58">
        <f t="shared" si="10"/>
        <v>151491.62725330552</v>
      </c>
      <c r="AC19" s="58">
        <f t="shared" si="10"/>
        <v>104670.97218220093</v>
      </c>
      <c r="AD19" s="58">
        <f t="shared" si="10"/>
        <v>110360.13243007789</v>
      </c>
      <c r="AE19" s="58">
        <f t="shared" si="10"/>
        <v>125108.1712710482</v>
      </c>
      <c r="AF19" s="58">
        <f t="shared" si="10"/>
        <v>809319.22195980081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197032.75642515559</v>
      </c>
      <c r="C22" s="58">
        <f t="shared" si="12"/>
        <v>859952.64336527628</v>
      </c>
      <c r="D22" s="58">
        <f t="shared" si="12"/>
        <v>1465033.8824515606</v>
      </c>
      <c r="E22" s="58">
        <f t="shared" si="12"/>
        <v>2166724.7311398559</v>
      </c>
      <c r="F22" s="58">
        <f t="shared" si="12"/>
        <v>3374980.4407018577</v>
      </c>
      <c r="G22" s="58">
        <f t="shared" si="12"/>
        <v>4048069.7602316644</v>
      </c>
      <c r="H22" s="58">
        <f t="shared" si="12"/>
        <v>6899324.4225647226</v>
      </c>
      <c r="I22" s="58">
        <f t="shared" si="12"/>
        <v>6130261.0829697624</v>
      </c>
      <c r="J22" s="92">
        <f t="shared" si="12"/>
        <v>12205268.793838466</v>
      </c>
      <c r="K22" s="69">
        <f t="shared" si="12"/>
        <v>11451298.214195408</v>
      </c>
      <c r="L22" s="69">
        <f t="shared" si="12"/>
        <v>10890880.86313897</v>
      </c>
      <c r="M22" s="101">
        <f t="shared" si="12"/>
        <v>11882481.254674017</v>
      </c>
      <c r="N22" s="58">
        <f t="shared" si="12"/>
        <v>11663147.760278394</v>
      </c>
      <c r="O22" s="58">
        <f t="shared" si="12"/>
        <v>7104479.7621926265</v>
      </c>
      <c r="P22" s="58">
        <f t="shared" si="12"/>
        <v>6846053.4561230503</v>
      </c>
      <c r="Q22" s="58">
        <f t="shared" si="12"/>
        <v>5465949.6104329582</v>
      </c>
      <c r="R22" s="58">
        <f t="shared" si="12"/>
        <v>4731190.7694691559</v>
      </c>
      <c r="S22" s="58">
        <f t="shared" si="12"/>
        <v>5074662.8731437884</v>
      </c>
      <c r="T22" s="58">
        <f t="shared" si="12"/>
        <v>4311141.159286119</v>
      </c>
      <c r="U22" s="58">
        <f t="shared" si="12"/>
        <v>3633117.0985922469</v>
      </c>
      <c r="V22" s="58">
        <f t="shared" si="12"/>
        <v>3265861.158124066</v>
      </c>
      <c r="W22" s="58">
        <f t="shared" si="12"/>
        <v>2792207.0571896159</v>
      </c>
      <c r="X22" s="58">
        <f t="shared" si="12"/>
        <v>2676965.5209252979</v>
      </c>
      <c r="Y22" s="58">
        <f t="shared" si="12"/>
        <v>2061518.2774457261</v>
      </c>
      <c r="Z22" s="58">
        <f t="shared" si="12"/>
        <v>1864157.2308407463</v>
      </c>
      <c r="AA22" s="58">
        <f t="shared" si="12"/>
        <v>1569596.5900777429</v>
      </c>
      <c r="AB22" s="58">
        <f t="shared" si="12"/>
        <v>1168695.1365187215</v>
      </c>
      <c r="AC22" s="58">
        <f t="shared" si="12"/>
        <v>808280.47535241186</v>
      </c>
      <c r="AD22" s="58">
        <f t="shared" si="12"/>
        <v>853007.61403528706</v>
      </c>
      <c r="AE22" s="58">
        <f t="shared" si="12"/>
        <v>967847.35156248766</v>
      </c>
      <c r="AF22" s="58">
        <f t="shared" si="12"/>
        <v>6266225.8011411941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8844.3451193906767</v>
      </c>
      <c r="C50" s="58">
        <f t="shared" si="37"/>
        <v>38601.286924308341</v>
      </c>
      <c r="D50" s="58">
        <f t="shared" si="37"/>
        <v>65761.985484501653</v>
      </c>
      <c r="E50" s="58">
        <f t="shared" si="37"/>
        <v>97259.266167751019</v>
      </c>
      <c r="F50" s="58">
        <f t="shared" si="37"/>
        <v>151495.07285149835</v>
      </c>
      <c r="G50" s="58">
        <f t="shared" si="37"/>
        <v>181708.49698515877</v>
      </c>
      <c r="H50" s="58">
        <f t="shared" si="37"/>
        <v>309694.72990640579</v>
      </c>
      <c r="I50" s="58">
        <f t="shared" si="37"/>
        <v>275173.25379523577</v>
      </c>
      <c r="J50" s="110">
        <f t="shared" ref="J50:AF50" si="38">J$5/85*((1+$H$1-$K$1)/(1+$F$1))^($A26-$C$1)*J8</f>
        <v>532258.39531404013</v>
      </c>
      <c r="K50" s="70">
        <f t="shared" si="38"/>
        <v>472459.21024874062</v>
      </c>
      <c r="L50" s="70">
        <f t="shared" si="38"/>
        <v>426354.49504572345</v>
      </c>
      <c r="M50" s="216">
        <f t="shared" si="38"/>
        <v>442331.3765517195</v>
      </c>
      <c r="N50" s="63">
        <f t="shared" si="38"/>
        <v>414029.47216966935</v>
      </c>
      <c r="O50" s="63">
        <f t="shared" si="38"/>
        <v>241022.66957616914</v>
      </c>
      <c r="P50" s="63">
        <f t="shared" si="38"/>
        <v>222306.89409771661</v>
      </c>
      <c r="Q50" s="63">
        <f t="shared" si="38"/>
        <v>170267.90862104372</v>
      </c>
      <c r="R50" s="63">
        <f t="shared" si="38"/>
        <v>141509.52191025083</v>
      </c>
      <c r="S50" s="63">
        <f t="shared" si="38"/>
        <v>146074.34519767825</v>
      </c>
      <c r="T50" s="63">
        <f t="shared" si="38"/>
        <v>119598.37013059908</v>
      </c>
      <c r="U50" s="63">
        <f t="shared" si="38"/>
        <v>97230.736022204597</v>
      </c>
      <c r="V50" s="63">
        <f t="shared" si="38"/>
        <v>84449.230817407748</v>
      </c>
      <c r="W50" s="63">
        <f t="shared" si="38"/>
        <v>69841.796297639929</v>
      </c>
      <c r="X50" s="63">
        <f t="shared" si="38"/>
        <v>64820.490681469731</v>
      </c>
      <c r="Y50" s="63">
        <f t="shared" si="38"/>
        <v>48387.126846730927</v>
      </c>
      <c r="Z50" s="63">
        <f t="shared" si="38"/>
        <v>42452.856573075245</v>
      </c>
      <c r="AA50" s="63">
        <f t="shared" si="38"/>
        <v>34692.656984448586</v>
      </c>
      <c r="AB50" s="63">
        <f t="shared" si="38"/>
        <v>25106.528080850952</v>
      </c>
      <c r="AC50" s="63">
        <f t="shared" si="38"/>
        <v>16889.84616348155</v>
      </c>
      <c r="AD50" s="63">
        <f t="shared" si="38"/>
        <v>17346.328492224293</v>
      </c>
      <c r="AE50" s="63">
        <f t="shared" si="38"/>
        <v>19172.257807195274</v>
      </c>
      <c r="AF50" s="63">
        <f t="shared" si="38"/>
        <v>120967.81711682731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8767.7744272091804</v>
      </c>
      <c r="C51" s="58">
        <f t="shared" si="39"/>
        <v>38267.092903271041</v>
      </c>
      <c r="D51" s="58">
        <f t="shared" si="39"/>
        <v>65192.645337797294</v>
      </c>
      <c r="E51" s="58">
        <f t="shared" si="39"/>
        <v>96417.235555987412</v>
      </c>
      <c r="F51" s="58">
        <f t="shared" si="39"/>
        <v>150183.49099509916</v>
      </c>
      <c r="G51" s="58">
        <f t="shared" si="39"/>
        <v>180135.33976417826</v>
      </c>
      <c r="H51" s="58">
        <f t="shared" si="39"/>
        <v>307013.52066888922</v>
      </c>
      <c r="I51" s="58">
        <f t="shared" si="39"/>
        <v>272790.91725945985</v>
      </c>
      <c r="J51" s="110">
        <f t="shared" si="39"/>
        <v>527650.32165811118</v>
      </c>
      <c r="K51" s="70">
        <f t="shared" si="39"/>
        <v>468368.85327285167</v>
      </c>
      <c r="L51" s="70">
        <f t="shared" si="39"/>
        <v>422663.29367810965</v>
      </c>
      <c r="M51" s="216">
        <f t="shared" si="39"/>
        <v>438501.85393371328</v>
      </c>
      <c r="N51" s="58">
        <f t="shared" si="39"/>
        <v>410444.97576664394</v>
      </c>
      <c r="O51" s="58">
        <f t="shared" si="39"/>
        <v>238935.99471310695</v>
      </c>
      <c r="P51" s="58">
        <f t="shared" si="39"/>
        <v>220382.25269939977</v>
      </c>
      <c r="Q51" s="58">
        <f t="shared" si="39"/>
        <v>168793.79929543351</v>
      </c>
      <c r="R51" s="58">
        <f t="shared" si="39"/>
        <v>140284.39083534689</v>
      </c>
      <c r="S51" s="58">
        <f t="shared" si="39"/>
        <v>144809.69376551933</v>
      </c>
      <c r="T51" s="58">
        <f t="shared" si="39"/>
        <v>118562.93677051898</v>
      </c>
      <c r="U51" s="58">
        <f t="shared" si="39"/>
        <v>96388.952412673825</v>
      </c>
      <c r="V51" s="58">
        <f t="shared" si="39"/>
        <v>83718.104208190882</v>
      </c>
      <c r="W51" s="58">
        <f t="shared" si="39"/>
        <v>69237.134831638949</v>
      </c>
      <c r="X51" s="58">
        <f t="shared" si="39"/>
        <v>64259.301608449219</v>
      </c>
      <c r="Y51" s="58">
        <f t="shared" si="39"/>
        <v>47968.211059828289</v>
      </c>
      <c r="Z51" s="58">
        <f t="shared" si="39"/>
        <v>42085.317250604065</v>
      </c>
      <c r="AA51" s="58">
        <f t="shared" si="39"/>
        <v>34392.302269310843</v>
      </c>
      <c r="AB51" s="58">
        <f t="shared" si="39"/>
        <v>24889.166115948639</v>
      </c>
      <c r="AC51" s="58">
        <f t="shared" si="39"/>
        <v>16743.620841638178</v>
      </c>
      <c r="AD51" s="58">
        <f t="shared" si="39"/>
        <v>17196.151134655422</v>
      </c>
      <c r="AE51" s="58">
        <f t="shared" si="39"/>
        <v>19006.272306724419</v>
      </c>
      <c r="AF51" s="58">
        <f t="shared" si="39"/>
        <v>119920.52764957071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8691.8666524989058</v>
      </c>
      <c r="C52" s="58">
        <f t="shared" si="40"/>
        <v>37935.7921962291</v>
      </c>
      <c r="D52" s="58">
        <f t="shared" si="40"/>
        <v>64628.234303257996</v>
      </c>
      <c r="E52" s="58">
        <f t="shared" si="40"/>
        <v>95582.49489796377</v>
      </c>
      <c r="F52" s="58">
        <f t="shared" si="40"/>
        <v>148883.26427344896</v>
      </c>
      <c r="G52" s="58">
        <f t="shared" si="40"/>
        <v>178575.8022895662</v>
      </c>
      <c r="H52" s="58">
        <f t="shared" si="40"/>
        <v>304355.52423508267</v>
      </c>
      <c r="I52" s="58">
        <f t="shared" si="40"/>
        <v>270429.20601081272</v>
      </c>
      <c r="J52" s="110">
        <f t="shared" si="40"/>
        <v>523082.14280328888</v>
      </c>
      <c r="K52" s="70">
        <f t="shared" si="40"/>
        <v>464313.90892058663</v>
      </c>
      <c r="L52" s="70">
        <f t="shared" si="40"/>
        <v>419004.04920949566</v>
      </c>
      <c r="M52" s="216">
        <f t="shared" si="40"/>
        <v>434705.48574304197</v>
      </c>
      <c r="N52" s="58">
        <f t="shared" si="40"/>
        <v>406891.51245504548</v>
      </c>
      <c r="O52" s="58">
        <f t="shared" si="40"/>
        <v>236867.38542035726</v>
      </c>
      <c r="P52" s="58">
        <f t="shared" si="40"/>
        <v>218474.27405248859</v>
      </c>
      <c r="Q52" s="58">
        <f t="shared" si="40"/>
        <v>167332.45220036601</v>
      </c>
      <c r="R52" s="58">
        <f t="shared" si="40"/>
        <v>139069.86643998249</v>
      </c>
      <c r="S52" s="58">
        <f t="shared" si="40"/>
        <v>143555.99116385286</v>
      </c>
      <c r="T52" s="58">
        <f t="shared" si="40"/>
        <v>117536.46776540455</v>
      </c>
      <c r="U52" s="58">
        <f t="shared" si="40"/>
        <v>95554.456618439566</v>
      </c>
      <c r="V52" s="58">
        <f t="shared" si="40"/>
        <v>82993.307391602444</v>
      </c>
      <c r="W52" s="58">
        <f t="shared" si="40"/>
        <v>68637.70827521717</v>
      </c>
      <c r="X52" s="58">
        <f t="shared" si="40"/>
        <v>63702.971078959716</v>
      </c>
      <c r="Y52" s="58">
        <f t="shared" si="40"/>
        <v>47552.92207302626</v>
      </c>
      <c r="Z52" s="58">
        <f t="shared" si="40"/>
        <v>41720.959931994745</v>
      </c>
      <c r="AA52" s="58">
        <f t="shared" si="40"/>
        <v>34094.547901415055</v>
      </c>
      <c r="AB52" s="58">
        <f t="shared" si="40"/>
        <v>24673.685981287214</v>
      </c>
      <c r="AC52" s="58">
        <f t="shared" si="40"/>
        <v>16598.66147832049</v>
      </c>
      <c r="AD52" s="58">
        <f t="shared" si="40"/>
        <v>17047.273950707528</v>
      </c>
      <c r="AE52" s="58">
        <f t="shared" si="40"/>
        <v>18841.723840255694</v>
      </c>
      <c r="AF52" s="58">
        <f t="shared" si="40"/>
        <v>118882.30518256564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8616.6160559938071</v>
      </c>
      <c r="C53" s="58">
        <f t="shared" si="41"/>
        <v>37607.359754063298</v>
      </c>
      <c r="D53" s="58">
        <f t="shared" si="41"/>
        <v>64068.709706663634</v>
      </c>
      <c r="E53" s="58">
        <f t="shared" si="41"/>
        <v>94754.981080267375</v>
      </c>
      <c r="F53" s="58">
        <f t="shared" si="41"/>
        <v>147594.29437847453</v>
      </c>
      <c r="G53" s="58">
        <f t="shared" si="41"/>
        <v>177029.76664717594</v>
      </c>
      <c r="H53" s="58">
        <f t="shared" si="41"/>
        <v>301720.53963810578</v>
      </c>
      <c r="I53" s="58">
        <f t="shared" si="41"/>
        <v>268087.94148406538</v>
      </c>
      <c r="J53" s="110">
        <f t="shared" si="41"/>
        <v>518553.51335684018</v>
      </c>
      <c r="K53" s="70">
        <f t="shared" si="41"/>
        <v>460294.07060405624</v>
      </c>
      <c r="L53" s="70">
        <f t="shared" si="41"/>
        <v>415376.48497023049</v>
      </c>
      <c r="M53" s="216">
        <f t="shared" si="41"/>
        <v>430941.98494234827</v>
      </c>
      <c r="N53" s="58">
        <f t="shared" si="41"/>
        <v>403368.81356316805</v>
      </c>
      <c r="O53" s="58">
        <f t="shared" si="41"/>
        <v>234816.68529366347</v>
      </c>
      <c r="P53" s="58">
        <f t="shared" si="41"/>
        <v>216582.81389775398</v>
      </c>
      <c r="Q53" s="58">
        <f t="shared" si="41"/>
        <v>165883.75684571301</v>
      </c>
      <c r="R53" s="58">
        <f t="shared" si="41"/>
        <v>137865.85689590091</v>
      </c>
      <c r="S53" s="58">
        <f t="shared" si="41"/>
        <v>142313.14260222026</v>
      </c>
      <c r="T53" s="58">
        <f t="shared" si="41"/>
        <v>116518.88550556786</v>
      </c>
      <c r="U53" s="58">
        <f t="shared" si="41"/>
        <v>94727.185544602864</v>
      </c>
      <c r="V53" s="58">
        <f t="shared" si="41"/>
        <v>82274.785566908598</v>
      </c>
      <c r="W53" s="58">
        <f t="shared" si="41"/>
        <v>68043.471306686581</v>
      </c>
      <c r="X53" s="58">
        <f t="shared" si="41"/>
        <v>63151.457029735255</v>
      </c>
      <c r="Y53" s="58">
        <f t="shared" si="41"/>
        <v>47141.228486985463</v>
      </c>
      <c r="Z53" s="58">
        <f t="shared" si="41"/>
        <v>41359.757068770276</v>
      </c>
      <c r="AA53" s="58">
        <f t="shared" si="41"/>
        <v>33799.371368027314</v>
      </c>
      <c r="AB53" s="58">
        <f t="shared" si="41"/>
        <v>24460.071384756611</v>
      </c>
      <c r="AC53" s="58">
        <f t="shared" si="41"/>
        <v>16454.957113381723</v>
      </c>
      <c r="AD53" s="58">
        <f t="shared" si="41"/>
        <v>16899.685684013657</v>
      </c>
      <c r="AE53" s="58">
        <f t="shared" si="41"/>
        <v>18678.599966541417</v>
      </c>
      <c r="AF53" s="58">
        <f t="shared" si="41"/>
        <v>117853.07121746366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8542.0169481160374</v>
      </c>
      <c r="C54" s="58">
        <f t="shared" si="42"/>
        <v>37281.770744519359</v>
      </c>
      <c r="D54" s="58">
        <f t="shared" si="42"/>
        <v>63514.029243249905</v>
      </c>
      <c r="E54" s="58">
        <f t="shared" si="42"/>
        <v>93934.631535895387</v>
      </c>
      <c r="F54" s="58">
        <f t="shared" si="42"/>
        <v>146316.4838532134</v>
      </c>
      <c r="G54" s="58">
        <f t="shared" si="42"/>
        <v>175497.11594371303</v>
      </c>
      <c r="H54" s="58">
        <f t="shared" si="42"/>
        <v>299108.36765096651</v>
      </c>
      <c r="I54" s="58">
        <f t="shared" si="42"/>
        <v>265766.9466599329</v>
      </c>
      <c r="J54" s="201">
        <f t="shared" si="42"/>
        <v>514064.09091629938</v>
      </c>
      <c r="K54" s="63">
        <f t="shared" si="42"/>
        <v>456309.03438968252</v>
      </c>
      <c r="L54" s="63">
        <f t="shared" si="42"/>
        <v>411780.32668595511</v>
      </c>
      <c r="M54" s="62">
        <f t="shared" si="42"/>
        <v>427211.0669793259</v>
      </c>
      <c r="N54" s="58">
        <f t="shared" si="42"/>
        <v>399876.61274535459</v>
      </c>
      <c r="O54" s="58">
        <f t="shared" si="42"/>
        <v>232783.73928285253</v>
      </c>
      <c r="P54" s="58">
        <f t="shared" si="42"/>
        <v>214707.72922490377</v>
      </c>
      <c r="Q54" s="58">
        <f t="shared" si="42"/>
        <v>164447.60369792423</v>
      </c>
      <c r="R54" s="58">
        <f t="shared" si="42"/>
        <v>136672.2711698566</v>
      </c>
      <c r="S54" s="58">
        <f t="shared" si="42"/>
        <v>141081.05411081971</v>
      </c>
      <c r="T54" s="58">
        <f t="shared" si="42"/>
        <v>115510.11305323364</v>
      </c>
      <c r="U54" s="58">
        <f t="shared" si="42"/>
        <v>93907.076642514367</v>
      </c>
      <c r="V54" s="58">
        <f t="shared" si="42"/>
        <v>81562.484407817654</v>
      </c>
      <c r="W54" s="58">
        <f t="shared" si="42"/>
        <v>67454.378996735686</v>
      </c>
      <c r="X54" s="58">
        <f t="shared" si="42"/>
        <v>62604.717761676256</v>
      </c>
      <c r="Y54" s="58">
        <f t="shared" si="42"/>
        <v>46733.099174209026</v>
      </c>
      <c r="Z54" s="58">
        <f t="shared" si="42"/>
        <v>41001.681350956984</v>
      </c>
      <c r="AA54" s="58">
        <f t="shared" si="42"/>
        <v>33506.750351319679</v>
      </c>
      <c r="AB54" s="58">
        <f t="shared" si="42"/>
        <v>24248.306175297137</v>
      </c>
      <c r="AC54" s="58">
        <f t="shared" si="42"/>
        <v>16312.496881563533</v>
      </c>
      <c r="AD54" s="58">
        <f t="shared" si="42"/>
        <v>16753.375175659839</v>
      </c>
      <c r="AE54" s="58">
        <f t="shared" si="42"/>
        <v>18516.888352045091</v>
      </c>
      <c r="AF54" s="58">
        <f t="shared" si="42"/>
        <v>116832.74793552257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8468.0636885457716</v>
      </c>
      <c r="C55" s="58">
        <f t="shared" si="43"/>
        <v>36959.00055033042</v>
      </c>
      <c r="D55" s="58">
        <f t="shared" si="43"/>
        <v>62964.150974509692</v>
      </c>
      <c r="E55" s="58">
        <f t="shared" si="43"/>
        <v>93121.384239524297</v>
      </c>
      <c r="F55" s="58">
        <f t="shared" si="43"/>
        <v>145049.73608444529</v>
      </c>
      <c r="G55" s="58">
        <f t="shared" si="43"/>
        <v>173977.73429789682</v>
      </c>
      <c r="H55" s="58">
        <f t="shared" si="43"/>
        <v>296518.81077149796</v>
      </c>
      <c r="I55" s="58">
        <f t="shared" si="43"/>
        <v>263466.0460516903</v>
      </c>
      <c r="J55" s="201">
        <f t="shared" si="43"/>
        <v>509613.53604358039</v>
      </c>
      <c r="K55" s="63">
        <f t="shared" si="43"/>
        <v>452358.49897521926</v>
      </c>
      <c r="L55" s="63">
        <f t="shared" si="43"/>
        <v>408215.30245686462</v>
      </c>
      <c r="M55" s="62">
        <f t="shared" si="43"/>
        <v>423512.44976520521</v>
      </c>
      <c r="N55" s="58">
        <f t="shared" si="43"/>
        <v>396414.64596185874</v>
      </c>
      <c r="O55" s="58">
        <f t="shared" si="43"/>
        <v>230768.39368011185</v>
      </c>
      <c r="P55" s="58">
        <f t="shared" si="43"/>
        <v>212848.87826176983</v>
      </c>
      <c r="Q55" s="58">
        <f t="shared" si="43"/>
        <v>163023.88417174568</v>
      </c>
      <c r="R55" s="58">
        <f t="shared" si="43"/>
        <v>135489.01901673235</v>
      </c>
      <c r="S55" s="58">
        <f t="shared" si="43"/>
        <v>139859.63253340111</v>
      </c>
      <c r="T55" s="58">
        <f t="shared" si="43"/>
        <v>114510.07413672218</v>
      </c>
      <c r="U55" s="58">
        <f t="shared" si="43"/>
        <v>93094.067905045114</v>
      </c>
      <c r="V55" s="58">
        <f t="shared" si="43"/>
        <v>80856.350058372525</v>
      </c>
      <c r="W55" s="58">
        <f t="shared" si="43"/>
        <v>66870.386805032424</v>
      </c>
      <c r="X55" s="58">
        <f t="shared" si="43"/>
        <v>62062.711936696753</v>
      </c>
      <c r="Y55" s="58">
        <f t="shared" si="43"/>
        <v>46328.503276689116</v>
      </c>
      <c r="Z55" s="58">
        <f t="shared" si="43"/>
        <v>40646.705705019704</v>
      </c>
      <c r="AA55" s="58">
        <f t="shared" si="43"/>
        <v>33216.662726682764</v>
      </c>
      <c r="AB55" s="58">
        <f t="shared" si="43"/>
        <v>24038.374341678318</v>
      </c>
      <c r="AC55" s="58">
        <f t="shared" si="43"/>
        <v>16171.270011674509</v>
      </c>
      <c r="AD55" s="58">
        <f t="shared" si="43"/>
        <v>16608.331363341382</v>
      </c>
      <c r="AE55" s="58">
        <f t="shared" si="43"/>
        <v>18356.576770008902</v>
      </c>
      <c r="AF55" s="58">
        <f t="shared" si="43"/>
        <v>115821.25819172279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8394.7506857947428</v>
      </c>
      <c r="C56" s="58">
        <f t="shared" si="44"/>
        <v>36639.024767355768</v>
      </c>
      <c r="D56" s="58">
        <f t="shared" si="44"/>
        <v>62419.033325022196</v>
      </c>
      <c r="E56" s="58">
        <f t="shared" si="44"/>
        <v>92315.177702820234</v>
      </c>
      <c r="F56" s="58">
        <f t="shared" si="44"/>
        <v>143793.95529538734</v>
      </c>
      <c r="G56" s="58">
        <f t="shared" si="44"/>
        <v>172471.50683169908</v>
      </c>
      <c r="H56" s="58">
        <f t="shared" si="44"/>
        <v>293951.67320742563</v>
      </c>
      <c r="I56" s="58">
        <f t="shared" si="44"/>
        <v>261185.06569190422</v>
      </c>
      <c r="J56" s="201">
        <f t="shared" si="44"/>
        <v>505201.512239312</v>
      </c>
      <c r="K56" s="63">
        <f t="shared" si="44"/>
        <v>448442.16566697072</v>
      </c>
      <c r="L56" s="63">
        <f t="shared" si="44"/>
        <v>404681.14273715043</v>
      </c>
      <c r="M56" s="62">
        <f t="shared" si="44"/>
        <v>419845.85365342471</v>
      </c>
      <c r="N56" s="58">
        <f t="shared" si="44"/>
        <v>392982.6514588815</v>
      </c>
      <c r="O56" s="58">
        <f t="shared" si="44"/>
        <v>228770.49610836766</v>
      </c>
      <c r="P56" s="58">
        <f t="shared" si="44"/>
        <v>211006.12046358912</v>
      </c>
      <c r="Q56" s="58">
        <f t="shared" si="44"/>
        <v>161612.49062200973</v>
      </c>
      <c r="R56" s="58">
        <f t="shared" si="44"/>
        <v>134316.01097271589</v>
      </c>
      <c r="S56" s="58">
        <f t="shared" si="44"/>
        <v>138648.78552022279</v>
      </c>
      <c r="T56" s="58">
        <f t="shared" si="44"/>
        <v>113518.69314468245</v>
      </c>
      <c r="U56" s="58">
        <f t="shared" si="44"/>
        <v>92288.097861898306</v>
      </c>
      <c r="V56" s="58">
        <f t="shared" si="44"/>
        <v>80156.329128878831</v>
      </c>
      <c r="W56" s="58">
        <f t="shared" si="44"/>
        <v>66291.450576856543</v>
      </c>
      <c r="X56" s="58">
        <f t="shared" si="44"/>
        <v>61525.398574598883</v>
      </c>
      <c r="Y56" s="58">
        <f t="shared" si="44"/>
        <v>45927.410203573811</v>
      </c>
      <c r="Z56" s="58">
        <f t="shared" si="44"/>
        <v>40294.803291814758</v>
      </c>
      <c r="AA56" s="58">
        <f t="shared" si="44"/>
        <v>32929.086561052922</v>
      </c>
      <c r="AB56" s="58">
        <f t="shared" si="44"/>
        <v>23830.260011288297</v>
      </c>
      <c r="AC56" s="58">
        <f t="shared" si="44"/>
        <v>16031.265825775767</v>
      </c>
      <c r="AD56" s="58">
        <f t="shared" si="44"/>
        <v>16464.543280526461</v>
      </c>
      <c r="AE56" s="58">
        <f t="shared" si="44"/>
        <v>18197.653099529249</v>
      </c>
      <c r="AF56" s="58">
        <f t="shared" si="44"/>
        <v>114818.52550893452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8322.0723967834838</v>
      </c>
      <c r="C57" s="58">
        <f t="shared" si="45"/>
        <v>36321.819202735664</v>
      </c>
      <c r="D57" s="58">
        <f t="shared" si="45"/>
        <v>61878.635079309453</v>
      </c>
      <c r="E57" s="58">
        <f t="shared" si="45"/>
        <v>91515.950969789978</v>
      </c>
      <c r="F57" s="58">
        <f t="shared" si="45"/>
        <v>142549.04653845253</v>
      </c>
      <c r="G57" s="58">
        <f t="shared" si="45"/>
        <v>170978.31966165808</v>
      </c>
      <c r="H57" s="58">
        <f t="shared" si="45"/>
        <v>291406.76086156367</v>
      </c>
      <c r="I57" s="58">
        <f t="shared" si="45"/>
        <v>258923.83311927976</v>
      </c>
      <c r="J57" s="201">
        <f t="shared" si="45"/>
        <v>500827.68591739569</v>
      </c>
      <c r="K57" s="63">
        <f t="shared" si="45"/>
        <v>444559.73835720797</v>
      </c>
      <c r="L57" s="63">
        <f t="shared" si="45"/>
        <v>401177.58031462057</v>
      </c>
      <c r="M57" s="62">
        <f t="shared" si="45"/>
        <v>416211.00141848746</v>
      </c>
      <c r="N57" s="58">
        <f t="shared" si="45"/>
        <v>389580.36974878027</v>
      </c>
      <c r="O57" s="58">
        <f t="shared" si="45"/>
        <v>226789.89550976406</v>
      </c>
      <c r="P57" s="58">
        <f t="shared" si="45"/>
        <v>209179.31650237707</v>
      </c>
      <c r="Q57" s="58">
        <f t="shared" si="45"/>
        <v>160213.3163354962</v>
      </c>
      <c r="R57" s="58">
        <f t="shared" si="45"/>
        <v>133153.15834853574</v>
      </c>
      <c r="S57" s="58">
        <f t="shared" si="45"/>
        <v>137448.42152106907</v>
      </c>
      <c r="T57" s="58">
        <f t="shared" si="45"/>
        <v>112535.89512037535</v>
      </c>
      <c r="U57" s="58">
        <f t="shared" si="45"/>
        <v>91489.105574961621</v>
      </c>
      <c r="V57" s="58">
        <f t="shared" si="45"/>
        <v>79462.368691868105</v>
      </c>
      <c r="W57" s="58">
        <f t="shared" si="45"/>
        <v>65717.52653976118</v>
      </c>
      <c r="X57" s="58">
        <f t="shared" si="45"/>
        <v>60992.737049974436</v>
      </c>
      <c r="Y57" s="58">
        <f t="shared" si="45"/>
        <v>45529.789628854152</v>
      </c>
      <c r="Z57" s="58">
        <f t="shared" si="45"/>
        <v>39945.947504560711</v>
      </c>
      <c r="AA57" s="58">
        <f t="shared" si="45"/>
        <v>32644.000111253921</v>
      </c>
      <c r="AB57" s="58">
        <f t="shared" si="45"/>
        <v>23623.947448933755</v>
      </c>
      <c r="AC57" s="58">
        <f t="shared" si="45"/>
        <v>15892.473738373621</v>
      </c>
      <c r="AD57" s="58">
        <f t="shared" si="45"/>
        <v>16322.000055626961</v>
      </c>
      <c r="AE57" s="58">
        <f t="shared" si="45"/>
        <v>18040.105324640324</v>
      </c>
      <c r="AF57" s="58">
        <f t="shared" si="45"/>
        <v>113824.47407213536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8250.0233264222243</v>
      </c>
      <c r="C58" s="58">
        <f t="shared" si="46"/>
        <v>36007.359873062167</v>
      </c>
      <c r="D58" s="58">
        <f t="shared" si="46"/>
        <v>61342.915378720092</v>
      </c>
      <c r="E58" s="58">
        <f t="shared" si="46"/>
        <v>90723.643612172134</v>
      </c>
      <c r="F58" s="58">
        <f t="shared" si="46"/>
        <v>141314.91568807096</v>
      </c>
      <c r="G58" s="58">
        <f t="shared" si="46"/>
        <v>169498.05989026822</v>
      </c>
      <c r="H58" s="58">
        <f t="shared" si="46"/>
        <v>288883.8813171396</v>
      </c>
      <c r="I58" s="58">
        <f t="shared" si="46"/>
        <v>256682.17736562062</v>
      </c>
      <c r="J58" s="201">
        <f t="shared" si="46"/>
        <v>496491.72637978394</v>
      </c>
      <c r="K58" s="63">
        <f t="shared" si="46"/>
        <v>440710.92350178072</v>
      </c>
      <c r="L58" s="63">
        <f t="shared" si="46"/>
        <v>397704.3502904959</v>
      </c>
      <c r="M58" s="62">
        <f t="shared" si="46"/>
        <v>412607.61823500047</v>
      </c>
      <c r="N58" s="58">
        <f t="shared" si="46"/>
        <v>386207.54359044938</v>
      </c>
      <c r="O58" s="58">
        <f t="shared" si="46"/>
        <v>224826.44213424175</v>
      </c>
      <c r="P58" s="58">
        <f t="shared" si="46"/>
        <v>207368.32825639343</v>
      </c>
      <c r="Q58" s="58">
        <f t="shared" si="46"/>
        <v>158826.25552286397</v>
      </c>
      <c r="R58" s="58">
        <f t="shared" si="46"/>
        <v>132000.37322275559</v>
      </c>
      <c r="S58" s="58">
        <f t="shared" si="46"/>
        <v>136258.44977832827</v>
      </c>
      <c r="T58" s="58">
        <f t="shared" si="46"/>
        <v>111561.60575600633</v>
      </c>
      <c r="U58" s="58">
        <f t="shared" si="46"/>
        <v>90697.030633699775</v>
      </c>
      <c r="V58" s="58">
        <f t="shared" si="46"/>
        <v>78774.416278096091</v>
      </c>
      <c r="W58" s="58">
        <f t="shared" si="46"/>
        <v>65148.571300263233</v>
      </c>
      <c r="X58" s="58">
        <f t="shared" si="46"/>
        <v>60464.687089133207</v>
      </c>
      <c r="Y58" s="58">
        <f t="shared" si="46"/>
        <v>45135.611489071263</v>
      </c>
      <c r="Z58" s="58">
        <f t="shared" si="46"/>
        <v>39600.111966826669</v>
      </c>
      <c r="AA58" s="58">
        <f t="shared" si="46"/>
        <v>32361.381822352982</v>
      </c>
      <c r="AB58" s="58">
        <f t="shared" si="46"/>
        <v>23419.421055650182</v>
      </c>
      <c r="AC58" s="58">
        <f t="shared" si="46"/>
        <v>15754.883255619217</v>
      </c>
      <c r="AD58" s="58">
        <f t="shared" si="46"/>
        <v>16180.690911176491</v>
      </c>
      <c r="AE58" s="58">
        <f t="shared" si="46"/>
        <v>17883.921533405599</v>
      </c>
      <c r="AF58" s="58">
        <f t="shared" si="46"/>
        <v>112839.02872267814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8178.5980271954159</v>
      </c>
      <c r="C59" s="58">
        <f t="shared" si="47"/>
        <v>35695.623002565801</v>
      </c>
      <c r="D59" s="58">
        <f t="shared" si="47"/>
        <v>60811.833718340116</v>
      </c>
      <c r="E59" s="58">
        <f t="shared" si="47"/>
        <v>89938.195724868303</v>
      </c>
      <c r="F59" s="58">
        <f t="shared" si="47"/>
        <v>140091.46943357305</v>
      </c>
      <c r="G59" s="58">
        <f t="shared" si="47"/>
        <v>168030.61559744392</v>
      </c>
      <c r="H59" s="58">
        <f t="shared" si="47"/>
        <v>286382.84382324602</v>
      </c>
      <c r="I59" s="58">
        <f t="shared" si="47"/>
        <v>254459.92894290268</v>
      </c>
      <c r="J59" s="201">
        <f t="shared" si="47"/>
        <v>492193.30579147645</v>
      </c>
      <c r="K59" s="63">
        <f t="shared" si="47"/>
        <v>436895.4300979228</v>
      </c>
      <c r="L59" s="63">
        <f t="shared" si="47"/>
        <v>394261.1900593816</v>
      </c>
      <c r="M59" s="62">
        <f t="shared" si="47"/>
        <v>409035.43165689579</v>
      </c>
      <c r="N59" s="58">
        <f t="shared" si="47"/>
        <v>382863.91796987056</v>
      </c>
      <c r="O59" s="58">
        <f t="shared" si="47"/>
        <v>222879.98752821569</v>
      </c>
      <c r="P59" s="58">
        <f t="shared" si="47"/>
        <v>205573.01879969894</v>
      </c>
      <c r="Q59" s="58">
        <f t="shared" si="47"/>
        <v>157451.2033106524</v>
      </c>
      <c r="R59" s="58">
        <f t="shared" si="47"/>
        <v>130857.56843512665</v>
      </c>
      <c r="S59" s="58">
        <f t="shared" si="47"/>
        <v>135078.78032013067</v>
      </c>
      <c r="T59" s="58">
        <f t="shared" si="47"/>
        <v>110595.75138710704</v>
      </c>
      <c r="U59" s="58">
        <f t="shared" si="47"/>
        <v>89911.813150586982</v>
      </c>
      <c r="V59" s="58">
        <f t="shared" si="47"/>
        <v>78092.4198725756</v>
      </c>
      <c r="W59" s="58">
        <f t="shared" si="47"/>
        <v>64584.54184056251</v>
      </c>
      <c r="X59" s="58">
        <f t="shared" si="47"/>
        <v>59941.208767058015</v>
      </c>
      <c r="Y59" s="58">
        <f t="shared" si="47"/>
        <v>44744.845981043305</v>
      </c>
      <c r="Z59" s="58">
        <f t="shared" si="47"/>
        <v>39257.270530537993</v>
      </c>
      <c r="AA59" s="58">
        <f t="shared" si="47"/>
        <v>32081.21032603105</v>
      </c>
      <c r="AB59" s="58">
        <f t="shared" si="47"/>
        <v>23216.66536752247</v>
      </c>
      <c r="AC59" s="58">
        <f t="shared" si="47"/>
        <v>15618.483974515118</v>
      </c>
      <c r="AD59" s="58">
        <f t="shared" si="47"/>
        <v>16040.605163015525</v>
      </c>
      <c r="AE59" s="58">
        <f t="shared" si="47"/>
        <v>17729.089917017165</v>
      </c>
      <c r="AF59" s="58">
        <f t="shared" si="47"/>
        <v>111862.11495260824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8107.7910987498508</v>
      </c>
      <c r="C60" s="58">
        <f t="shared" si="48"/>
        <v>35386.5850213179</v>
      </c>
      <c r="D60" s="58">
        <f t="shared" si="48"/>
        <v>60285.349943930356</v>
      </c>
      <c r="E60" s="58">
        <f t="shared" si="48"/>
        <v>89159.547921413701</v>
      </c>
      <c r="F60" s="58">
        <f t="shared" si="48"/>
        <v>138878.61527213451</v>
      </c>
      <c r="G60" s="58">
        <f t="shared" si="48"/>
        <v>166575.87583205747</v>
      </c>
      <c r="H60" s="58">
        <f t="shared" si="48"/>
        <v>283903.45928041823</v>
      </c>
      <c r="I60" s="58">
        <f t="shared" si="48"/>
        <v>252256.91983045923</v>
      </c>
      <c r="J60" s="201">
        <f t="shared" si="48"/>
        <v>487932.09915573301</v>
      </c>
      <c r="K60" s="63">
        <f t="shared" si="48"/>
        <v>433112.96966225008</v>
      </c>
      <c r="L60" s="63">
        <f t="shared" si="48"/>
        <v>390847.83928941219</v>
      </c>
      <c r="M60" s="62">
        <f t="shared" si="48"/>
        <v>405494.17159683118</v>
      </c>
      <c r="N60" s="58">
        <f t="shared" si="48"/>
        <v>379549.24008083169</v>
      </c>
      <c r="O60" s="58">
        <f t="shared" si="48"/>
        <v>220950.38452335077</v>
      </c>
      <c r="P60" s="58">
        <f t="shared" si="48"/>
        <v>203793.25239180267</v>
      </c>
      <c r="Q60" s="58">
        <f t="shared" si="48"/>
        <v>156088.055733352</v>
      </c>
      <c r="R60" s="58">
        <f t="shared" si="48"/>
        <v>129724.65757999761</v>
      </c>
      <c r="S60" s="58">
        <f t="shared" si="48"/>
        <v>133909.32395354586</v>
      </c>
      <c r="T60" s="58">
        <f t="shared" si="48"/>
        <v>109638.25898696572</v>
      </c>
      <c r="U60" s="58">
        <f t="shared" si="48"/>
        <v>89133.393756578967</v>
      </c>
      <c r="V60" s="58">
        <f t="shared" si="48"/>
        <v>77416.327910643755</v>
      </c>
      <c r="W60" s="58">
        <f t="shared" si="48"/>
        <v>64025.395515289158</v>
      </c>
      <c r="X60" s="58">
        <f t="shared" si="48"/>
        <v>59422.26250438601</v>
      </c>
      <c r="Y60" s="58">
        <f t="shared" si="48"/>
        <v>44357.463559612086</v>
      </c>
      <c r="Z60" s="58">
        <f t="shared" si="48"/>
        <v>38917.397273999282</v>
      </c>
      <c r="AA60" s="58">
        <f t="shared" si="48"/>
        <v>31803.464438967156</v>
      </c>
      <c r="AB60" s="58">
        <f t="shared" si="48"/>
        <v>23015.665054515706</v>
      </c>
      <c r="AC60" s="58">
        <f t="shared" si="48"/>
        <v>15483.26558212875</v>
      </c>
      <c r="AD60" s="58">
        <f t="shared" si="48"/>
        <v>15901.732219483578</v>
      </c>
      <c r="AE60" s="58">
        <f t="shared" si="48"/>
        <v>17575.59876890291</v>
      </c>
      <c r="AF60" s="58">
        <f t="shared" si="48"/>
        <v>110893.65889903021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8037.5971874863535</v>
      </c>
      <c r="C61" s="58">
        <f t="shared" si="49"/>
        <v>35080.222563448508</v>
      </c>
      <c r="D61" s="58">
        <f t="shared" si="49"/>
        <v>59763.424248890478</v>
      </c>
      <c r="E61" s="58">
        <f t="shared" si="49"/>
        <v>88387.641329487058</v>
      </c>
      <c r="F61" s="58">
        <f t="shared" si="49"/>
        <v>137676.26150178234</v>
      </c>
      <c r="G61" s="58">
        <f t="shared" si="49"/>
        <v>165133.73060355033</v>
      </c>
      <c r="H61" s="58">
        <f t="shared" si="49"/>
        <v>281445.54022633674</v>
      </c>
      <c r="I61" s="58">
        <f t="shared" si="49"/>
        <v>250072.98346227722</v>
      </c>
      <c r="J61" s="201">
        <f t="shared" si="49"/>
        <v>483707.78428950137</v>
      </c>
      <c r="K61" s="63">
        <f t="shared" si="49"/>
        <v>429363.25620894844</v>
      </c>
      <c r="L61" s="63">
        <f t="shared" si="49"/>
        <v>387464.03990256798</v>
      </c>
      <c r="M61" s="62">
        <f t="shared" si="49"/>
        <v>401983.57030576904</v>
      </c>
      <c r="N61" s="58">
        <f t="shared" si="49"/>
        <v>376263.25930581277</v>
      </c>
      <c r="O61" s="58">
        <f t="shared" si="49"/>
        <v>219037.4872254346</v>
      </c>
      <c r="P61" s="58">
        <f t="shared" si="49"/>
        <v>202028.8944673989</v>
      </c>
      <c r="Q61" s="58">
        <f t="shared" si="49"/>
        <v>154736.70972554377</v>
      </c>
      <c r="R61" s="58">
        <f t="shared" si="49"/>
        <v>128601.55499978166</v>
      </c>
      <c r="S61" s="58">
        <f t="shared" si="49"/>
        <v>132749.99225783907</v>
      </c>
      <c r="T61" s="58">
        <f t="shared" si="49"/>
        <v>108689.05616110579</v>
      </c>
      <c r="U61" s="58">
        <f t="shared" si="49"/>
        <v>88361.713596624133</v>
      </c>
      <c r="V61" s="58">
        <f t="shared" si="49"/>
        <v>76746.08927406327</v>
      </c>
      <c r="W61" s="58">
        <f t="shared" si="49"/>
        <v>63471.090048279351</v>
      </c>
      <c r="X61" s="58">
        <f t="shared" si="49"/>
        <v>58907.809064416128</v>
      </c>
      <c r="Y61" s="58">
        <f t="shared" si="49"/>
        <v>43973.434935409219</v>
      </c>
      <c r="Z61" s="58">
        <f t="shared" si="49"/>
        <v>38580.466499934497</v>
      </c>
      <c r="AA61" s="58">
        <f t="shared" si="49"/>
        <v>31528.123161236796</v>
      </c>
      <c r="AB61" s="58">
        <f t="shared" si="49"/>
        <v>22816.404919316104</v>
      </c>
      <c r="AC61" s="58">
        <f t="shared" si="49"/>
        <v>15349.217854812654</v>
      </c>
      <c r="AD61" s="58">
        <f t="shared" si="49"/>
        <v>15764.061580618398</v>
      </c>
      <c r="AE61" s="58">
        <f t="shared" si="49"/>
        <v>17423.436483841393</v>
      </c>
      <c r="AF61" s="58">
        <f t="shared" si="49"/>
        <v>109933.58733852302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7968.0109861550018</v>
      </c>
      <c r="C62" s="58">
        <f t="shared" si="50"/>
        <v>34776.512465379739</v>
      </c>
      <c r="D62" s="58">
        <f t="shared" si="50"/>
        <v>59246.017171249303</v>
      </c>
      <c r="E62" s="58">
        <f t="shared" si="50"/>
        <v>87622.417586459385</v>
      </c>
      <c r="F62" s="58">
        <f t="shared" si="50"/>
        <v>136484.31721446145</v>
      </c>
      <c r="G62" s="58">
        <f t="shared" si="50"/>
        <v>163704.07087361685</v>
      </c>
      <c r="H62" s="58">
        <f t="shared" si="50"/>
        <v>279008.90082165343</v>
      </c>
      <c r="I62" s="58">
        <f t="shared" si="50"/>
        <v>247907.9547144034</v>
      </c>
      <c r="J62" s="201">
        <f t="shared" si="50"/>
        <v>479520.04179905716</v>
      </c>
      <c r="K62" s="63">
        <f t="shared" si="50"/>
        <v>425646.00622815109</v>
      </c>
      <c r="L62" s="63">
        <f t="shared" si="50"/>
        <v>384109.53605516243</v>
      </c>
      <c r="M62" s="62">
        <f t="shared" si="50"/>
        <v>398503.36235273269</v>
      </c>
      <c r="N62" s="58">
        <f t="shared" si="50"/>
        <v>373005.72719703673</v>
      </c>
      <c r="O62" s="58">
        <f t="shared" si="50"/>
        <v>217141.15100334666</v>
      </c>
      <c r="P62" s="58">
        <f t="shared" si="50"/>
        <v>200279.81162619279</v>
      </c>
      <c r="Q62" s="58">
        <f t="shared" si="50"/>
        <v>153397.06311410666</v>
      </c>
      <c r="R62" s="58">
        <f t="shared" si="50"/>
        <v>127488.17577848003</v>
      </c>
      <c r="S62" s="58">
        <f t="shared" si="50"/>
        <v>131600.69757778579</v>
      </c>
      <c r="T62" s="58">
        <f t="shared" si="50"/>
        <v>107748.07114181216</v>
      </c>
      <c r="U62" s="58">
        <f t="shared" si="50"/>
        <v>87596.714325213659</v>
      </c>
      <c r="V62" s="58">
        <f t="shared" si="50"/>
        <v>76081.65328715746</v>
      </c>
      <c r="W62" s="58">
        <f t="shared" si="50"/>
        <v>62921.583529378877</v>
      </c>
      <c r="X62" s="58">
        <f t="shared" si="50"/>
        <v>58397.809550142483</v>
      </c>
      <c r="Y62" s="58">
        <f t="shared" si="50"/>
        <v>43592.73107264156</v>
      </c>
      <c r="Z62" s="58">
        <f t="shared" si="50"/>
        <v>38246.452733544007</v>
      </c>
      <c r="AA62" s="58">
        <f t="shared" si="50"/>
        <v>31255.165674724136</v>
      </c>
      <c r="AB62" s="58">
        <f t="shared" si="50"/>
        <v>22618.869896181946</v>
      </c>
      <c r="AC62" s="58">
        <f t="shared" si="50"/>
        <v>15216.330657431492</v>
      </c>
      <c r="AD62" s="58">
        <f t="shared" si="50"/>
        <v>15627.582837362068</v>
      </c>
      <c r="AE62" s="58">
        <f t="shared" si="50"/>
        <v>17272.591557084397</v>
      </c>
      <c r="AF62" s="58">
        <f t="shared" si="50"/>
        <v>108981.82768160389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7899.0272334538531</v>
      </c>
      <c r="C63" s="58">
        <f t="shared" si="51"/>
        <v>34475.431764074405</v>
      </c>
      <c r="D63" s="58">
        <f t="shared" si="51"/>
        <v>58733.089590681084</v>
      </c>
      <c r="E63" s="58">
        <f t="shared" si="51"/>
        <v>86863.818834981284</v>
      </c>
      <c r="F63" s="58">
        <f t="shared" si="51"/>
        <v>135302.69228916112</v>
      </c>
      <c r="G63" s="58">
        <f t="shared" si="51"/>
        <v>162286.78854796002</v>
      </c>
      <c r="H63" s="58">
        <f t="shared" si="51"/>
        <v>276593.35683594062</v>
      </c>
      <c r="I63" s="58">
        <f t="shared" si="51"/>
        <v>245761.66989245958</v>
      </c>
      <c r="J63" s="201">
        <f t="shared" si="51"/>
        <v>475368.55505585513</v>
      </c>
      <c r="K63" s="63">
        <f t="shared" si="51"/>
        <v>421960.93866450264</v>
      </c>
      <c r="L63" s="63">
        <f t="shared" si="51"/>
        <v>380784.07411849807</v>
      </c>
      <c r="M63" s="62">
        <f t="shared" si="51"/>
        <v>395053.28460473719</v>
      </c>
      <c r="N63" s="58">
        <f t="shared" si="51"/>
        <v>369776.39745768491</v>
      </c>
      <c r="O63" s="58">
        <f t="shared" si="51"/>
        <v>215261.2324781231</v>
      </c>
      <c r="P63" s="58">
        <f t="shared" si="51"/>
        <v>198545.87162281424</v>
      </c>
      <c r="Q63" s="58">
        <f t="shared" si="51"/>
        <v>152069.0146104923</v>
      </c>
      <c r="R63" s="58">
        <f t="shared" si="51"/>
        <v>126384.43573526165</v>
      </c>
      <c r="S63" s="58">
        <f t="shared" si="51"/>
        <v>130461.35301704425</v>
      </c>
      <c r="T63" s="58">
        <f t="shared" si="51"/>
        <v>106815.23278270502</v>
      </c>
      <c r="U63" s="58">
        <f t="shared" si="51"/>
        <v>86838.338101970061</v>
      </c>
      <c r="V63" s="58">
        <f t="shared" si="51"/>
        <v>75422.969712978753</v>
      </c>
      <c r="W63" s="58">
        <f t="shared" si="51"/>
        <v>62376.834411274322</v>
      </c>
      <c r="X63" s="58">
        <f t="shared" si="51"/>
        <v>57892.225401313422</v>
      </c>
      <c r="Y63" s="58">
        <f t="shared" si="51"/>
        <v>43215.323186895919</v>
      </c>
      <c r="Z63" s="58">
        <f t="shared" si="51"/>
        <v>37915.330720578495</v>
      </c>
      <c r="AA63" s="58">
        <f t="shared" si="51"/>
        <v>30984.571341548017</v>
      </c>
      <c r="AB63" s="58">
        <f t="shared" si="51"/>
        <v>22423.045049804492</v>
      </c>
      <c r="AC63" s="58">
        <f t="shared" si="51"/>
        <v>15084.593942595751</v>
      </c>
      <c r="AD63" s="58">
        <f t="shared" si="51"/>
        <v>15492.285670774008</v>
      </c>
      <c r="AE63" s="58">
        <f t="shared" si="51"/>
        <v>17123.052583487071</v>
      </c>
      <c r="AF63" s="58">
        <f t="shared" si="51"/>
        <v>108038.3079672398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7830.6407136311482</v>
      </c>
      <c r="C64" s="58">
        <f t="shared" si="52"/>
        <v>34176.957695299825</v>
      </c>
      <c r="D64" s="58">
        <f t="shared" si="52"/>
        <v>58224.602725547746</v>
      </c>
      <c r="E64" s="58">
        <f t="shared" si="52"/>
        <v>86111.787718608379</v>
      </c>
      <c r="F64" s="58">
        <f t="shared" si="52"/>
        <v>134131.29738510124</v>
      </c>
      <c r="G64" s="58">
        <f t="shared" si="52"/>
        <v>160881.77646811874</v>
      </c>
      <c r="H64" s="58">
        <f t="shared" si="52"/>
        <v>274198.72563376173</v>
      </c>
      <c r="I64" s="58">
        <f t="shared" si="52"/>
        <v>243633.96671926609</v>
      </c>
      <c r="J64" s="201">
        <f t="shared" si="52"/>
        <v>471253.01017258939</v>
      </c>
      <c r="K64" s="63">
        <f t="shared" si="52"/>
        <v>418307.77489590913</v>
      </c>
      <c r="L64" s="63">
        <f t="shared" si="52"/>
        <v>377487.40265969001</v>
      </c>
      <c r="M64" s="62">
        <f t="shared" si="52"/>
        <v>391633.07620689453</v>
      </c>
      <c r="N64" s="58">
        <f t="shared" si="52"/>
        <v>366575.02592327492</v>
      </c>
      <c r="O64" s="58">
        <f t="shared" si="52"/>
        <v>213397.58951211598</v>
      </c>
      <c r="P64" s="58">
        <f t="shared" si="52"/>
        <v>196826.94335681904</v>
      </c>
      <c r="Q64" s="58">
        <f t="shared" si="52"/>
        <v>150752.46380306681</v>
      </c>
      <c r="R64" s="58">
        <f t="shared" si="52"/>
        <v>125290.25141809837</v>
      </c>
      <c r="S64" s="58">
        <f t="shared" si="52"/>
        <v>129331.87243158539</v>
      </c>
      <c r="T64" s="58">
        <f t="shared" si="52"/>
        <v>105890.47055336057</v>
      </c>
      <c r="U64" s="58">
        <f t="shared" si="52"/>
        <v>86086.527587274002</v>
      </c>
      <c r="V64" s="58">
        <f t="shared" si="52"/>
        <v>74769.988749510347</v>
      </c>
      <c r="W64" s="58">
        <f t="shared" si="52"/>
        <v>61836.801506351803</v>
      </c>
      <c r="X64" s="58">
        <f t="shared" si="52"/>
        <v>57391.018391516052</v>
      </c>
      <c r="Y64" s="58">
        <f t="shared" si="52"/>
        <v>42841.182742962672</v>
      </c>
      <c r="Z64" s="58">
        <f t="shared" si="52"/>
        <v>37587.07542542951</v>
      </c>
      <c r="AA64" s="58">
        <f t="shared" si="52"/>
        <v>30716.319702501536</v>
      </c>
      <c r="AB64" s="58">
        <f t="shared" si="52"/>
        <v>22228.915574178751</v>
      </c>
      <c r="AC64" s="58">
        <f t="shared" si="52"/>
        <v>14953.99774990207</v>
      </c>
      <c r="AD64" s="58">
        <f t="shared" si="52"/>
        <v>15358.159851250768</v>
      </c>
      <c r="AE64" s="58">
        <f t="shared" si="52"/>
        <v>16974.808256645596</v>
      </c>
      <c r="AF64" s="58">
        <f t="shared" si="52"/>
        <v>107102.95685740668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7762.8462560909556</v>
      </c>
      <c r="C65" s="58">
        <f t="shared" si="53"/>
        <v>33881.067691906661</v>
      </c>
      <c r="D65" s="58">
        <f t="shared" si="53"/>
        <v>57720.518129966636</v>
      </c>
      <c r="E65" s="58">
        <f t="shared" si="53"/>
        <v>85366.26737746477</v>
      </c>
      <c r="F65" s="58">
        <f t="shared" si="53"/>
        <v>132970.04393497729</v>
      </c>
      <c r="G65" s="58">
        <f t="shared" si="53"/>
        <v>159488.92840336557</v>
      </c>
      <c r="H65" s="58">
        <f t="shared" si="53"/>
        <v>271824.8261608624</v>
      </c>
      <c r="I65" s="58">
        <f t="shared" si="53"/>
        <v>241524.68432257202</v>
      </c>
      <c r="J65" s="201">
        <f t="shared" si="53"/>
        <v>467173.09597946086</v>
      </c>
      <c r="K65" s="63">
        <f t="shared" si="53"/>
        <v>414686.23871247174</v>
      </c>
      <c r="L65" s="63">
        <f t="shared" si="53"/>
        <v>374219.27242265566</v>
      </c>
      <c r="M65" s="62">
        <f t="shared" si="53"/>
        <v>388242.47856269084</v>
      </c>
      <c r="N65" s="58">
        <f t="shared" si="53"/>
        <v>363401.37054319982</v>
      </c>
      <c r="O65" s="58">
        <f t="shared" si="53"/>
        <v>211550.08119824645</v>
      </c>
      <c r="P65" s="58">
        <f t="shared" si="53"/>
        <v>195122.89686277651</v>
      </c>
      <c r="Q65" s="58">
        <f t="shared" si="53"/>
        <v>149447.31114951882</v>
      </c>
      <c r="R65" s="58">
        <f t="shared" si="53"/>
        <v>124205.54009745529</v>
      </c>
      <c r="S65" s="58">
        <f t="shared" si="53"/>
        <v>128212.17042317963</v>
      </c>
      <c r="T65" s="58">
        <f t="shared" si="53"/>
        <v>104973.71453397835</v>
      </c>
      <c r="U65" s="58">
        <f t="shared" si="53"/>
        <v>85341.225937928917</v>
      </c>
      <c r="V65" s="58">
        <f t="shared" si="53"/>
        <v>74122.661025900758</v>
      </c>
      <c r="W65" s="58">
        <f t="shared" si="53"/>
        <v>61301.443983582794</v>
      </c>
      <c r="X65" s="58">
        <f t="shared" si="53"/>
        <v>56894.150625285998</v>
      </c>
      <c r="Y65" s="58">
        <f t="shared" si="53"/>
        <v>42470.28145267826</v>
      </c>
      <c r="Z65" s="58">
        <f t="shared" si="53"/>
        <v>37261.662029236584</v>
      </c>
      <c r="AA65" s="58">
        <f t="shared" si="53"/>
        <v>30450.390475505166</v>
      </c>
      <c r="AB65" s="58">
        <f t="shared" si="53"/>
        <v>22036.46679148401</v>
      </c>
      <c r="AC65" s="58">
        <f t="shared" si="53"/>
        <v>14824.532205180154</v>
      </c>
      <c r="AD65" s="58">
        <f t="shared" si="53"/>
        <v>15225.195237752583</v>
      </c>
      <c r="AE65" s="58">
        <f t="shared" si="53"/>
        <v>16827.847368042341</v>
      </c>
      <c r="AF65" s="58">
        <f t="shared" si="53"/>
        <v>106175.70363169565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7695.6387350022296</v>
      </c>
      <c r="C66" s="58">
        <f t="shared" si="54"/>
        <v>33587.739382122643</v>
      </c>
      <c r="D66" s="58">
        <f t="shared" si="54"/>
        <v>57220.797690903688</v>
      </c>
      <c r="E66" s="58">
        <f t="shared" si="54"/>
        <v>84627.201443943908</v>
      </c>
      <c r="F66" s="58">
        <f t="shared" si="54"/>
        <v>131818.84413826396</v>
      </c>
      <c r="G66" s="58">
        <f t="shared" si="54"/>
        <v>158108.13904267494</v>
      </c>
      <c r="H66" s="58">
        <f t="shared" si="54"/>
        <v>269471.47893048136</v>
      </c>
      <c r="I66" s="58">
        <f t="shared" si="54"/>
        <v>239433.66322289215</v>
      </c>
      <c r="J66" s="201">
        <f t="shared" si="54"/>
        <v>463128.50400065031</v>
      </c>
      <c r="K66" s="63">
        <f t="shared" si="54"/>
        <v>411096.05629560305</v>
      </c>
      <c r="L66" s="63">
        <f t="shared" si="54"/>
        <v>370979.43630926881</v>
      </c>
      <c r="M66" s="62">
        <f t="shared" si="54"/>
        <v>384881.23531443404</v>
      </c>
      <c r="N66" s="58">
        <f t="shared" si="54"/>
        <v>360255.19136242691</v>
      </c>
      <c r="O66" s="58">
        <f t="shared" si="54"/>
        <v>209718.56784935112</v>
      </c>
      <c r="P66" s="58">
        <f t="shared" si="54"/>
        <v>193433.60330044309</v>
      </c>
      <c r="Q66" s="58">
        <f t="shared" si="54"/>
        <v>148153.45796933328</v>
      </c>
      <c r="R66" s="58">
        <f t="shared" si="54"/>
        <v>123130.21976003567</v>
      </c>
      <c r="S66" s="58">
        <f t="shared" si="54"/>
        <v>127102.16233294002</v>
      </c>
      <c r="T66" s="58">
        <f t="shared" si="54"/>
        <v>104064.89541009467</v>
      </c>
      <c r="U66" s="58">
        <f t="shared" si="54"/>
        <v>84602.376802863175</v>
      </c>
      <c r="V66" s="58">
        <f t="shared" si="54"/>
        <v>73480.93759873099</v>
      </c>
      <c r="W66" s="58">
        <f t="shared" si="54"/>
        <v>60770.721365436984</v>
      </c>
      <c r="X66" s="58">
        <f t="shared" si="54"/>
        <v>56401.584535242175</v>
      </c>
      <c r="Y66" s="58">
        <f t="shared" si="54"/>
        <v>42102.591272786391</v>
      </c>
      <c r="Z66" s="58">
        <f t="shared" si="54"/>
        <v>36939.065928010699</v>
      </c>
      <c r="AA66" s="58">
        <f t="shared" si="54"/>
        <v>30186.763554073263</v>
      </c>
      <c r="AB66" s="58">
        <f t="shared" si="54"/>
        <v>21845.684150974077</v>
      </c>
      <c r="AC66" s="58">
        <f t="shared" si="54"/>
        <v>14696.1875197462</v>
      </c>
      <c r="AD66" s="58">
        <f t="shared" si="54"/>
        <v>15093.381777036631</v>
      </c>
      <c r="AE66" s="58">
        <f t="shared" si="54"/>
        <v>16682.158806198393</v>
      </c>
      <c r="AF66" s="58">
        <f t="shared" si="54"/>
        <v>105256.47818196598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7629.0130689112557</v>
      </c>
      <c r="C67" s="58">
        <f t="shared" si="55"/>
        <v>33296.950587861073</v>
      </c>
      <c r="D67" s="58">
        <f t="shared" si="55"/>
        <v>56725.403625291772</v>
      </c>
      <c r="E67" s="58">
        <f t="shared" si="55"/>
        <v>83894.534038446713</v>
      </c>
      <c r="F67" s="58">
        <f t="shared" si="55"/>
        <v>130677.61095457662</v>
      </c>
      <c r="G67" s="58">
        <f t="shared" si="55"/>
        <v>156739.3039867607</v>
      </c>
      <c r="H67" s="58">
        <f t="shared" si="55"/>
        <v>267138.5060097797</v>
      </c>
      <c r="I67" s="58">
        <f t="shared" si="55"/>
        <v>237360.74532144881</v>
      </c>
      <c r="J67" s="201">
        <f t="shared" si="55"/>
        <v>459118.92843099486</v>
      </c>
      <c r="K67" s="63">
        <f t="shared" si="55"/>
        <v>407536.95619732392</v>
      </c>
      <c r="L67" s="63">
        <f t="shared" si="55"/>
        <v>367767.64936067688</v>
      </c>
      <c r="M67" s="62">
        <f t="shared" si="55"/>
        <v>381549.09232387133</v>
      </c>
      <c r="N67" s="58">
        <f t="shared" si="55"/>
        <v>357136.25050335529</v>
      </c>
      <c r="O67" s="58">
        <f t="shared" si="55"/>
        <v>207902.91098762033</v>
      </c>
      <c r="P67" s="58">
        <f t="shared" si="55"/>
        <v>191758.93494502094</v>
      </c>
      <c r="Q67" s="58">
        <f t="shared" si="55"/>
        <v>146870.80643633025</v>
      </c>
      <c r="R67" s="58">
        <f t="shared" si="55"/>
        <v>122064.20910258009</v>
      </c>
      <c r="S67" s="58">
        <f t="shared" si="55"/>
        <v>126001.76423492136</v>
      </c>
      <c r="T67" s="58">
        <f t="shared" si="55"/>
        <v>103163.94446734189</v>
      </c>
      <c r="U67" s="58">
        <f t="shared" si="55"/>
        <v>83869.924318869496</v>
      </c>
      <c r="V67" s="58">
        <f t="shared" si="55"/>
        <v>72844.769948313959</v>
      </c>
      <c r="W67" s="58">
        <f t="shared" si="55"/>
        <v>60244.593524821816</v>
      </c>
      <c r="X67" s="58">
        <f t="shared" si="55"/>
        <v>55913.282879246392</v>
      </c>
      <c r="Y67" s="58">
        <f t="shared" si="55"/>
        <v>41738.084402817709</v>
      </c>
      <c r="Z67" s="58">
        <f t="shared" si="55"/>
        <v>36619.262730774026</v>
      </c>
      <c r="AA67" s="58">
        <f t="shared" si="55"/>
        <v>29925.419005793829</v>
      </c>
      <c r="AB67" s="58">
        <f t="shared" si="55"/>
        <v>21656.553227877121</v>
      </c>
      <c r="AC67" s="58">
        <f t="shared" si="55"/>
        <v>14568.953989662792</v>
      </c>
      <c r="AD67" s="58">
        <f t="shared" si="55"/>
        <v>14962.709502896914</v>
      </c>
      <c r="AE67" s="58">
        <f t="shared" si="55"/>
        <v>16537.731555833441</v>
      </c>
      <c r="AF67" s="58">
        <f t="shared" si="55"/>
        <v>104345.21100704427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7562.9642203574513</v>
      </c>
      <c r="C68" s="58">
        <f t="shared" si="56"/>
        <v>33008.679323043987</v>
      </c>
      <c r="D68" s="58">
        <f t="shared" si="56"/>
        <v>56234.298477173965</v>
      </c>
      <c r="E68" s="58">
        <f t="shared" si="56"/>
        <v>83168.209765156644</v>
      </c>
      <c r="F68" s="58">
        <f t="shared" si="56"/>
        <v>129546.2580970905</v>
      </c>
      <c r="G68" s="58">
        <f t="shared" si="56"/>
        <v>155382.31974018269</v>
      </c>
      <c r="H68" s="58">
        <f t="shared" si="56"/>
        <v>264825.73100638756</v>
      </c>
      <c r="I68" s="58">
        <f t="shared" si="56"/>
        <v>235305.77388821833</v>
      </c>
      <c r="J68" s="201">
        <f t="shared" si="56"/>
        <v>455144.06611286657</v>
      </c>
      <c r="K68" s="63">
        <f t="shared" si="56"/>
        <v>404008.66931974003</v>
      </c>
      <c r="L68" s="63">
        <f t="shared" si="56"/>
        <v>364583.6687387799</v>
      </c>
      <c r="M68" s="62">
        <f t="shared" si="56"/>
        <v>378245.79765297397</v>
      </c>
      <c r="N68" s="58">
        <f t="shared" si="56"/>
        <v>354044.31214783009</v>
      </c>
      <c r="O68" s="58">
        <f t="shared" si="56"/>
        <v>206102.97333412827</v>
      </c>
      <c r="P68" s="58">
        <f t="shared" si="56"/>
        <v>190098.76517750081</v>
      </c>
      <c r="Q68" s="58">
        <f t="shared" si="56"/>
        <v>145599.2595712686</v>
      </c>
      <c r="R68" s="58">
        <f t="shared" si="56"/>
        <v>121007.42752571922</v>
      </c>
      <c r="S68" s="58">
        <f t="shared" si="56"/>
        <v>124910.89292977465</v>
      </c>
      <c r="T68" s="58">
        <f t="shared" si="56"/>
        <v>102270.79358625301</v>
      </c>
      <c r="U68" s="58">
        <f t="shared" si="56"/>
        <v>83143.813106381218</v>
      </c>
      <c r="V68" s="58">
        <f t="shared" si="56"/>
        <v>72214.109975026018</v>
      </c>
      <c r="W68" s="58">
        <f t="shared" si="56"/>
        <v>59723.020682048547</v>
      </c>
      <c r="X68" s="58">
        <f t="shared" si="56"/>
        <v>55429.208737587542</v>
      </c>
      <c r="Y68" s="58">
        <f t="shared" si="56"/>
        <v>41376.733282987858</v>
      </c>
      <c r="Z68" s="58">
        <f t="shared" si="56"/>
        <v>36302.228257715768</v>
      </c>
      <c r="AA68" s="58">
        <f t="shared" si="56"/>
        <v>29666.337070821486</v>
      </c>
      <c r="AB68" s="58">
        <f t="shared" si="56"/>
        <v>21469.059722305032</v>
      </c>
      <c r="AC68" s="58">
        <f t="shared" si="56"/>
        <v>14442.821995005204</v>
      </c>
      <c r="AD68" s="58">
        <f t="shared" si="56"/>
        <v>14833.168535410743</v>
      </c>
      <c r="AE68" s="58">
        <f t="shared" si="56"/>
        <v>16394.554697032934</v>
      </c>
      <c r="AF68" s="58">
        <f t="shared" si="56"/>
        <v>103441.83320746967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7497.4871954924874</v>
      </c>
      <c r="C69" s="58">
        <f t="shared" si="57"/>
        <v>32722.903791939811</v>
      </c>
      <c r="D69" s="58">
        <f t="shared" si="57"/>
        <v>55747.445114871574</v>
      </c>
      <c r="E69" s="58">
        <f t="shared" si="57"/>
        <v>82448.173707851282</v>
      </c>
      <c r="F69" s="58">
        <f t="shared" si="57"/>
        <v>128424.70002601646</v>
      </c>
      <c r="G69" s="58">
        <f t="shared" si="57"/>
        <v>154037.08370352155</v>
      </c>
      <c r="H69" s="58">
        <f t="shared" si="57"/>
        <v>262532.97905506764</v>
      </c>
      <c r="I69" s="58">
        <f t="shared" si="57"/>
        <v>233268.59355008102</v>
      </c>
      <c r="J69" s="201">
        <f t="shared" si="57"/>
        <v>451203.61651325121</v>
      </c>
      <c r="K69" s="63">
        <f t="shared" si="57"/>
        <v>400510.92889469553</v>
      </c>
      <c r="L69" s="63">
        <f t="shared" si="57"/>
        <v>361427.25370787014</v>
      </c>
      <c r="M69" s="62">
        <f t="shared" si="57"/>
        <v>374971.10154488886</v>
      </c>
      <c r="N69" s="58">
        <f t="shared" si="57"/>
        <v>350979.14251931285</v>
      </c>
      <c r="O69" s="58">
        <f t="shared" si="57"/>
        <v>204318.61879845339</v>
      </c>
      <c r="P69" s="58">
        <f t="shared" si="57"/>
        <v>188452.96847508856</v>
      </c>
      <c r="Q69" s="58">
        <f t="shared" si="57"/>
        <v>144338.72123451345</v>
      </c>
      <c r="R69" s="58">
        <f t="shared" si="57"/>
        <v>119959.7951278798</v>
      </c>
      <c r="S69" s="58">
        <f t="shared" si="57"/>
        <v>123829.46593845655</v>
      </c>
      <c r="T69" s="58">
        <f t="shared" si="57"/>
        <v>101385.37523711131</v>
      </c>
      <c r="U69" s="58">
        <f t="shared" si="57"/>
        <v>82423.988265285108</v>
      </c>
      <c r="V69" s="58">
        <f t="shared" si="57"/>
        <v>71588.909995670241</v>
      </c>
      <c r="W69" s="58">
        <f t="shared" si="57"/>
        <v>59205.963401824578</v>
      </c>
      <c r="X69" s="58">
        <f t="shared" si="57"/>
        <v>54949.32551019013</v>
      </c>
      <c r="Y69" s="58">
        <f t="shared" si="57"/>
        <v>41018.510592113736</v>
      </c>
      <c r="Z69" s="58">
        <f t="shared" si="57"/>
        <v>35987.938538363946</v>
      </c>
      <c r="AA69" s="58">
        <f t="shared" si="57"/>
        <v>29409.498160383439</v>
      </c>
      <c r="AB69" s="58">
        <f t="shared" si="57"/>
        <v>21283.189458172234</v>
      </c>
      <c r="AC69" s="58">
        <f t="shared" si="57"/>
        <v>14317.781999134049</v>
      </c>
      <c r="AD69" s="58">
        <f t="shared" si="57"/>
        <v>14704.749080191719</v>
      </c>
      <c r="AE69" s="58">
        <f t="shared" si="57"/>
        <v>16252.617404422434</v>
      </c>
      <c r="AF69" s="58">
        <f t="shared" si="57"/>
        <v>102546.27648028436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7432.5770437027168</v>
      </c>
      <c r="C70" s="58">
        <f t="shared" si="58"/>
        <v>32439.602387515424</v>
      </c>
      <c r="D70" s="58">
        <f t="shared" si="58"/>
        <v>55264.806728176663</v>
      </c>
      <c r="E70" s="58">
        <f t="shared" si="58"/>
        <v>81734.371425750229</v>
      </c>
      <c r="F70" s="58">
        <f t="shared" si="58"/>
        <v>127312.85194213361</v>
      </c>
      <c r="G70" s="58">
        <f t="shared" si="58"/>
        <v>152703.49416562138</v>
      </c>
      <c r="H70" s="58">
        <f t="shared" si="58"/>
        <v>260260.07680449355</v>
      </c>
      <c r="I70" s="58">
        <f t="shared" si="58"/>
        <v>231249.05027907348</v>
      </c>
      <c r="J70" s="201">
        <f t="shared" si="58"/>
        <v>447297.28170102555</v>
      </c>
      <c r="K70" s="63">
        <f t="shared" si="58"/>
        <v>397043.47046360327</v>
      </c>
      <c r="L70" s="63">
        <f t="shared" si="58"/>
        <v>358298.1656164304</v>
      </c>
      <c r="M70" s="62">
        <f t="shared" si="58"/>
        <v>371724.75640505465</v>
      </c>
      <c r="N70" s="58">
        <f t="shared" si="58"/>
        <v>347940.50986520591</v>
      </c>
      <c r="O70" s="58">
        <f t="shared" si="58"/>
        <v>202549.71246838896</v>
      </c>
      <c r="P70" s="58">
        <f t="shared" si="58"/>
        <v>186821.42040171471</v>
      </c>
      <c r="Q70" s="58">
        <f t="shared" si="58"/>
        <v>143089.09611876713</v>
      </c>
      <c r="R70" s="58">
        <f t="shared" si="58"/>
        <v>118921.23269924347</v>
      </c>
      <c r="S70" s="58">
        <f t="shared" si="58"/>
        <v>122757.40149599324</v>
      </c>
      <c r="T70" s="58">
        <f t="shared" si="58"/>
        <v>100507.62247484448</v>
      </c>
      <c r="U70" s="58">
        <f t="shared" si="58"/>
        <v>81710.395370770464</v>
      </c>
      <c r="V70" s="58">
        <f t="shared" si="58"/>
        <v>70969.122739871149</v>
      </c>
      <c r="W70" s="58">
        <f t="shared" si="58"/>
        <v>58693.382590271809</v>
      </c>
      <c r="X70" s="58">
        <f t="shared" si="58"/>
        <v>54473.596913847039</v>
      </c>
      <c r="Y70" s="58">
        <f t="shared" si="58"/>
        <v>40663.389245547762</v>
      </c>
      <c r="Z70" s="58">
        <f t="shared" si="58"/>
        <v>35676.369809773052</v>
      </c>
      <c r="AA70" s="58">
        <f t="shared" si="58"/>
        <v>29154.882855298405</v>
      </c>
      <c r="AB70" s="58">
        <f t="shared" si="58"/>
        <v>21098.928382123853</v>
      </c>
      <c r="AC70" s="58">
        <f t="shared" si="58"/>
        <v>14193.824547974231</v>
      </c>
      <c r="AD70" s="58">
        <f t="shared" si="58"/>
        <v>14577.441427649203</v>
      </c>
      <c r="AE70" s="58">
        <f t="shared" si="58"/>
        <v>16111.908946349124</v>
      </c>
      <c r="AF70" s="58">
        <f t="shared" si="58"/>
        <v>101658.47311386943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67.5</v>
      </c>
      <c r="D1" s="126"/>
      <c r="E1" s="128" t="s">
        <v>78</v>
      </c>
      <c r="F1" s="191">
        <f>Inputs!I3</f>
        <v>2.8000000000000001E-2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40850.344601470162</v>
      </c>
      <c r="C9" s="58">
        <f t="shared" si="3"/>
        <v>154414.3025935574</v>
      </c>
      <c r="D9" s="58">
        <f t="shared" si="3"/>
        <v>255995.49283587979</v>
      </c>
      <c r="E9" s="58">
        <f t="shared" si="3"/>
        <v>349815.11760392343</v>
      </c>
      <c r="F9" s="58">
        <f t="shared" si="3"/>
        <v>531871.48671114305</v>
      </c>
      <c r="G9" s="58">
        <f t="shared" si="3"/>
        <v>536228.85680196574</v>
      </c>
      <c r="H9" s="58">
        <f t="shared" si="3"/>
        <v>679749.73416846525</v>
      </c>
      <c r="I9" s="58">
        <f t="shared" si="3"/>
        <v>651562.99639345007</v>
      </c>
      <c r="J9" s="92">
        <f t="shared" si="3"/>
        <v>1287306.3521439191</v>
      </c>
      <c r="K9" s="69">
        <f t="shared" si="3"/>
        <v>1361680.9570765039</v>
      </c>
      <c r="L9" s="69">
        <f t="shared" si="3"/>
        <v>1456068.5054001245</v>
      </c>
      <c r="M9" s="101">
        <f t="shared" si="3"/>
        <v>2257662.3680629414</v>
      </c>
      <c r="N9" s="58">
        <f t="shared" si="3"/>
        <v>2192857.1590502579</v>
      </c>
      <c r="O9" s="58">
        <f t="shared" si="3"/>
        <v>1255738.7150116852</v>
      </c>
      <c r="P9" s="58">
        <f t="shared" si="3"/>
        <v>1355698.0157091329</v>
      </c>
      <c r="Q9" s="58">
        <f t="shared" si="3"/>
        <v>1118294.6765526948</v>
      </c>
      <c r="R9" s="58">
        <f t="shared" si="3"/>
        <v>899633.70627702819</v>
      </c>
      <c r="S9" s="58">
        <f t="shared" si="3"/>
        <v>1112047.2202591044</v>
      </c>
      <c r="T9" s="58">
        <f t="shared" si="3"/>
        <v>918376.07515780022</v>
      </c>
      <c r="U9" s="58">
        <f t="shared" si="3"/>
        <v>712210.01746931416</v>
      </c>
      <c r="V9" s="58">
        <f t="shared" si="3"/>
        <v>730952.38635008549</v>
      </c>
      <c r="W9" s="58">
        <f t="shared" si="3"/>
        <v>399837.20278979046</v>
      </c>
      <c r="X9" s="58">
        <f t="shared" si="3"/>
        <v>537281.2412487804</v>
      </c>
      <c r="Y9" s="58">
        <f t="shared" si="3"/>
        <v>356105.00873465696</v>
      </c>
      <c r="Z9" s="58">
        <f t="shared" si="3"/>
        <v>324867.72726670443</v>
      </c>
      <c r="AA9" s="58">
        <f t="shared" si="3"/>
        <v>243650.7954500285</v>
      </c>
      <c r="AB9" s="58">
        <f t="shared" si="3"/>
        <v>212413.51398207608</v>
      </c>
      <c r="AC9" s="58">
        <f t="shared" si="3"/>
        <v>193671.14510130452</v>
      </c>
      <c r="AD9" s="58">
        <f t="shared" si="3"/>
        <v>118701.66957821895</v>
      </c>
      <c r="AE9" s="58">
        <f t="shared" si="3"/>
        <v>137444.0384589904</v>
      </c>
      <c r="AF9" s="58">
        <f t="shared" si="3"/>
        <v>774684.58040521806</v>
      </c>
    </row>
    <row r="10" spans="1:32" ht="15.75" customHeight="1" x14ac:dyDescent="0.15">
      <c r="A10" s="60" t="s">
        <v>86</v>
      </c>
      <c r="B10" s="61">
        <f t="shared" ref="B10:AF10" si="4">B9/B21</f>
        <v>0.17020976917279235</v>
      </c>
      <c r="C10" s="61">
        <f t="shared" si="4"/>
        <v>0.17020976917279254</v>
      </c>
      <c r="D10" s="61">
        <f t="shared" si="4"/>
        <v>0.1702097691727924</v>
      </c>
      <c r="E10" s="61">
        <f t="shared" si="4"/>
        <v>0.17020976917279265</v>
      </c>
      <c r="F10" s="61">
        <f t="shared" si="4"/>
        <v>0.17020976917279285</v>
      </c>
      <c r="G10" s="61">
        <f t="shared" si="4"/>
        <v>0.17020976917279257</v>
      </c>
      <c r="H10" s="61">
        <f t="shared" si="4"/>
        <v>0.17020976917279279</v>
      </c>
      <c r="I10" s="61">
        <f t="shared" si="4"/>
        <v>0.1702097691727926</v>
      </c>
      <c r="J10" s="94">
        <f t="shared" si="4"/>
        <v>0.19802275906717928</v>
      </c>
      <c r="K10" s="66">
        <f t="shared" si="4"/>
        <v>0.24409883785252112</v>
      </c>
      <c r="L10" s="66">
        <f t="shared" si="4"/>
        <v>0.2813985206787501</v>
      </c>
      <c r="M10" s="103">
        <f t="shared" si="4"/>
        <v>0.31221130214389609</v>
      </c>
      <c r="N10" s="61">
        <f t="shared" si="4"/>
        <v>0.32061954169664597</v>
      </c>
      <c r="O10" s="61">
        <f t="shared" si="4"/>
        <v>0.31130840904587487</v>
      </c>
      <c r="P10" s="61">
        <f t="shared" si="4"/>
        <v>0.30252282432369065</v>
      </c>
      <c r="Q10" s="61">
        <f t="shared" si="4"/>
        <v>0.29421951356111475</v>
      </c>
      <c r="R10" s="61">
        <f t="shared" si="4"/>
        <v>0.28635982681748284</v>
      </c>
      <c r="S10" s="61">
        <f t="shared" si="4"/>
        <v>0.27890913662605127</v>
      </c>
      <c r="T10" s="61">
        <f t="shared" si="4"/>
        <v>0.27183632796788709</v>
      </c>
      <c r="U10" s="61">
        <f t="shared" si="4"/>
        <v>0.26511336392851698</v>
      </c>
      <c r="V10" s="61">
        <f t="shared" si="4"/>
        <v>0.25871491425123466</v>
      </c>
      <c r="W10" s="61">
        <f t="shared" si="4"/>
        <v>0.2526180364115016</v>
      </c>
      <c r="X10" s="61">
        <f t="shared" si="4"/>
        <v>0.24680190074793129</v>
      </c>
      <c r="Y10" s="61">
        <f t="shared" si="4"/>
        <v>0.24124755270931389</v>
      </c>
      <c r="Z10" s="61">
        <f t="shared" si="4"/>
        <v>0.23593770649922194</v>
      </c>
      <c r="AA10" s="61">
        <f t="shared" si="4"/>
        <v>0.2308565653849691</v>
      </c>
      <c r="AB10" s="61">
        <f t="shared" si="4"/>
        <v>0.22598966473596266</v>
      </c>
      <c r="AC10" s="61">
        <f t="shared" si="4"/>
        <v>0.22132373450645509</v>
      </c>
      <c r="AD10" s="61">
        <f t="shared" si="4"/>
        <v>0.21684657840930635</v>
      </c>
      <c r="AE10" s="61">
        <f t="shared" si="4"/>
        <v>0.21254696746412446</v>
      </c>
      <c r="AF10" s="61">
        <f t="shared" si="4"/>
        <v>0.20841454596348027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172331.55193123073</v>
      </c>
      <c r="C13" s="58">
        <f t="shared" si="6"/>
        <v>651413.26630005194</v>
      </c>
      <c r="D13" s="58">
        <f t="shared" si="6"/>
        <v>1079944.3921023791</v>
      </c>
      <c r="E13" s="58">
        <f t="shared" si="6"/>
        <v>1475732.5230377717</v>
      </c>
      <c r="F13" s="58">
        <f t="shared" si="6"/>
        <v>2243756.8061446226</v>
      </c>
      <c r="G13" s="58">
        <f t="shared" si="6"/>
        <v>2262138.8383506215</v>
      </c>
      <c r="H13" s="58">
        <f t="shared" si="6"/>
        <v>2867597.0241356776</v>
      </c>
      <c r="I13" s="69">
        <f t="shared" si="6"/>
        <v>2748688.2533031292</v>
      </c>
      <c r="J13" s="92">
        <f t="shared" si="6"/>
        <v>4393305.6972335074</v>
      </c>
      <c r="K13" s="69">
        <f t="shared" si="6"/>
        <v>3373102.9098006217</v>
      </c>
      <c r="L13" s="69">
        <f t="shared" si="6"/>
        <v>2830832.9597236831</v>
      </c>
      <c r="M13" s="101">
        <f t="shared" si="6"/>
        <v>3612069.3284785938</v>
      </c>
      <c r="N13" s="69">
        <f t="shared" si="6"/>
        <v>3226046.652152637</v>
      </c>
      <c r="O13" s="58">
        <f t="shared" si="6"/>
        <v>1847394.2367027926</v>
      </c>
      <c r="P13" s="58">
        <f t="shared" si="6"/>
        <v>1994450.4943507761</v>
      </c>
      <c r="Q13" s="58">
        <f t="shared" si="6"/>
        <v>1645191.8824368159</v>
      </c>
      <c r="R13" s="58">
        <f t="shared" si="6"/>
        <v>1323506.3188318512</v>
      </c>
      <c r="S13" s="58">
        <f t="shared" si="6"/>
        <v>1636000.8663338164</v>
      </c>
      <c r="T13" s="58">
        <f t="shared" si="6"/>
        <v>1351079.3671408484</v>
      </c>
      <c r="U13" s="58">
        <f t="shared" si="6"/>
        <v>1047775.8357418824</v>
      </c>
      <c r="V13" s="58">
        <f t="shared" si="6"/>
        <v>1075348.8840508792</v>
      </c>
      <c r="W13" s="58">
        <f t="shared" si="6"/>
        <v>588225.03059193399</v>
      </c>
      <c r="X13" s="58">
        <f t="shared" si="6"/>
        <v>790427.38485791127</v>
      </c>
      <c r="Y13" s="58">
        <f t="shared" si="6"/>
        <v>523887.91787094122</v>
      </c>
      <c r="Z13" s="58">
        <f t="shared" si="6"/>
        <v>477932.83735594642</v>
      </c>
      <c r="AA13" s="58">
        <f t="shared" si="6"/>
        <v>358449.62801695976</v>
      </c>
      <c r="AB13" s="58">
        <f t="shared" si="6"/>
        <v>312494.5475019649</v>
      </c>
      <c r="AC13" s="58">
        <f t="shared" si="6"/>
        <v>284921.49919296807</v>
      </c>
      <c r="AD13" s="58">
        <f t="shared" si="6"/>
        <v>174629.30595698039</v>
      </c>
      <c r="AE13" s="58">
        <f t="shared" si="6"/>
        <v>202202.35426597728</v>
      </c>
      <c r="AF13" s="58">
        <f t="shared" si="6"/>
        <v>1139685.9967718723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26818.103467299108</v>
      </c>
      <c r="C19" s="58">
        <f t="shared" si="10"/>
        <v>101372.43110639064</v>
      </c>
      <c r="D19" s="58">
        <f t="shared" si="10"/>
        <v>168060.11506174106</v>
      </c>
      <c r="E19" s="58">
        <f t="shared" si="10"/>
        <v>229652.35935830467</v>
      </c>
      <c r="F19" s="58">
        <f t="shared" si="10"/>
        <v>349171.70714423433</v>
      </c>
      <c r="G19" s="58">
        <f t="shared" si="10"/>
        <v>352032.30484741292</v>
      </c>
      <c r="H19" s="58">
        <f t="shared" si="10"/>
        <v>446253.24169585708</v>
      </c>
      <c r="I19" s="58">
        <f t="shared" si="10"/>
        <v>427748.75030342076</v>
      </c>
      <c r="J19" s="92">
        <f t="shared" si="10"/>
        <v>700745.98850504041</v>
      </c>
      <c r="K19" s="69">
        <f t="shared" si="10"/>
        <v>564756.73535696859</v>
      </c>
      <c r="L19" s="69">
        <f t="shared" si="10"/>
        <v>496402.85736283654</v>
      </c>
      <c r="M19" s="101">
        <f t="shared" si="10"/>
        <v>662027.55552257376</v>
      </c>
      <c r="N19" s="58">
        <f t="shared" si="10"/>
        <v>616847.18442605203</v>
      </c>
      <c r="O19" s="58">
        <f t="shared" si="10"/>
        <v>367880.3071490482</v>
      </c>
      <c r="P19" s="58">
        <f t="shared" si="10"/>
        <v>412972.95667151408</v>
      </c>
      <c r="Q19" s="58">
        <f t="shared" si="10"/>
        <v>353695.42255492898</v>
      </c>
      <c r="R19" s="58">
        <f t="shared" si="10"/>
        <v>295027.62909218884</v>
      </c>
      <c r="S19" s="58">
        <f t="shared" si="10"/>
        <v>377654.3903376282</v>
      </c>
      <c r="T19" s="58">
        <f t="shared" si="10"/>
        <v>322592.20218896738</v>
      </c>
      <c r="U19" s="58">
        <f t="shared" si="10"/>
        <v>258478.54698307268</v>
      </c>
      <c r="V19" s="58">
        <f t="shared" si="10"/>
        <v>273804.16913278954</v>
      </c>
      <c r="W19" s="58">
        <f t="shared" si="10"/>
        <v>154435.67822585223</v>
      </c>
      <c r="X19" s="58">
        <f t="shared" si="10"/>
        <v>213788.11988650859</v>
      </c>
      <c r="Y19" s="58">
        <f t="shared" si="10"/>
        <v>145849.27834826289</v>
      </c>
      <c r="Z19" s="58">
        <f t="shared" si="10"/>
        <v>136843.72872363363</v>
      </c>
      <c r="AA19" s="58">
        <f t="shared" si="10"/>
        <v>105473.98158400739</v>
      </c>
      <c r="AB19" s="58">
        <f t="shared" si="10"/>
        <v>94428.606801534508</v>
      </c>
      <c r="AC19" s="58">
        <f t="shared" si="10"/>
        <v>88355.048760608319</v>
      </c>
      <c r="AD19" s="58">
        <f t="shared" si="10"/>
        <v>55537.261473057035</v>
      </c>
      <c r="AE19" s="58">
        <f t="shared" si="10"/>
        <v>65909.02252515369</v>
      </c>
      <c r="AF19" s="58">
        <f t="shared" si="10"/>
        <v>380520.72928235552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199149.65539852984</v>
      </c>
      <c r="C22" s="58">
        <f t="shared" si="12"/>
        <v>752785.6974064426</v>
      </c>
      <c r="D22" s="58">
        <f t="shared" si="12"/>
        <v>1248004.5071641202</v>
      </c>
      <c r="E22" s="58">
        <f t="shared" si="12"/>
        <v>1705384.8823960763</v>
      </c>
      <c r="F22" s="58">
        <f t="shared" si="12"/>
        <v>2592928.5132888569</v>
      </c>
      <c r="G22" s="58">
        <f t="shared" si="12"/>
        <v>2614171.1431980343</v>
      </c>
      <c r="H22" s="58">
        <f t="shared" si="12"/>
        <v>3313850.2658315348</v>
      </c>
      <c r="I22" s="58">
        <f t="shared" si="12"/>
        <v>3176437.0036065499</v>
      </c>
      <c r="J22" s="92">
        <f t="shared" si="12"/>
        <v>5213493.6478560809</v>
      </c>
      <c r="K22" s="69">
        <f t="shared" si="12"/>
        <v>4216719.0429234961</v>
      </c>
      <c r="L22" s="69">
        <f t="shared" si="12"/>
        <v>3718331.4945998755</v>
      </c>
      <c r="M22" s="101">
        <f t="shared" si="12"/>
        <v>4973537.6319370586</v>
      </c>
      <c r="N22" s="58">
        <f t="shared" si="12"/>
        <v>4646579.8492061775</v>
      </c>
      <c r="O22" s="58">
        <f t="shared" si="12"/>
        <v>2778006.2097090529</v>
      </c>
      <c r="P22" s="58">
        <f t="shared" si="12"/>
        <v>3125610.1921587642</v>
      </c>
      <c r="Q22" s="58">
        <f t="shared" si="12"/>
        <v>2682590.801834872</v>
      </c>
      <c r="R22" s="58">
        <f t="shared" si="12"/>
        <v>2241986.1091673626</v>
      </c>
      <c r="S22" s="58">
        <f t="shared" si="12"/>
        <v>2875083.6199545921</v>
      </c>
      <c r="T22" s="58">
        <f t="shared" si="12"/>
        <v>2460039.4663672126</v>
      </c>
      <c r="U22" s="58">
        <f t="shared" si="12"/>
        <v>1974225.7280382139</v>
      </c>
      <c r="V22" s="58">
        <f t="shared" si="12"/>
        <v>2094367.4776615705</v>
      </c>
      <c r="W22" s="58">
        <f t="shared" si="12"/>
        <v>1182936.5708867516</v>
      </c>
      <c r="X22" s="58">
        <f t="shared" si="12"/>
        <v>1639692.4352932302</v>
      </c>
      <c r="Y22" s="58">
        <f t="shared" si="12"/>
        <v>1119992.9028729196</v>
      </c>
      <c r="Z22" s="58">
        <f t="shared" si="12"/>
        <v>1052053.8851665154</v>
      </c>
      <c r="AA22" s="58">
        <f t="shared" si="12"/>
        <v>811769.89420514391</v>
      </c>
      <c r="AB22" s="58">
        <f t="shared" si="12"/>
        <v>727512.27523599099</v>
      </c>
      <c r="AC22" s="58">
        <f t="shared" si="12"/>
        <v>681387.03848295962</v>
      </c>
      <c r="AD22" s="58">
        <f t="shared" si="12"/>
        <v>428697.65048006177</v>
      </c>
      <c r="AE22" s="58">
        <f t="shared" si="12"/>
        <v>509208.51132245688</v>
      </c>
      <c r="AF22" s="58">
        <f t="shared" si="12"/>
        <v>2942352.4278512173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8939.3678224330361</v>
      </c>
      <c r="C50" s="58">
        <f t="shared" si="37"/>
        <v>33790.810368796876</v>
      </c>
      <c r="D50" s="58">
        <f t="shared" si="37"/>
        <v>56020.038353913689</v>
      </c>
      <c r="E50" s="58">
        <f t="shared" si="37"/>
        <v>76550.786452768225</v>
      </c>
      <c r="F50" s="58">
        <f t="shared" si="37"/>
        <v>116390.5690480781</v>
      </c>
      <c r="G50" s="58">
        <f t="shared" si="37"/>
        <v>117344.10161580431</v>
      </c>
      <c r="H50" s="58">
        <f t="shared" si="37"/>
        <v>148751.08056528569</v>
      </c>
      <c r="I50" s="58">
        <f t="shared" si="37"/>
        <v>142582.91676780692</v>
      </c>
      <c r="J50" s="110">
        <f t="shared" ref="J50:AF50" si="38">J$5/85*((1+$H$1-$K$1)/(1+$F$1))^($A26-$C$1)*J8</f>
        <v>227894.28368655953</v>
      </c>
      <c r="K50" s="70">
        <f t="shared" si="38"/>
        <v>174973.22617775595</v>
      </c>
      <c r="L50" s="70">
        <f t="shared" si="38"/>
        <v>146844.01542983332</v>
      </c>
      <c r="M50" s="216">
        <f t="shared" si="38"/>
        <v>187369.14955819643</v>
      </c>
      <c r="N50" s="63">
        <f t="shared" si="38"/>
        <v>167344.96563594643</v>
      </c>
      <c r="O50" s="63">
        <f t="shared" si="38"/>
        <v>95830.02305648214</v>
      </c>
      <c r="P50" s="63">
        <f t="shared" si="38"/>
        <v>103458.28359829166</v>
      </c>
      <c r="Q50" s="63">
        <f t="shared" si="38"/>
        <v>85341.164811494047</v>
      </c>
      <c r="R50" s="63">
        <f t="shared" si="38"/>
        <v>68654.344876285715</v>
      </c>
      <c r="S50" s="63">
        <f t="shared" si="38"/>
        <v>84864.398527630954</v>
      </c>
      <c r="T50" s="63">
        <f t="shared" si="38"/>
        <v>70084.643727874995</v>
      </c>
      <c r="U50" s="63">
        <f t="shared" si="38"/>
        <v>54351.356360392856</v>
      </c>
      <c r="V50" s="63">
        <f t="shared" si="38"/>
        <v>55781.655211982143</v>
      </c>
      <c r="W50" s="63">
        <f t="shared" si="38"/>
        <v>30513.042167238094</v>
      </c>
      <c r="X50" s="63">
        <f t="shared" si="38"/>
        <v>41001.90041222619</v>
      </c>
      <c r="Y50" s="63">
        <f t="shared" si="38"/>
        <v>27175.678180196428</v>
      </c>
      <c r="Z50" s="63">
        <f t="shared" si="38"/>
        <v>24791.846760880951</v>
      </c>
      <c r="AA50" s="63">
        <f t="shared" si="38"/>
        <v>18593.885070660715</v>
      </c>
      <c r="AB50" s="63">
        <f t="shared" si="38"/>
        <v>16210.053651345237</v>
      </c>
      <c r="AC50" s="63">
        <f t="shared" si="38"/>
        <v>14779.754799755952</v>
      </c>
      <c r="AD50" s="63">
        <f t="shared" si="38"/>
        <v>9058.5593933988093</v>
      </c>
      <c r="AE50" s="63">
        <f t="shared" si="38"/>
        <v>10488.858244988094</v>
      </c>
      <c r="AF50" s="63">
        <f t="shared" si="38"/>
        <v>59119.019199023809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8861.9744628808421</v>
      </c>
      <c r="C51" s="58">
        <f t="shared" si="39"/>
        <v>33498.263469689584</v>
      </c>
      <c r="D51" s="58">
        <f t="shared" si="39"/>
        <v>55535.039967386605</v>
      </c>
      <c r="E51" s="58">
        <f t="shared" si="39"/>
        <v>75888.04131713626</v>
      </c>
      <c r="F51" s="58">
        <f t="shared" si="39"/>
        <v>115382.90750670854</v>
      </c>
      <c r="G51" s="58">
        <f t="shared" si="39"/>
        <v>116328.18478274917</v>
      </c>
      <c r="H51" s="58">
        <f t="shared" si="39"/>
        <v>147463.25506233718</v>
      </c>
      <c r="I51" s="58">
        <f t="shared" si="39"/>
        <v>141348.49268294941</v>
      </c>
      <c r="J51" s="110">
        <f t="shared" si="39"/>
        <v>225921.26897370894</v>
      </c>
      <c r="K51" s="70">
        <f t="shared" si="39"/>
        <v>173458.38015345435</v>
      </c>
      <c r="L51" s="70">
        <f t="shared" si="39"/>
        <v>145572.70051025596</v>
      </c>
      <c r="M51" s="216">
        <f t="shared" si="39"/>
        <v>185746.98474198245</v>
      </c>
      <c r="N51" s="58">
        <f t="shared" si="39"/>
        <v>165896.16194512937</v>
      </c>
      <c r="O51" s="58">
        <f t="shared" si="39"/>
        <v>95000.366242082615</v>
      </c>
      <c r="P51" s="58">
        <f t="shared" si="39"/>
        <v>102562.58445040761</v>
      </c>
      <c r="Q51" s="58">
        <f t="shared" si="39"/>
        <v>84602.316205635783</v>
      </c>
      <c r="R51" s="58">
        <f t="shared" si="39"/>
        <v>68059.96387492487</v>
      </c>
      <c r="S51" s="58">
        <f t="shared" si="39"/>
        <v>84129.677567615465</v>
      </c>
      <c r="T51" s="58">
        <f t="shared" si="39"/>
        <v>69477.879788985796</v>
      </c>
      <c r="U51" s="58">
        <f t="shared" si="39"/>
        <v>53880.804734315519</v>
      </c>
      <c r="V51" s="58">
        <f t="shared" si="39"/>
        <v>55298.720648376453</v>
      </c>
      <c r="W51" s="58">
        <f t="shared" si="39"/>
        <v>30248.872833299942</v>
      </c>
      <c r="X51" s="58">
        <f t="shared" si="39"/>
        <v>40646.922869746792</v>
      </c>
      <c r="Y51" s="58">
        <f t="shared" si="39"/>
        <v>26940.40236715776</v>
      </c>
      <c r="Z51" s="58">
        <f t="shared" si="39"/>
        <v>24577.209177056204</v>
      </c>
      <c r="AA51" s="58">
        <f t="shared" si="39"/>
        <v>18432.906882792151</v>
      </c>
      <c r="AB51" s="58">
        <f t="shared" si="39"/>
        <v>16069.713692690593</v>
      </c>
      <c r="AC51" s="58">
        <f t="shared" si="39"/>
        <v>14651.79777862966</v>
      </c>
      <c r="AD51" s="58">
        <f t="shared" si="39"/>
        <v>8980.1341223859199</v>
      </c>
      <c r="AE51" s="58">
        <f t="shared" si="39"/>
        <v>10398.050036446853</v>
      </c>
      <c r="AF51" s="58">
        <f t="shared" si="39"/>
        <v>58607.191114518639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8785.251143114654</v>
      </c>
      <c r="C52" s="58">
        <f t="shared" si="40"/>
        <v>33208.249320973395</v>
      </c>
      <c r="D52" s="58">
        <f t="shared" si="40"/>
        <v>55054.240496851831</v>
      </c>
      <c r="E52" s="58">
        <f t="shared" si="40"/>
        <v>75231.033955538471</v>
      </c>
      <c r="F52" s="58">
        <f t="shared" si="40"/>
        <v>114383.96988335278</v>
      </c>
      <c r="G52" s="58">
        <f t="shared" si="40"/>
        <v>115321.06333861836</v>
      </c>
      <c r="H52" s="58">
        <f t="shared" si="40"/>
        <v>146186.57902142784</v>
      </c>
      <c r="I52" s="58">
        <f t="shared" si="40"/>
        <v>140124.75573267872</v>
      </c>
      <c r="J52" s="110">
        <f t="shared" si="40"/>
        <v>223965.33580846959</v>
      </c>
      <c r="K52" s="70">
        <f t="shared" si="40"/>
        <v>171956.64904123085</v>
      </c>
      <c r="L52" s="70">
        <f t="shared" si="40"/>
        <v>144312.39211089673</v>
      </c>
      <c r="M52" s="216">
        <f t="shared" si="40"/>
        <v>184138.86395968316</v>
      </c>
      <c r="N52" s="58">
        <f t="shared" si="40"/>
        <v>164459.90139910631</v>
      </c>
      <c r="O52" s="58">
        <f t="shared" si="40"/>
        <v>94177.892254189093</v>
      </c>
      <c r="P52" s="58">
        <f t="shared" si="40"/>
        <v>101674.6398963136</v>
      </c>
      <c r="Q52" s="58">
        <f t="shared" si="40"/>
        <v>83869.864246267913</v>
      </c>
      <c r="R52" s="58">
        <f t="shared" si="40"/>
        <v>67470.728779120545</v>
      </c>
      <c r="S52" s="58">
        <f t="shared" si="40"/>
        <v>83401.317518635129</v>
      </c>
      <c r="T52" s="58">
        <f t="shared" si="40"/>
        <v>68876.368962018896</v>
      </c>
      <c r="U52" s="58">
        <f t="shared" si="40"/>
        <v>53414.326950137096</v>
      </c>
      <c r="V52" s="58">
        <f t="shared" si="40"/>
        <v>54819.967133035447</v>
      </c>
      <c r="W52" s="58">
        <f t="shared" si="40"/>
        <v>29986.990568498022</v>
      </c>
      <c r="X52" s="58">
        <f t="shared" si="40"/>
        <v>40295.018576419214</v>
      </c>
      <c r="Y52" s="58">
        <f t="shared" si="40"/>
        <v>26707.163475068548</v>
      </c>
      <c r="Z52" s="58">
        <f t="shared" si="40"/>
        <v>24364.429836904645</v>
      </c>
      <c r="AA52" s="58">
        <f t="shared" si="40"/>
        <v>18273.322377678483</v>
      </c>
      <c r="AB52" s="58">
        <f t="shared" si="40"/>
        <v>15930.588739514573</v>
      </c>
      <c r="AC52" s="58">
        <f t="shared" si="40"/>
        <v>14524.948556616229</v>
      </c>
      <c r="AD52" s="58">
        <f t="shared" si="40"/>
        <v>8902.3878250228499</v>
      </c>
      <c r="AE52" s="58">
        <f t="shared" si="40"/>
        <v>10308.028007921193</v>
      </c>
      <c r="AF52" s="58">
        <f t="shared" si="40"/>
        <v>58099.794226464917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8709.1920622063644</v>
      </c>
      <c r="C53" s="58">
        <f t="shared" si="41"/>
        <v>32920.74599514006</v>
      </c>
      <c r="D53" s="58">
        <f t="shared" si="41"/>
        <v>54577.603589826555</v>
      </c>
      <c r="E53" s="58">
        <f t="shared" si="41"/>
        <v>74579.714692693815</v>
      </c>
      <c r="F53" s="58">
        <f t="shared" si="41"/>
        <v>113393.68064992686</v>
      </c>
      <c r="G53" s="58">
        <f t="shared" si="41"/>
        <v>114322.66113656221</v>
      </c>
      <c r="H53" s="58">
        <f t="shared" si="41"/>
        <v>144920.95591511391</v>
      </c>
      <c r="I53" s="58">
        <f t="shared" si="41"/>
        <v>138911.6133921915</v>
      </c>
      <c r="J53" s="110">
        <f t="shared" si="41"/>
        <v>222026.3363058476</v>
      </c>
      <c r="K53" s="70">
        <f t="shared" si="41"/>
        <v>170467.91929758593</v>
      </c>
      <c r="L53" s="70">
        <f t="shared" si="41"/>
        <v>143062.99494184324</v>
      </c>
      <c r="M53" s="216">
        <f t="shared" si="41"/>
        <v>182544.66562384542</v>
      </c>
      <c r="N53" s="58">
        <f t="shared" si="41"/>
        <v>163036.07540450312</v>
      </c>
      <c r="O53" s="58">
        <f t="shared" si="41"/>
        <v>93362.538906852235</v>
      </c>
      <c r="P53" s="58">
        <f t="shared" si="41"/>
        <v>100794.382799935</v>
      </c>
      <c r="Q53" s="58">
        <f t="shared" si="41"/>
        <v>83143.753553863455</v>
      </c>
      <c r="R53" s="58">
        <f t="shared" si="41"/>
        <v>66886.595037744875</v>
      </c>
      <c r="S53" s="58">
        <f t="shared" si="41"/>
        <v>82679.263310545764</v>
      </c>
      <c r="T53" s="58">
        <f t="shared" si="41"/>
        <v>68280.065767697917</v>
      </c>
      <c r="U53" s="58">
        <f t="shared" si="41"/>
        <v>52951.887738214697</v>
      </c>
      <c r="V53" s="58">
        <f t="shared" si="41"/>
        <v>54345.358468167717</v>
      </c>
      <c r="W53" s="58">
        <f t="shared" si="41"/>
        <v>29727.375572331061</v>
      </c>
      <c r="X53" s="58">
        <f t="shared" si="41"/>
        <v>39946.160925319855</v>
      </c>
      <c r="Y53" s="58">
        <f t="shared" si="41"/>
        <v>26475.943869107348</v>
      </c>
      <c r="Z53" s="58">
        <f t="shared" si="41"/>
        <v>24153.492652518988</v>
      </c>
      <c r="AA53" s="58">
        <f t="shared" si="41"/>
        <v>18115.119489389243</v>
      </c>
      <c r="AB53" s="58">
        <f t="shared" si="41"/>
        <v>15792.668272800875</v>
      </c>
      <c r="AC53" s="58">
        <f t="shared" si="41"/>
        <v>14399.197542847856</v>
      </c>
      <c r="AD53" s="58">
        <f t="shared" si="41"/>
        <v>8825.3146230357834</v>
      </c>
      <c r="AE53" s="58">
        <f t="shared" si="41"/>
        <v>10218.7853529888</v>
      </c>
      <c r="AF53" s="58">
        <f t="shared" si="41"/>
        <v>57596.790171391425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8633.7914694499068</v>
      </c>
      <c r="C54" s="58">
        <f t="shared" si="42"/>
        <v>32635.731754520653</v>
      </c>
      <c r="D54" s="58">
        <f t="shared" si="42"/>
        <v>54105.09320855276</v>
      </c>
      <c r="E54" s="58">
        <f t="shared" si="42"/>
        <v>73934.034283389352</v>
      </c>
      <c r="F54" s="58">
        <f t="shared" si="42"/>
        <v>112411.9649322378</v>
      </c>
      <c r="G54" s="58">
        <f t="shared" si="42"/>
        <v>113332.90268897913</v>
      </c>
      <c r="H54" s="58">
        <f t="shared" si="42"/>
        <v>143666.29005164647</v>
      </c>
      <c r="I54" s="58">
        <f t="shared" si="42"/>
        <v>137708.97393772603</v>
      </c>
      <c r="J54" s="110">
        <f t="shared" si="42"/>
        <v>220104.12386117631</v>
      </c>
      <c r="K54" s="70">
        <f t="shared" si="42"/>
        <v>168992.07836203289</v>
      </c>
      <c r="L54" s="70">
        <f t="shared" si="42"/>
        <v>141824.41453816384</v>
      </c>
      <c r="M54" s="216">
        <f t="shared" si="42"/>
        <v>180964.26919967006</v>
      </c>
      <c r="N54" s="58">
        <f t="shared" si="42"/>
        <v>161624.57630810226</v>
      </c>
      <c r="O54" s="58">
        <f t="shared" si="42"/>
        <v>92554.24455250302</v>
      </c>
      <c r="P54" s="58">
        <f t="shared" si="42"/>
        <v>99921.746606433604</v>
      </c>
      <c r="Q54" s="58">
        <f t="shared" si="42"/>
        <v>82423.929228348483</v>
      </c>
      <c r="R54" s="58">
        <f t="shared" si="42"/>
        <v>66307.518485375287</v>
      </c>
      <c r="S54" s="58">
        <f t="shared" si="42"/>
        <v>81963.460349977802</v>
      </c>
      <c r="T54" s="58">
        <f t="shared" si="42"/>
        <v>67688.9251204873</v>
      </c>
      <c r="U54" s="58">
        <f t="shared" si="42"/>
        <v>52493.452134255436</v>
      </c>
      <c r="V54" s="58">
        <f t="shared" si="42"/>
        <v>53874.85876936742</v>
      </c>
      <c r="W54" s="58">
        <f t="shared" si="42"/>
        <v>29470.008215722355</v>
      </c>
      <c r="X54" s="58">
        <f t="shared" si="42"/>
        <v>39600.32353987691</v>
      </c>
      <c r="Y54" s="58">
        <f t="shared" si="42"/>
        <v>26246.726067127718</v>
      </c>
      <c r="Z54" s="58">
        <f t="shared" si="42"/>
        <v>23944.381675274413</v>
      </c>
      <c r="AA54" s="58">
        <f t="shared" si="42"/>
        <v>17958.286256455813</v>
      </c>
      <c r="AB54" s="58">
        <f t="shared" si="42"/>
        <v>15655.941864602501</v>
      </c>
      <c r="AC54" s="58">
        <f t="shared" si="42"/>
        <v>14274.535229490513</v>
      </c>
      <c r="AD54" s="58">
        <f t="shared" si="42"/>
        <v>8748.9086890425733</v>
      </c>
      <c r="AE54" s="58">
        <f t="shared" si="42"/>
        <v>10130.315324154557</v>
      </c>
      <c r="AF54" s="58">
        <f t="shared" si="42"/>
        <v>57098.140917962053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8559.043663926459</v>
      </c>
      <c r="C55" s="58">
        <f t="shared" si="43"/>
        <v>32353.185049642016</v>
      </c>
      <c r="D55" s="58">
        <f t="shared" si="43"/>
        <v>53636.673627272481</v>
      </c>
      <c r="E55" s="58">
        <f t="shared" si="43"/>
        <v>73293.94390875689</v>
      </c>
      <c r="F55" s="58">
        <f t="shared" si="43"/>
        <v>111438.74850432249</v>
      </c>
      <c r="G55" s="58">
        <f t="shared" si="43"/>
        <v>112351.71316180799</v>
      </c>
      <c r="H55" s="58">
        <f t="shared" si="43"/>
        <v>142422.48656773628</v>
      </c>
      <c r="I55" s="58">
        <f t="shared" si="43"/>
        <v>136516.74643962702</v>
      </c>
      <c r="J55" s="110">
        <f t="shared" si="43"/>
        <v>218198.55313903186</v>
      </c>
      <c r="K55" s="70">
        <f t="shared" si="43"/>
        <v>167529.01464858727</v>
      </c>
      <c r="L55" s="70">
        <f t="shared" si="43"/>
        <v>140596.55725276531</v>
      </c>
      <c r="M55" s="216">
        <f t="shared" si="43"/>
        <v>179397.55519589857</v>
      </c>
      <c r="N55" s="58">
        <f t="shared" si="43"/>
        <v>160225.2973887033</v>
      </c>
      <c r="O55" s="58">
        <f t="shared" si="43"/>
        <v>91752.948077291658</v>
      </c>
      <c r="P55" s="58">
        <f t="shared" si="43"/>
        <v>99056.665337175553</v>
      </c>
      <c r="Q55" s="58">
        <f t="shared" si="43"/>
        <v>81710.336844951293</v>
      </c>
      <c r="R55" s="58">
        <f t="shared" si="43"/>
        <v>65733.455338955202</v>
      </c>
      <c r="S55" s="58">
        <f t="shared" si="43"/>
        <v>81253.854516208521</v>
      </c>
      <c r="T55" s="58">
        <f t="shared" si="43"/>
        <v>67102.902325183459</v>
      </c>
      <c r="U55" s="58">
        <f t="shared" si="43"/>
        <v>52038.985476672868</v>
      </c>
      <c r="V55" s="58">
        <f t="shared" si="43"/>
        <v>53408.432462901095</v>
      </c>
      <c r="W55" s="58">
        <f t="shared" si="43"/>
        <v>29214.86903953565</v>
      </c>
      <c r="X55" s="58">
        <f t="shared" si="43"/>
        <v>39257.480271876026</v>
      </c>
      <c r="Y55" s="58">
        <f t="shared" si="43"/>
        <v>26019.492738336434</v>
      </c>
      <c r="Z55" s="58">
        <f t="shared" si="43"/>
        <v>23737.081094622714</v>
      </c>
      <c r="AA55" s="58">
        <f t="shared" si="43"/>
        <v>17802.810820967039</v>
      </c>
      <c r="AB55" s="58">
        <f t="shared" si="43"/>
        <v>15520.399177253314</v>
      </c>
      <c r="AC55" s="58">
        <f t="shared" si="43"/>
        <v>14150.952191025079</v>
      </c>
      <c r="AD55" s="58">
        <f t="shared" si="43"/>
        <v>8673.1642461121464</v>
      </c>
      <c r="AE55" s="58">
        <f t="shared" si="43"/>
        <v>10042.611232340376</v>
      </c>
      <c r="AF55" s="58">
        <f t="shared" si="43"/>
        <v>56603.808764100315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8484.9429940733989</v>
      </c>
      <c r="C56" s="58">
        <f t="shared" si="44"/>
        <v>32073.084517597446</v>
      </c>
      <c r="D56" s="58">
        <f t="shared" si="44"/>
        <v>53172.309429526635</v>
      </c>
      <c r="E56" s="58">
        <f t="shared" si="44"/>
        <v>72659.395172581848</v>
      </c>
      <c r="F56" s="58">
        <f t="shared" si="44"/>
        <v>110473.95778283564</v>
      </c>
      <c r="G56" s="58">
        <f t="shared" si="44"/>
        <v>111379.01836887014</v>
      </c>
      <c r="H56" s="58">
        <f t="shared" si="44"/>
        <v>141189.45142138135</v>
      </c>
      <c r="I56" s="58">
        <f t="shared" si="44"/>
        <v>135334.84075547071</v>
      </c>
      <c r="J56" s="110">
        <f t="shared" si="44"/>
        <v>216309.48006224449</v>
      </c>
      <c r="K56" s="70">
        <f t="shared" si="44"/>
        <v>166078.61753733002</v>
      </c>
      <c r="L56" s="70">
        <f t="shared" si="44"/>
        <v>139379.33024931239</v>
      </c>
      <c r="M56" s="216">
        <f t="shared" si="44"/>
        <v>177844.40515577843</v>
      </c>
      <c r="N56" s="58">
        <f t="shared" si="44"/>
        <v>158838.13284905397</v>
      </c>
      <c r="O56" s="58">
        <f t="shared" si="44"/>
        <v>90958.588896466841</v>
      </c>
      <c r="P56" s="58">
        <f t="shared" si="44"/>
        <v>98199.073584742786</v>
      </c>
      <c r="Q56" s="58">
        <f t="shared" si="44"/>
        <v>81002.922450087412</v>
      </c>
      <c r="R56" s="58">
        <f t="shared" si="44"/>
        <v>65164.362194483692</v>
      </c>
      <c r="S56" s="58">
        <f t="shared" si="44"/>
        <v>80550.392157070135</v>
      </c>
      <c r="T56" s="58">
        <f t="shared" si="44"/>
        <v>66521.953073535464</v>
      </c>
      <c r="U56" s="58">
        <f t="shared" si="44"/>
        <v>51588.453403966254</v>
      </c>
      <c r="V56" s="58">
        <f t="shared" si="44"/>
        <v>52946.044283017996</v>
      </c>
      <c r="W56" s="58">
        <f t="shared" si="44"/>
        <v>28961.938753103866</v>
      </c>
      <c r="X56" s="58">
        <f t="shared" si="44"/>
        <v>38917.605199483318</v>
      </c>
      <c r="Y56" s="58">
        <f t="shared" si="44"/>
        <v>25794.226701983127</v>
      </c>
      <c r="Z56" s="58">
        <f t="shared" si="44"/>
        <v>23531.57523689689</v>
      </c>
      <c r="AA56" s="58">
        <f t="shared" si="44"/>
        <v>17648.681427672673</v>
      </c>
      <c r="AB56" s="58">
        <f t="shared" si="44"/>
        <v>15386.02996258643</v>
      </c>
      <c r="AC56" s="58">
        <f t="shared" si="44"/>
        <v>14028.439083534684</v>
      </c>
      <c r="AD56" s="58">
        <f t="shared" si="44"/>
        <v>8598.0755673277108</v>
      </c>
      <c r="AE56" s="58">
        <f t="shared" si="44"/>
        <v>9955.6664463794514</v>
      </c>
      <c r="AF56" s="58">
        <f t="shared" si="44"/>
        <v>56113.756334138736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8411.4838572570043</v>
      </c>
      <c r="C57" s="58">
        <f t="shared" si="45"/>
        <v>31795.408980431472</v>
      </c>
      <c r="D57" s="58">
        <f t="shared" si="45"/>
        <v>52711.965505477223</v>
      </c>
      <c r="E57" s="58">
        <f t="shared" si="45"/>
        <v>72030.340097644119</v>
      </c>
      <c r="F57" s="58">
        <f t="shared" si="45"/>
        <v>109517.51982148617</v>
      </c>
      <c r="G57" s="58">
        <f t="shared" si="45"/>
        <v>110414.74476626026</v>
      </c>
      <c r="H57" s="58">
        <f t="shared" si="45"/>
        <v>139967.09138475655</v>
      </c>
      <c r="I57" s="58">
        <f t="shared" si="45"/>
        <v>134163.1675232492</v>
      </c>
      <c r="J57" s="110">
        <f t="shared" si="45"/>
        <v>214436.7618010052</v>
      </c>
      <c r="K57" s="70">
        <f t="shared" si="45"/>
        <v>164640.7773660438</v>
      </c>
      <c r="L57" s="70">
        <f t="shared" si="45"/>
        <v>138172.6414952084</v>
      </c>
      <c r="M57" s="216">
        <f t="shared" si="45"/>
        <v>176304.70164810677</v>
      </c>
      <c r="N57" s="58">
        <f t="shared" si="45"/>
        <v>157462.97780785104</v>
      </c>
      <c r="O57" s="58">
        <f t="shared" si="45"/>
        <v>90171.106949795081</v>
      </c>
      <c r="P57" s="58">
        <f t="shared" si="45"/>
        <v>97348.906507987704</v>
      </c>
      <c r="Q57" s="58">
        <f t="shared" si="45"/>
        <v>80301.632557280216</v>
      </c>
      <c r="R57" s="58">
        <f t="shared" si="45"/>
        <v>64600.19602373377</v>
      </c>
      <c r="S57" s="58">
        <f t="shared" si="45"/>
        <v>79853.020084893156</v>
      </c>
      <c r="T57" s="58">
        <f t="shared" si="45"/>
        <v>65946.033440894927</v>
      </c>
      <c r="U57" s="58">
        <f t="shared" si="45"/>
        <v>51141.821852122572</v>
      </c>
      <c r="V57" s="58">
        <f t="shared" si="45"/>
        <v>52487.659269283686</v>
      </c>
      <c r="W57" s="58">
        <f t="shared" si="45"/>
        <v>28711.19823277057</v>
      </c>
      <c r="X57" s="58">
        <f t="shared" si="45"/>
        <v>38580.67262528545</v>
      </c>
      <c r="Y57" s="58">
        <f t="shared" si="45"/>
        <v>25570.910926061286</v>
      </c>
      <c r="Z57" s="58">
        <f t="shared" si="45"/>
        <v>23327.848564126089</v>
      </c>
      <c r="AA57" s="58">
        <f t="shared" si="45"/>
        <v>17495.886423094573</v>
      </c>
      <c r="AB57" s="58">
        <f t="shared" si="45"/>
        <v>15252.824061159366</v>
      </c>
      <c r="AC57" s="58">
        <f t="shared" si="45"/>
        <v>13906.986643998243</v>
      </c>
      <c r="AD57" s="58">
        <f t="shared" si="45"/>
        <v>8523.6369753537638</v>
      </c>
      <c r="AE57" s="58">
        <f t="shared" si="45"/>
        <v>9869.4743925148814</v>
      </c>
      <c r="AF57" s="58">
        <f t="shared" si="45"/>
        <v>55627.946575992974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8338.6606993488458</v>
      </c>
      <c r="C58" s="58">
        <f t="shared" si="46"/>
        <v>31520.137443538628</v>
      </c>
      <c r="D58" s="58">
        <f t="shared" si="46"/>
        <v>52255.607049252758</v>
      </c>
      <c r="E58" s="58">
        <f t="shared" si="46"/>
        <v>71406.731122090569</v>
      </c>
      <c r="F58" s="58">
        <f t="shared" si="46"/>
        <v>108569.36230552194</v>
      </c>
      <c r="G58" s="58">
        <f t="shared" si="46"/>
        <v>109458.81944678581</v>
      </c>
      <c r="H58" s="58">
        <f t="shared" si="46"/>
        <v>138755.31403716476</v>
      </c>
      <c r="I58" s="58">
        <f t="shared" si="46"/>
        <v>133001.63815461405</v>
      </c>
      <c r="J58" s="110">
        <f t="shared" si="46"/>
        <v>212580.25676206651</v>
      </c>
      <c r="K58" s="70">
        <f t="shared" si="46"/>
        <v>163215.38542192141</v>
      </c>
      <c r="L58" s="70">
        <f t="shared" si="46"/>
        <v>136976.39975463701</v>
      </c>
      <c r="M58" s="216">
        <f t="shared" si="46"/>
        <v>174778.32825835174</v>
      </c>
      <c r="N58" s="58">
        <f t="shared" si="46"/>
        <v>156099.72829181029</v>
      </c>
      <c r="O58" s="58">
        <f t="shared" si="46"/>
        <v>89390.442697019607</v>
      </c>
      <c r="P58" s="58">
        <f t="shared" si="46"/>
        <v>96506.099827130602</v>
      </c>
      <c r="Q58" s="58">
        <f t="shared" si="46"/>
        <v>79606.414143116985</v>
      </c>
      <c r="R58" s="58">
        <f t="shared" si="46"/>
        <v>64040.914170999109</v>
      </c>
      <c r="S58" s="58">
        <f t="shared" si="46"/>
        <v>79161.685572485032</v>
      </c>
      <c r="T58" s="58">
        <f t="shared" si="46"/>
        <v>65375.099882894952</v>
      </c>
      <c r="U58" s="58">
        <f t="shared" si="46"/>
        <v>50699.05705204096</v>
      </c>
      <c r="V58" s="58">
        <f t="shared" si="46"/>
        <v>52033.242763936767</v>
      </c>
      <c r="W58" s="58">
        <f t="shared" si="46"/>
        <v>28462.628520444054</v>
      </c>
      <c r="X58" s="58">
        <f t="shared" si="46"/>
        <v>38246.657074346687</v>
      </c>
      <c r="Y58" s="58">
        <f t="shared" si="46"/>
        <v>25349.52852602048</v>
      </c>
      <c r="Z58" s="58">
        <f t="shared" si="46"/>
        <v>23125.885672860793</v>
      </c>
      <c r="AA58" s="58">
        <f t="shared" si="46"/>
        <v>17344.414254645599</v>
      </c>
      <c r="AB58" s="58">
        <f t="shared" si="46"/>
        <v>15120.771401485903</v>
      </c>
      <c r="AC58" s="58">
        <f t="shared" si="46"/>
        <v>13786.585689590085</v>
      </c>
      <c r="AD58" s="58">
        <f t="shared" si="46"/>
        <v>8449.8428420068285</v>
      </c>
      <c r="AE58" s="58">
        <f t="shared" si="46"/>
        <v>9784.0285539026409</v>
      </c>
      <c r="AF58" s="58">
        <f t="shared" si="46"/>
        <v>55146.342758360341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8266.4680143058449</v>
      </c>
      <c r="C59" s="58">
        <f t="shared" si="47"/>
        <v>31247.249094076084</v>
      </c>
      <c r="D59" s="58">
        <f t="shared" si="47"/>
        <v>51803.19955631662</v>
      </c>
      <c r="E59" s="58">
        <f t="shared" si="47"/>
        <v>70788.521095838994</v>
      </c>
      <c r="F59" s="58">
        <f t="shared" si="47"/>
        <v>107629.41354626206</v>
      </c>
      <c r="G59" s="58">
        <f t="shared" si="47"/>
        <v>108511.17013445469</v>
      </c>
      <c r="H59" s="58">
        <f t="shared" si="47"/>
        <v>137554.02775804923</v>
      </c>
      <c r="I59" s="58">
        <f t="shared" si="47"/>
        <v>131850.16482817815</v>
      </c>
      <c r="J59" s="110">
        <f t="shared" si="47"/>
        <v>210739.8245780369</v>
      </c>
      <c r="K59" s="70">
        <f t="shared" si="47"/>
        <v>161802.33393334638</v>
      </c>
      <c r="L59" s="70">
        <f t="shared" si="47"/>
        <v>135790.51458166397</v>
      </c>
      <c r="M59" s="216">
        <f t="shared" si="47"/>
        <v>173265.16957985042</v>
      </c>
      <c r="N59" s="58">
        <f t="shared" si="47"/>
        <v>154748.2812278053</v>
      </c>
      <c r="O59" s="58">
        <f t="shared" si="47"/>
        <v>88616.53711335863</v>
      </c>
      <c r="P59" s="58">
        <f t="shared" si="47"/>
        <v>95670.589818899593</v>
      </c>
      <c r="Q59" s="58">
        <f t="shared" si="47"/>
        <v>78917.2146432398</v>
      </c>
      <c r="R59" s="58">
        <f t="shared" si="47"/>
        <v>63486.474349868855</v>
      </c>
      <c r="S59" s="58">
        <f t="shared" si="47"/>
        <v>78476.336349143472</v>
      </c>
      <c r="T59" s="58">
        <f t="shared" si="47"/>
        <v>64809.109232157811</v>
      </c>
      <c r="U59" s="58">
        <f t="shared" si="47"/>
        <v>50260.125526979507</v>
      </c>
      <c r="V59" s="58">
        <f t="shared" si="47"/>
        <v>51582.760409268434</v>
      </c>
      <c r="W59" s="58">
        <f t="shared" si="47"/>
        <v>28216.210822163943</v>
      </c>
      <c r="X59" s="58">
        <f t="shared" si="47"/>
        <v>37915.53329228278</v>
      </c>
      <c r="Y59" s="58">
        <f t="shared" si="47"/>
        <v>25130.062763489754</v>
      </c>
      <c r="Z59" s="58">
        <f t="shared" si="47"/>
        <v>22925.671293008203</v>
      </c>
      <c r="AA59" s="58">
        <f t="shared" si="47"/>
        <v>17194.253469756157</v>
      </c>
      <c r="AB59" s="58">
        <f t="shared" si="47"/>
        <v>14989.861999274593</v>
      </c>
      <c r="AC59" s="58">
        <f t="shared" si="47"/>
        <v>13667.227116985656</v>
      </c>
      <c r="AD59" s="58">
        <f t="shared" si="47"/>
        <v>8376.6875878299197</v>
      </c>
      <c r="AE59" s="58">
        <f t="shared" si="47"/>
        <v>9699.3224701188519</v>
      </c>
      <c r="AF59" s="58">
        <f t="shared" si="47"/>
        <v>54668.908467942623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8194.9003437539741</v>
      </c>
      <c r="C60" s="58">
        <f t="shared" si="48"/>
        <v>30976.723299390011</v>
      </c>
      <c r="D60" s="58">
        <f t="shared" si="48"/>
        <v>51354.708820858235</v>
      </c>
      <c r="E60" s="58">
        <f t="shared" si="48"/>
        <v>70175.66327701314</v>
      </c>
      <c r="F60" s="58">
        <f t="shared" si="48"/>
        <v>106697.6024756767</v>
      </c>
      <c r="G60" s="58">
        <f t="shared" si="48"/>
        <v>107571.72517901046</v>
      </c>
      <c r="H60" s="58">
        <f t="shared" si="48"/>
        <v>136363.14172006611</v>
      </c>
      <c r="I60" s="58">
        <f t="shared" si="48"/>
        <v>130708.66048287583</v>
      </c>
      <c r="J60" s="110">
        <f t="shared" si="48"/>
        <v>208915.32609676788</v>
      </c>
      <c r="K60" s="70">
        <f t="shared" si="48"/>
        <v>160401.51606174442</v>
      </c>
      <c r="L60" s="70">
        <f t="shared" si="48"/>
        <v>134614.89631339858</v>
      </c>
      <c r="M60" s="216">
        <f t="shared" si="48"/>
        <v>171765.1112050832</v>
      </c>
      <c r="N60" s="58">
        <f t="shared" si="48"/>
        <v>153408.53443507428</v>
      </c>
      <c r="O60" s="58">
        <f t="shared" si="48"/>
        <v>87849.331685042576</v>
      </c>
      <c r="P60" s="58">
        <f t="shared" si="48"/>
        <v>94842.313311712598</v>
      </c>
      <c r="Q60" s="58">
        <f t="shared" si="48"/>
        <v>78233.981948371278</v>
      </c>
      <c r="R60" s="58">
        <f t="shared" si="48"/>
        <v>62936.834640030487</v>
      </c>
      <c r="S60" s="58">
        <f t="shared" si="48"/>
        <v>77796.920596704382</v>
      </c>
      <c r="T60" s="58">
        <f t="shared" si="48"/>
        <v>64248.018695031147</v>
      </c>
      <c r="U60" s="58">
        <f t="shared" si="48"/>
        <v>49824.994090024134</v>
      </c>
      <c r="V60" s="58">
        <f t="shared" si="48"/>
        <v>51136.178145024765</v>
      </c>
      <c r="W60" s="58">
        <f t="shared" si="48"/>
        <v>27971.926506680225</v>
      </c>
      <c r="X60" s="58">
        <f t="shared" si="48"/>
        <v>37587.276243351531</v>
      </c>
      <c r="Y60" s="58">
        <f t="shared" si="48"/>
        <v>24912.497045012067</v>
      </c>
      <c r="Z60" s="58">
        <f t="shared" si="48"/>
        <v>22727.190286677684</v>
      </c>
      <c r="AA60" s="58">
        <f t="shared" si="48"/>
        <v>17045.392715008267</v>
      </c>
      <c r="AB60" s="58">
        <f t="shared" si="48"/>
        <v>14860.085956673867</v>
      </c>
      <c r="AC60" s="58">
        <f t="shared" si="48"/>
        <v>13548.901901673231</v>
      </c>
      <c r="AD60" s="58">
        <f t="shared" si="48"/>
        <v>8304.1656816706909</v>
      </c>
      <c r="AE60" s="58">
        <f t="shared" si="48"/>
        <v>9615.3497366713236</v>
      </c>
      <c r="AF60" s="58">
        <f t="shared" si="48"/>
        <v>54195.607606692924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8123.9522765755592</v>
      </c>
      <c r="C61" s="58">
        <f t="shared" si="49"/>
        <v>30708.5396054556</v>
      </c>
      <c r="D61" s="58">
        <f t="shared" si="49"/>
        <v>50910.100933206828</v>
      </c>
      <c r="E61" s="58">
        <f t="shared" si="49"/>
        <v>69568.111328408646</v>
      </c>
      <c r="F61" s="58">
        <f t="shared" si="49"/>
        <v>105773.85864101372</v>
      </c>
      <c r="G61" s="58">
        <f t="shared" si="49"/>
        <v>106640.41355051514</v>
      </c>
      <c r="H61" s="58">
        <f t="shared" si="49"/>
        <v>135182.56588221726</v>
      </c>
      <c r="I61" s="58">
        <f t="shared" si="49"/>
        <v>129577.0388113801</v>
      </c>
      <c r="J61" s="110">
        <f t="shared" si="49"/>
        <v>207106.62337083279</v>
      </c>
      <c r="K61" s="70">
        <f t="shared" si="49"/>
        <v>159012.82589350556</v>
      </c>
      <c r="L61" s="70">
        <f t="shared" si="49"/>
        <v>133449.45606321449</v>
      </c>
      <c r="M61" s="216">
        <f t="shared" si="49"/>
        <v>170278.03971702361</v>
      </c>
      <c r="N61" s="58">
        <f t="shared" si="49"/>
        <v>152080.38661749434</v>
      </c>
      <c r="O61" s="58">
        <f t="shared" si="49"/>
        <v>87088.768404889954</v>
      </c>
      <c r="P61" s="58">
        <f t="shared" si="49"/>
        <v>94021.207680901061</v>
      </c>
      <c r="Q61" s="58">
        <f t="shared" si="49"/>
        <v>77556.664400374662</v>
      </c>
      <c r="R61" s="58">
        <f t="shared" si="49"/>
        <v>62391.953484100253</v>
      </c>
      <c r="S61" s="58">
        <f t="shared" si="49"/>
        <v>77123.386945623963</v>
      </c>
      <c r="T61" s="58">
        <f t="shared" si="49"/>
        <v>63691.785848352367</v>
      </c>
      <c r="U61" s="58">
        <f t="shared" si="49"/>
        <v>49393.629841579364</v>
      </c>
      <c r="V61" s="58">
        <f t="shared" si="49"/>
        <v>50693.462205831456</v>
      </c>
      <c r="W61" s="58">
        <f t="shared" si="49"/>
        <v>27729.757104044565</v>
      </c>
      <c r="X61" s="58">
        <f t="shared" si="49"/>
        <v>37261.86110855986</v>
      </c>
      <c r="Y61" s="58">
        <f t="shared" si="49"/>
        <v>24696.814920789682</v>
      </c>
      <c r="Z61" s="58">
        <f t="shared" si="49"/>
        <v>22530.427647036213</v>
      </c>
      <c r="AA61" s="58">
        <f t="shared" si="49"/>
        <v>16897.820735277161</v>
      </c>
      <c r="AB61" s="58">
        <f t="shared" si="49"/>
        <v>14731.433461523675</v>
      </c>
      <c r="AC61" s="58">
        <f t="shared" si="49"/>
        <v>13431.601097271583</v>
      </c>
      <c r="AD61" s="58">
        <f t="shared" si="49"/>
        <v>8232.2716402632304</v>
      </c>
      <c r="AE61" s="58">
        <f t="shared" si="49"/>
        <v>9532.104004515315</v>
      </c>
      <c r="AF61" s="58">
        <f t="shared" si="49"/>
        <v>53726.404389086332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8053.6184485001468</v>
      </c>
      <c r="C62" s="58">
        <f t="shared" si="50"/>
        <v>30442.677735330541</v>
      </c>
      <c r="D62" s="58">
        <f t="shared" si="50"/>
        <v>50469.342277267584</v>
      </c>
      <c r="E62" s="58">
        <f t="shared" si="50"/>
        <v>68965.81931398953</v>
      </c>
      <c r="F62" s="58">
        <f t="shared" si="50"/>
        <v>104858.11219947186</v>
      </c>
      <c r="G62" s="58">
        <f t="shared" si="50"/>
        <v>105717.16483397856</v>
      </c>
      <c r="H62" s="58">
        <f t="shared" si="50"/>
        <v>134012.2109830424</v>
      </c>
      <c r="I62" s="58">
        <f t="shared" si="50"/>
        <v>128455.21425357727</v>
      </c>
      <c r="J62" s="110">
        <f t="shared" si="50"/>
        <v>205313.57964709695</v>
      </c>
      <c r="K62" s="70">
        <f t="shared" si="50"/>
        <v>157636.15843197619</v>
      </c>
      <c r="L62" s="70">
        <f t="shared" si="50"/>
        <v>132294.10571402905</v>
      </c>
      <c r="M62" s="216">
        <f t="shared" si="50"/>
        <v>168803.84268056299</v>
      </c>
      <c r="N62" s="58">
        <f t="shared" si="50"/>
        <v>150763.73735592264</v>
      </c>
      <c r="O62" s="58">
        <f t="shared" si="50"/>
        <v>86334.789767921538</v>
      </c>
      <c r="P62" s="58">
        <f t="shared" si="50"/>
        <v>93207.210843974957</v>
      </c>
      <c r="Q62" s="58">
        <f t="shared" si="50"/>
        <v>76885.210788348064</v>
      </c>
      <c r="R62" s="58">
        <f t="shared" si="50"/>
        <v>61851.789684481089</v>
      </c>
      <c r="S62" s="58">
        <f t="shared" si="50"/>
        <v>76455.684471094719</v>
      </c>
      <c r="T62" s="58">
        <f t="shared" si="50"/>
        <v>63140.368636241139</v>
      </c>
      <c r="U62" s="58">
        <f t="shared" si="50"/>
        <v>48966.000166880862</v>
      </c>
      <c r="V62" s="58">
        <f t="shared" si="50"/>
        <v>50254.57911864089</v>
      </c>
      <c r="W62" s="58">
        <f t="shared" si="50"/>
        <v>27489.684304213824</v>
      </c>
      <c r="X62" s="58">
        <f t="shared" si="50"/>
        <v>36939.26328378731</v>
      </c>
      <c r="Y62" s="58">
        <f t="shared" si="50"/>
        <v>24483.000083440431</v>
      </c>
      <c r="Z62" s="58">
        <f t="shared" si="50"/>
        <v>22335.368497173738</v>
      </c>
      <c r="AA62" s="58">
        <f t="shared" si="50"/>
        <v>16751.526372880304</v>
      </c>
      <c r="AB62" s="58">
        <f t="shared" si="50"/>
        <v>14603.894786613593</v>
      </c>
      <c r="AC62" s="58">
        <f t="shared" si="50"/>
        <v>13315.315834853569</v>
      </c>
      <c r="AD62" s="58">
        <f t="shared" si="50"/>
        <v>8161.0000278134803</v>
      </c>
      <c r="AE62" s="58">
        <f t="shared" si="50"/>
        <v>9449.5789795734981</v>
      </c>
      <c r="AF62" s="58">
        <f t="shared" si="50"/>
        <v>53261.263339414276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7983.8935416989289</v>
      </c>
      <c r="C63" s="58">
        <f t="shared" si="51"/>
        <v>30179.117587621935</v>
      </c>
      <c r="D63" s="58">
        <f t="shared" si="51"/>
        <v>50032.399527979949</v>
      </c>
      <c r="E63" s="58">
        <f t="shared" si="51"/>
        <v>68368.741695415098</v>
      </c>
      <c r="F63" s="58">
        <f t="shared" si="51"/>
        <v>103950.29391291999</v>
      </c>
      <c r="G63" s="58">
        <f t="shared" si="51"/>
        <v>104801.90922403458</v>
      </c>
      <c r="H63" s="58">
        <f t="shared" si="51"/>
        <v>132851.98853387011</v>
      </c>
      <c r="I63" s="58">
        <f t="shared" si="51"/>
        <v>127343.10199009784</v>
      </c>
      <c r="J63" s="110">
        <f t="shared" si="51"/>
        <v>203536.0593563779</v>
      </c>
      <c r="K63" s="70">
        <f t="shared" si="51"/>
        <v>156271.40958952034</v>
      </c>
      <c r="L63" s="70">
        <f t="shared" si="51"/>
        <v>131148.75791164106</v>
      </c>
      <c r="M63" s="216">
        <f t="shared" si="51"/>
        <v>167342.40863400945</v>
      </c>
      <c r="N63" s="58">
        <f t="shared" si="51"/>
        <v>149458.48710060384</v>
      </c>
      <c r="O63" s="58">
        <f t="shared" si="51"/>
        <v>85587.338767012479</v>
      </c>
      <c r="P63" s="58">
        <f t="shared" si="51"/>
        <v>92400.261255928854</v>
      </c>
      <c r="Q63" s="58">
        <f t="shared" si="51"/>
        <v>76219.570344752428</v>
      </c>
      <c r="R63" s="58">
        <f t="shared" si="51"/>
        <v>61316.302400247732</v>
      </c>
      <c r="S63" s="58">
        <f t="shared" si="51"/>
        <v>75793.762689195151</v>
      </c>
      <c r="T63" s="58">
        <f t="shared" si="51"/>
        <v>62593.725366919585</v>
      </c>
      <c r="U63" s="58">
        <f t="shared" si="51"/>
        <v>48542.072733529458</v>
      </c>
      <c r="V63" s="58">
        <f t="shared" si="51"/>
        <v>49819.495700201289</v>
      </c>
      <c r="W63" s="58">
        <f t="shared" si="51"/>
        <v>27251.689955665664</v>
      </c>
      <c r="X63" s="58">
        <f t="shared" si="51"/>
        <v>36619.458377925723</v>
      </c>
      <c r="Y63" s="58">
        <f t="shared" si="51"/>
        <v>24271.036366764729</v>
      </c>
      <c r="Z63" s="58">
        <f t="shared" si="51"/>
        <v>22141.998088978358</v>
      </c>
      <c r="AA63" s="58">
        <f t="shared" si="51"/>
        <v>16606.498566733768</v>
      </c>
      <c r="AB63" s="58">
        <f t="shared" si="51"/>
        <v>14477.460288947384</v>
      </c>
      <c r="AC63" s="58">
        <f t="shared" si="51"/>
        <v>13200.037322275555</v>
      </c>
      <c r="AD63" s="58">
        <f t="shared" si="51"/>
        <v>8090.3454555882454</v>
      </c>
      <c r="AE63" s="58">
        <f t="shared" si="51"/>
        <v>9367.7684222600692</v>
      </c>
      <c r="AF63" s="58">
        <f t="shared" si="51"/>
        <v>52800.149289102221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7914.7722843826623</v>
      </c>
      <c r="C64" s="58">
        <f t="shared" si="52"/>
        <v>29917.83923496645</v>
      </c>
      <c r="D64" s="58">
        <f t="shared" si="52"/>
        <v>49599.239648798015</v>
      </c>
      <c r="E64" s="58">
        <f t="shared" si="52"/>
        <v>67776.833328596811</v>
      </c>
      <c r="F64" s="58">
        <f t="shared" si="52"/>
        <v>103050.33514266221</v>
      </c>
      <c r="G64" s="58">
        <f t="shared" si="52"/>
        <v>103894.57751966306</v>
      </c>
      <c r="H64" s="58">
        <f t="shared" si="52"/>
        <v>131701.81081212746</v>
      </c>
      <c r="I64" s="58">
        <f t="shared" si="52"/>
        <v>126240.6179359034</v>
      </c>
      <c r="J64" s="110">
        <f t="shared" si="52"/>
        <v>201773.92810319524</v>
      </c>
      <c r="K64" s="70">
        <f t="shared" si="52"/>
        <v>154918.47617964997</v>
      </c>
      <c r="L64" s="70">
        <f t="shared" si="52"/>
        <v>130013.32605812588</v>
      </c>
      <c r="M64" s="216">
        <f t="shared" si="52"/>
        <v>165893.62708066052</v>
      </c>
      <c r="N64" s="58">
        <f t="shared" si="52"/>
        <v>148164.53716364334</v>
      </c>
      <c r="O64" s="58">
        <f t="shared" si="52"/>
        <v>84846.358888582108</v>
      </c>
      <c r="P64" s="58">
        <f t="shared" si="52"/>
        <v>91600.297904588602</v>
      </c>
      <c r="Q64" s="58">
        <f t="shared" si="52"/>
        <v>75559.692741573133</v>
      </c>
      <c r="R64" s="58">
        <f t="shared" si="52"/>
        <v>60785.45114405881</v>
      </c>
      <c r="S64" s="58">
        <f t="shared" si="52"/>
        <v>75137.571553072732</v>
      </c>
      <c r="T64" s="58">
        <f t="shared" si="52"/>
        <v>62051.814709560058</v>
      </c>
      <c r="U64" s="58">
        <f t="shared" si="52"/>
        <v>48121.815489046559</v>
      </c>
      <c r="V64" s="58">
        <f t="shared" si="52"/>
        <v>49388.179054547785</v>
      </c>
      <c r="W64" s="58">
        <f t="shared" si="52"/>
        <v>27015.756064026144</v>
      </c>
      <c r="X64" s="58">
        <f t="shared" si="52"/>
        <v>36302.422211035118</v>
      </c>
      <c r="Y64" s="58">
        <f t="shared" si="52"/>
        <v>24060.90774452328</v>
      </c>
      <c r="Z64" s="58">
        <f t="shared" si="52"/>
        <v>21950.301802021248</v>
      </c>
      <c r="AA64" s="58">
        <f t="shared" si="52"/>
        <v>16462.726351515936</v>
      </c>
      <c r="AB64" s="58">
        <f t="shared" si="52"/>
        <v>14352.120409013889</v>
      </c>
      <c r="AC64" s="58">
        <f t="shared" si="52"/>
        <v>13085.756843512661</v>
      </c>
      <c r="AD64" s="58">
        <f t="shared" si="52"/>
        <v>8020.3025815077626</v>
      </c>
      <c r="AE64" s="58">
        <f t="shared" si="52"/>
        <v>9286.6661470089839</v>
      </c>
      <c r="AF64" s="58">
        <f t="shared" si="52"/>
        <v>52343.027374050645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7846.2494504030838</v>
      </c>
      <c r="C65" s="58">
        <f t="shared" si="53"/>
        <v>29658.822922523643</v>
      </c>
      <c r="D65" s="58">
        <f t="shared" si="53"/>
        <v>49169.829889192661</v>
      </c>
      <c r="E65" s="58">
        <f t="shared" si="53"/>
        <v>67190.049460285023</v>
      </c>
      <c r="F65" s="58">
        <f t="shared" si="53"/>
        <v>102158.16784424809</v>
      </c>
      <c r="G65" s="58">
        <f t="shared" si="53"/>
        <v>102995.1011189578</v>
      </c>
      <c r="H65" s="58">
        <f t="shared" si="53"/>
        <v>130561.59085470726</v>
      </c>
      <c r="I65" s="58">
        <f t="shared" si="53"/>
        <v>125147.67873392913</v>
      </c>
      <c r="J65" s="110">
        <f t="shared" si="53"/>
        <v>200027.05265560918</v>
      </c>
      <c r="K65" s="70">
        <f t="shared" si="53"/>
        <v>153577.25590922302</v>
      </c>
      <c r="L65" s="70">
        <f t="shared" si="53"/>
        <v>128887.72430528802</v>
      </c>
      <c r="M65" s="216">
        <f t="shared" si="53"/>
        <v>164457.38848044854</v>
      </c>
      <c r="N65" s="58">
        <f t="shared" si="53"/>
        <v>146881.78971154563</v>
      </c>
      <c r="O65" s="58">
        <f t="shared" si="53"/>
        <v>84111.794108321017</v>
      </c>
      <c r="P65" s="58">
        <f t="shared" si="53"/>
        <v>90807.260305998279</v>
      </c>
      <c r="Q65" s="58">
        <f t="shared" si="53"/>
        <v>74905.528086514765</v>
      </c>
      <c r="R65" s="58">
        <f t="shared" si="53"/>
        <v>60259.195779095644</v>
      </c>
      <c r="S65" s="58">
        <f t="shared" si="53"/>
        <v>74487.061449159941</v>
      </c>
      <c r="T65" s="58">
        <f t="shared" si="53"/>
        <v>61514.595691160168</v>
      </c>
      <c r="U65" s="58">
        <f t="shared" si="53"/>
        <v>47705.196658450724</v>
      </c>
      <c r="V65" s="58">
        <f t="shared" si="53"/>
        <v>48960.596570515219</v>
      </c>
      <c r="W65" s="58">
        <f t="shared" si="53"/>
        <v>26781.864790709184</v>
      </c>
      <c r="X65" s="58">
        <f t="shared" si="53"/>
        <v>35988.130812515454</v>
      </c>
      <c r="Y65" s="58">
        <f t="shared" si="53"/>
        <v>23852.598329225362</v>
      </c>
      <c r="Z65" s="58">
        <f t="shared" si="53"/>
        <v>21760.265142451219</v>
      </c>
      <c r="AA65" s="58">
        <f t="shared" si="53"/>
        <v>16320.198856838411</v>
      </c>
      <c r="AB65" s="58">
        <f t="shared" si="53"/>
        <v>14227.865670064253</v>
      </c>
      <c r="AC65" s="58">
        <f t="shared" si="53"/>
        <v>12972.465757999758</v>
      </c>
      <c r="AD65" s="58">
        <f t="shared" si="53"/>
        <v>7950.8661097417889</v>
      </c>
      <c r="AE65" s="58">
        <f t="shared" si="53"/>
        <v>9206.2660218062774</v>
      </c>
      <c r="AF65" s="58">
        <f t="shared" si="53"/>
        <v>51889.863031999033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7778.3198588577643</v>
      </c>
      <c r="C66" s="58">
        <f t="shared" si="54"/>
        <v>29402.049066482334</v>
      </c>
      <c r="D66" s="58">
        <f t="shared" si="54"/>
        <v>48744.137782175327</v>
      </c>
      <c r="E66" s="58">
        <f t="shared" si="54"/>
        <v>66608.345724685263</v>
      </c>
      <c r="F66" s="58">
        <f t="shared" si="54"/>
        <v>101273.72456232803</v>
      </c>
      <c r="G66" s="58">
        <f t="shared" si="54"/>
        <v>102103.41201393957</v>
      </c>
      <c r="H66" s="58">
        <f t="shared" si="54"/>
        <v>129431.24245139315</v>
      </c>
      <c r="I66" s="58">
        <f t="shared" si="54"/>
        <v>124064.20174878128</v>
      </c>
      <c r="J66" s="201">
        <f t="shared" si="54"/>
        <v>198295.30093514716</v>
      </c>
      <c r="K66" s="63">
        <f t="shared" si="54"/>
        <v>152247.64737070928</v>
      </c>
      <c r="L66" s="63">
        <f t="shared" si="54"/>
        <v>127771.86754817025</v>
      </c>
      <c r="M66" s="62">
        <f t="shared" si="54"/>
        <v>163033.58424165865</v>
      </c>
      <c r="N66" s="58">
        <f t="shared" si="54"/>
        <v>145610.14775781723</v>
      </c>
      <c r="O66" s="58">
        <f t="shared" si="54"/>
        <v>83383.588886955185</v>
      </c>
      <c r="P66" s="58">
        <f t="shared" si="54"/>
        <v>90021.088499847116</v>
      </c>
      <c r="Q66" s="58">
        <f t="shared" si="54"/>
        <v>74257.026919228781</v>
      </c>
      <c r="R66" s="58">
        <f t="shared" si="54"/>
        <v>59737.49651602759</v>
      </c>
      <c r="S66" s="58">
        <f t="shared" si="54"/>
        <v>73842.183193423043</v>
      </c>
      <c r="T66" s="58">
        <f t="shared" si="54"/>
        <v>60982.027693444863</v>
      </c>
      <c r="U66" s="58">
        <f t="shared" si="54"/>
        <v>47292.184741855184</v>
      </c>
      <c r="V66" s="58">
        <f t="shared" si="54"/>
        <v>48536.715919272428</v>
      </c>
      <c r="W66" s="58">
        <f t="shared" si="54"/>
        <v>26549.998451567826</v>
      </c>
      <c r="X66" s="58">
        <f t="shared" si="54"/>
        <v>35676.560419294256</v>
      </c>
      <c r="Y66" s="58">
        <f t="shared" si="54"/>
        <v>23646.092370927592</v>
      </c>
      <c r="Z66" s="58">
        <f t="shared" si="54"/>
        <v>21571.873741898868</v>
      </c>
      <c r="AA66" s="58">
        <f t="shared" si="54"/>
        <v>16178.905306424147</v>
      </c>
      <c r="AB66" s="58">
        <f t="shared" si="54"/>
        <v>14104.686677395408</v>
      </c>
      <c r="AC66" s="58">
        <f t="shared" si="54"/>
        <v>12860.155499978164</v>
      </c>
      <c r="AD66" s="58">
        <f t="shared" si="54"/>
        <v>7882.0307903091989</v>
      </c>
      <c r="AE66" s="58">
        <f t="shared" si="54"/>
        <v>9126.5619677264367</v>
      </c>
      <c r="AF66" s="58">
        <f t="shared" si="54"/>
        <v>51440.621999912655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7710.9783736983918</v>
      </c>
      <c r="C67" s="58">
        <f t="shared" si="55"/>
        <v>29147.498252579906</v>
      </c>
      <c r="D67" s="58">
        <f t="shared" si="55"/>
        <v>48322.13114184326</v>
      </c>
      <c r="E67" s="58">
        <f t="shared" si="55"/>
        <v>66031.678140103846</v>
      </c>
      <c r="F67" s="58">
        <f t="shared" si="55"/>
        <v>100396.938425553</v>
      </c>
      <c r="G67" s="58">
        <f t="shared" si="55"/>
        <v>101219.44278541421</v>
      </c>
      <c r="H67" s="58">
        <f t="shared" si="55"/>
        <v>128310.68013834118</v>
      </c>
      <c r="I67" s="58">
        <f t="shared" si="55"/>
        <v>122990.1050604893</v>
      </c>
      <c r="J67" s="201">
        <f t="shared" si="55"/>
        <v>196578.54200681756</v>
      </c>
      <c r="K67" s="63">
        <f t="shared" si="55"/>
        <v>150929.55003452316</v>
      </c>
      <c r="L67" s="63">
        <f t="shared" si="55"/>
        <v>126665.67141861896</v>
      </c>
      <c r="M67" s="62">
        <f t="shared" si="55"/>
        <v>161622.1067127182</v>
      </c>
      <c r="N67" s="58">
        <f t="shared" si="55"/>
        <v>144349.5151556338</v>
      </c>
      <c r="O67" s="58">
        <f t="shared" si="55"/>
        <v>82661.688166046704</v>
      </c>
      <c r="P67" s="58">
        <f t="shared" si="55"/>
        <v>89241.723044935978</v>
      </c>
      <c r="Q67" s="58">
        <f t="shared" si="55"/>
        <v>73614.140207573961</v>
      </c>
      <c r="R67" s="58">
        <f t="shared" si="55"/>
        <v>59220.313910003613</v>
      </c>
      <c r="S67" s="58">
        <f t="shared" si="55"/>
        <v>73202.888027643407</v>
      </c>
      <c r="T67" s="58">
        <f t="shared" si="55"/>
        <v>60454.070449795385</v>
      </c>
      <c r="U67" s="58">
        <f t="shared" si="55"/>
        <v>46882.748512086197</v>
      </c>
      <c r="V67" s="58">
        <f t="shared" si="55"/>
        <v>48116.505051877939</v>
      </c>
      <c r="W67" s="58">
        <f t="shared" si="55"/>
        <v>26320.139515557166</v>
      </c>
      <c r="X67" s="58">
        <f t="shared" si="55"/>
        <v>35367.687474029939</v>
      </c>
      <c r="Y67" s="58">
        <f t="shared" si="55"/>
        <v>23441.374256043098</v>
      </c>
      <c r="Z67" s="58">
        <f t="shared" si="55"/>
        <v>21385.113356390208</v>
      </c>
      <c r="AA67" s="58">
        <f t="shared" si="55"/>
        <v>16038.835017292651</v>
      </c>
      <c r="AB67" s="58">
        <f t="shared" si="55"/>
        <v>13982.574117639746</v>
      </c>
      <c r="AC67" s="58">
        <f t="shared" si="55"/>
        <v>12748.817577848002</v>
      </c>
      <c r="AD67" s="58">
        <f t="shared" si="55"/>
        <v>7813.791418681034</v>
      </c>
      <c r="AE67" s="58">
        <f t="shared" si="55"/>
        <v>9047.5479584727727</v>
      </c>
      <c r="AF67" s="58">
        <f t="shared" si="55"/>
        <v>50995.270311392007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7644.2199033424422</v>
      </c>
      <c r="C68" s="58">
        <f t="shared" si="56"/>
        <v>28895.151234634417</v>
      </c>
      <c r="D68" s="58">
        <f t="shared" si="56"/>
        <v>47903.778060945973</v>
      </c>
      <c r="E68" s="58">
        <f t="shared" si="56"/>
        <v>65460.003105622403</v>
      </c>
      <c r="F68" s="58">
        <f t="shared" si="56"/>
        <v>99527.743141518527</v>
      </c>
      <c r="G68" s="58">
        <f t="shared" si="56"/>
        <v>100343.12659787512</v>
      </c>
      <c r="H68" s="58">
        <f t="shared" si="56"/>
        <v>127199.81919161817</v>
      </c>
      <c r="I68" s="58">
        <f t="shared" si="56"/>
        <v>121925.3074583119</v>
      </c>
      <c r="J68" s="201">
        <f t="shared" si="56"/>
        <v>194876.64606920988</v>
      </c>
      <c r="K68" s="63">
        <f t="shared" si="56"/>
        <v>149622.86424142271</v>
      </c>
      <c r="L68" s="63">
        <f t="shared" si="56"/>
        <v>125569.05227890523</v>
      </c>
      <c r="M68" s="62">
        <f t="shared" si="56"/>
        <v>160222.84917405748</v>
      </c>
      <c r="N68" s="58">
        <f t="shared" si="56"/>
        <v>143099.79659057039</v>
      </c>
      <c r="O68" s="58">
        <f t="shared" si="56"/>
        <v>81946.03736383091</v>
      </c>
      <c r="P68" s="58">
        <f t="shared" si="56"/>
        <v>88469.105014683126</v>
      </c>
      <c r="Q68" s="58">
        <f t="shared" si="56"/>
        <v>72976.819343909156</v>
      </c>
      <c r="R68" s="58">
        <f t="shared" si="56"/>
        <v>58707.608857669919</v>
      </c>
      <c r="S68" s="58">
        <f t="shared" si="56"/>
        <v>72569.127615730918</v>
      </c>
      <c r="T68" s="58">
        <f t="shared" si="56"/>
        <v>59930.684042204739</v>
      </c>
      <c r="U68" s="58">
        <f t="shared" si="56"/>
        <v>46476.85701232202</v>
      </c>
      <c r="V68" s="58">
        <f t="shared" si="56"/>
        <v>47699.932196856811</v>
      </c>
      <c r="W68" s="58">
        <f t="shared" si="56"/>
        <v>26092.270603408855</v>
      </c>
      <c r="X68" s="58">
        <f t="shared" si="56"/>
        <v>35061.488623330646</v>
      </c>
      <c r="Y68" s="58">
        <f t="shared" si="56"/>
        <v>23238.42850616101</v>
      </c>
      <c r="Z68" s="58">
        <f t="shared" si="56"/>
        <v>21199.969865269708</v>
      </c>
      <c r="AA68" s="58">
        <f t="shared" si="56"/>
        <v>15899.977398952275</v>
      </c>
      <c r="AB68" s="58">
        <f t="shared" si="56"/>
        <v>13861.518758060958</v>
      </c>
      <c r="AC68" s="58">
        <f t="shared" si="56"/>
        <v>12638.443573526165</v>
      </c>
      <c r="AD68" s="58">
        <f t="shared" si="56"/>
        <v>7746.1428353870042</v>
      </c>
      <c r="AE68" s="58">
        <f t="shared" si="56"/>
        <v>8969.218019921791</v>
      </c>
      <c r="AF68" s="58">
        <f t="shared" si="56"/>
        <v>50553.77429410466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7578.0394002882113</v>
      </c>
      <c r="C69" s="58">
        <f t="shared" si="57"/>
        <v>28644.988933089426</v>
      </c>
      <c r="D69" s="58">
        <f t="shared" si="57"/>
        <v>47489.046908472796</v>
      </c>
      <c r="E69" s="58">
        <f t="shared" si="57"/>
        <v>64893.277397801343</v>
      </c>
      <c r="F69" s="58">
        <f t="shared" si="57"/>
        <v>98666.072991752444</v>
      </c>
      <c r="G69" s="58">
        <f t="shared" si="57"/>
        <v>99474.397194449921</v>
      </c>
      <c r="H69" s="58">
        <f t="shared" si="57"/>
        <v>126098.57562079577</v>
      </c>
      <c r="I69" s="58">
        <f t="shared" si="57"/>
        <v>120869.72843459692</v>
      </c>
      <c r="J69" s="201">
        <f t="shared" si="57"/>
        <v>193189.48444468071</v>
      </c>
      <c r="K69" s="63">
        <f t="shared" si="57"/>
        <v>148327.49119497457</v>
      </c>
      <c r="L69" s="63">
        <f t="shared" si="57"/>
        <v>124481.92721540107</v>
      </c>
      <c r="M69" s="62">
        <f t="shared" si="57"/>
        <v>158835.70583004082</v>
      </c>
      <c r="N69" s="58">
        <f t="shared" si="57"/>
        <v>141860.8975733952</v>
      </c>
      <c r="O69" s="58">
        <f t="shared" si="57"/>
        <v>81236.582371089564</v>
      </c>
      <c r="P69" s="58">
        <f t="shared" si="57"/>
        <v>87703.175992668825</v>
      </c>
      <c r="Q69" s="58">
        <f t="shared" si="57"/>
        <v>72345.016141418106</v>
      </c>
      <c r="R69" s="58">
        <f t="shared" si="57"/>
        <v>58199.342594213427</v>
      </c>
      <c r="S69" s="58">
        <f t="shared" si="57"/>
        <v>71940.854040069418</v>
      </c>
      <c r="T69" s="58">
        <f t="shared" si="57"/>
        <v>59411.828898259577</v>
      </c>
      <c r="U69" s="58">
        <f t="shared" si="57"/>
        <v>46074.479553752302</v>
      </c>
      <c r="V69" s="58">
        <f t="shared" si="57"/>
        <v>47286.965857798416</v>
      </c>
      <c r="W69" s="58">
        <f t="shared" si="57"/>
        <v>25866.374486317083</v>
      </c>
      <c r="X69" s="58">
        <f t="shared" si="57"/>
        <v>34757.940715988581</v>
      </c>
      <c r="Y69" s="58">
        <f t="shared" si="57"/>
        <v>23037.239776876151</v>
      </c>
      <c r="Z69" s="58">
        <f t="shared" si="57"/>
        <v>21016.429270132645</v>
      </c>
      <c r="AA69" s="58">
        <f t="shared" si="57"/>
        <v>15762.321952599475</v>
      </c>
      <c r="AB69" s="58">
        <f t="shared" si="57"/>
        <v>13741.511445855953</v>
      </c>
      <c r="AC69" s="58">
        <f t="shared" si="57"/>
        <v>12529.025141809838</v>
      </c>
      <c r="AD69" s="58">
        <f t="shared" si="57"/>
        <v>7679.079925625384</v>
      </c>
      <c r="AE69" s="58">
        <f t="shared" si="57"/>
        <v>8891.5662296714945</v>
      </c>
      <c r="AF69" s="58">
        <f t="shared" si="57"/>
        <v>50116.100567239351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7512.4318607331861</v>
      </c>
      <c r="C70" s="58">
        <f t="shared" si="58"/>
        <v>28396.992433571431</v>
      </c>
      <c r="D70" s="58">
        <f t="shared" si="58"/>
        <v>47077.906327261306</v>
      </c>
      <c r="E70" s="58">
        <f t="shared" si="58"/>
        <v>64331.458167411816</v>
      </c>
      <c r="F70" s="58">
        <f t="shared" si="58"/>
        <v>97811.862826746015</v>
      </c>
      <c r="G70" s="58">
        <f t="shared" si="58"/>
        <v>98613.188891890954</v>
      </c>
      <c r="H70" s="58">
        <f t="shared" si="58"/>
        <v>125006.86616260016</v>
      </c>
      <c r="I70" s="58">
        <f t="shared" si="58"/>
        <v>119823.28817869426</v>
      </c>
      <c r="J70" s="201">
        <f t="shared" si="58"/>
        <v>191516.9295696246</v>
      </c>
      <c r="K70" s="63">
        <f t="shared" si="58"/>
        <v>147043.33295408421</v>
      </c>
      <c r="L70" s="63">
        <f t="shared" si="58"/>
        <v>123404.21403231051</v>
      </c>
      <c r="M70" s="62">
        <f t="shared" si="58"/>
        <v>157460.5718009675</v>
      </c>
      <c r="N70" s="58">
        <f t="shared" si="58"/>
        <v>140632.72443292511</v>
      </c>
      <c r="O70" s="58">
        <f t="shared" si="58"/>
        <v>80533.269547059695</v>
      </c>
      <c r="P70" s="58">
        <f t="shared" si="58"/>
        <v>86943.878068218663</v>
      </c>
      <c r="Q70" s="58">
        <f t="shared" si="58"/>
        <v>71718.682830466132</v>
      </c>
      <c r="R70" s="58">
        <f t="shared" si="58"/>
        <v>57695.476690430834</v>
      </c>
      <c r="S70" s="58">
        <f t="shared" si="58"/>
        <v>71318.019797893707</v>
      </c>
      <c r="T70" s="58">
        <f t="shared" si="58"/>
        <v>58897.465788148183</v>
      </c>
      <c r="U70" s="58">
        <f t="shared" si="58"/>
        <v>45675.585713257751</v>
      </c>
      <c r="V70" s="58">
        <f t="shared" si="58"/>
        <v>46877.574810975057</v>
      </c>
      <c r="W70" s="58">
        <f t="shared" si="58"/>
        <v>25642.43408463593</v>
      </c>
      <c r="X70" s="58">
        <f t="shared" si="58"/>
        <v>34457.020801229533</v>
      </c>
      <c r="Y70" s="58">
        <f t="shared" si="58"/>
        <v>22837.792856628876</v>
      </c>
      <c r="Z70" s="58">
        <f t="shared" si="58"/>
        <v>20834.477693766705</v>
      </c>
      <c r="AA70" s="58">
        <f t="shared" si="58"/>
        <v>15625.858270325023</v>
      </c>
      <c r="AB70" s="58">
        <f t="shared" si="58"/>
        <v>13622.54310746284</v>
      </c>
      <c r="AC70" s="58">
        <f t="shared" si="58"/>
        <v>12420.554009745529</v>
      </c>
      <c r="AD70" s="58">
        <f t="shared" si="58"/>
        <v>7612.5976188762916</v>
      </c>
      <c r="AE70" s="58">
        <f t="shared" si="58"/>
        <v>8814.5867165935979</v>
      </c>
      <c r="AF70" s="58">
        <f t="shared" si="58"/>
        <v>49682.216038982115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40850.344601470249</v>
      </c>
      <c r="C19" s="57">
        <f>Loss_67.5y!C9*C$16</f>
        <v>154414.30259355743</v>
      </c>
      <c r="D19" s="57">
        <f>Loss_67.5y!D9*D$16</f>
        <v>255995.49283588034</v>
      </c>
      <c r="E19" s="57">
        <f>Loss_67.5y!E9*E$16</f>
        <v>349815.11760392343</v>
      </c>
      <c r="F19" s="57">
        <f>Loss_67.5y!F9*F$16</f>
        <v>531871.48671114317</v>
      </c>
      <c r="G19" s="57">
        <f>Loss_67.5y!G9*G$16</f>
        <v>536228.85680196679</v>
      </c>
      <c r="H19" s="57">
        <f>Loss_67.5y!H9*H$16</f>
        <v>679749.73416846455</v>
      </c>
      <c r="I19" s="57">
        <f>Loss_67.5y!I9*I$16</f>
        <v>651562.99639345042</v>
      </c>
      <c r="J19" s="57">
        <f>Loss_67.5y!J9*J$16</f>
        <v>1287306.3521439191</v>
      </c>
      <c r="K19" s="57">
        <f>Loss_67.5y!K9*K$16</f>
        <v>1361680.957076506</v>
      </c>
      <c r="L19" s="57">
        <f>Loss_67.5y!L9*L$16</f>
        <v>1456068.5054001247</v>
      </c>
      <c r="M19" s="57">
        <f>Loss_67.5y!M9*M$16</f>
        <v>2257662.3680629372</v>
      </c>
      <c r="N19" s="57">
        <f>Loss_67.5y!N9*N$16</f>
        <v>2192857.159050256</v>
      </c>
      <c r="O19" s="57">
        <f>Loss_67.5y!O9*O$16</f>
        <v>1255738.7150116849</v>
      </c>
      <c r="P19" s="57">
        <f>Loss_67.5y!P9*P$16</f>
        <v>1355698.0157091324</v>
      </c>
      <c r="Q19" s="57">
        <f>Loss_67.5y!Q9*Q$16</f>
        <v>1118294.6765526945</v>
      </c>
      <c r="R19" s="57">
        <f>Loss_67.5y!R9*R$16</f>
        <v>899633.70627702773</v>
      </c>
      <c r="S19" s="57">
        <f>Loss_67.5y!S9*S$16</f>
        <v>1112047.2202591037</v>
      </c>
      <c r="T19" s="57">
        <f>Loss_67.5y!T9*T$16</f>
        <v>918376.07515779941</v>
      </c>
      <c r="U19" s="57">
        <f>Loss_67.5y!U9*U$16</f>
        <v>712210.01746931428</v>
      </c>
      <c r="V19" s="57">
        <f>Loss_67.5y!V9*V$16</f>
        <v>730952.38635008573</v>
      </c>
      <c r="W19" s="57">
        <f>Loss_67.5y!W9*W$16</f>
        <v>399837.20278979046</v>
      </c>
      <c r="X19" s="57">
        <f>Loss_67.5y!X9*X$16</f>
        <v>537281.24124878063</v>
      </c>
      <c r="Y19" s="57">
        <f>Loss_67.5y!Y9*Y$16</f>
        <v>356105.00873465714</v>
      </c>
      <c r="Z19" s="57">
        <f>Loss_67.5y!Z9*Z$16</f>
        <v>324867.72726670478</v>
      </c>
      <c r="AA19" s="57">
        <f>Loss_67.5y!AA9*AA$16</f>
        <v>243650.79545002856</v>
      </c>
      <c r="AB19" s="57">
        <f>Loss_67.5y!AB9*AB$16</f>
        <v>212413.51398207605</v>
      </c>
      <c r="AC19" s="57">
        <f>Loss_67.5y!AC9*AC$16</f>
        <v>193671.14510130452</v>
      </c>
      <c r="AD19" s="57">
        <f>Loss_67.5y!AD9*AD$16</f>
        <v>118701.66957821891</v>
      </c>
      <c r="AE19" s="57">
        <f>Loss_67.5y!AE9*AE$16</f>
        <v>137444.03845899017</v>
      </c>
      <c r="AF19" s="57">
        <f>Loss_67.5y!AF9*AF$16</f>
        <v>774684.58040521806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51.062930751837804</v>
      </c>
      <c r="C20" s="57">
        <f>Loss_67.5y!C10*C$16</f>
        <v>64.339292747315596</v>
      </c>
      <c r="D20" s="57">
        <f>Loss_67.5y!D10*D$16</f>
        <v>63.998873208970103</v>
      </c>
      <c r="E20" s="57">
        <f>Loss_67.5y!E10*E$16</f>
        <v>62.466985286414904</v>
      </c>
      <c r="F20" s="57">
        <f>Loss_67.5y!F10*F$16</f>
        <v>73.87103982099211</v>
      </c>
      <c r="G20" s="57">
        <f>Loss_67.5y!G10*G$16</f>
        <v>60.93509736385986</v>
      </c>
      <c r="H20" s="57">
        <f>Loss_67.5y!H10*H$16</f>
        <v>65.360551362352354</v>
      </c>
      <c r="I20" s="57">
        <f>Loss_67.5y!I10*I$16</f>
        <v>54.296916366120868</v>
      </c>
      <c r="J20" s="57">
        <f>Loss_67.5y!J10*J$16</f>
        <v>94.654878834111713</v>
      </c>
      <c r="K20" s="57">
        <f>Loss_67.5y!K10*K$16</f>
        <v>89.584273491875365</v>
      </c>
      <c r="L20" s="57">
        <f>Loss_67.5y!L10*L$16</f>
        <v>86.670744369055043</v>
      </c>
      <c r="M20" s="57">
        <f>Loss_67.5y!M10*M$16</f>
        <v>122.69904174255099</v>
      </c>
      <c r="N20" s="57">
        <f>Loss_67.5y!N10*N$16</f>
        <v>112.53745913552264</v>
      </c>
      <c r="O20" s="57">
        <f>Loss_67.5y!O10*O$16</f>
        <v>62.572990218220824</v>
      </c>
      <c r="P20" s="57">
        <f>Loss_67.5y!P10*P$16</f>
        <v>65.647452878240856</v>
      </c>
      <c r="Q20" s="57">
        <f>Loss_67.5y!Q10*Q$16</f>
        <v>52.665292927439531</v>
      </c>
      <c r="R20" s="57">
        <f>Loss_67.5y!R10*R$16</f>
        <v>41.235815061717524</v>
      </c>
      <c r="S20" s="57">
        <f>Loss_67.5y!S10*S$16</f>
        <v>49.645826319437106</v>
      </c>
      <c r="T20" s="57">
        <f>Loss_67.5y!T10*T$16</f>
        <v>39.959940211279367</v>
      </c>
      <c r="U20" s="57">
        <f>Loss_67.5y!U10*U$16</f>
        <v>30.222923487850942</v>
      </c>
      <c r="V20" s="57">
        <f>Loss_67.5y!V10*V$16</f>
        <v>30.269644967394456</v>
      </c>
      <c r="W20" s="57">
        <f>Loss_67.5y!W10*W$16</f>
        <v>16.167554330336102</v>
      </c>
      <c r="X20" s="57">
        <f>Loss_67.5y!X10*X$16</f>
        <v>21.224963464322101</v>
      </c>
      <c r="Y20" s="57">
        <f>Loss_67.5y!Y10*Y$16</f>
        <v>13.751110504430898</v>
      </c>
      <c r="Z20" s="57">
        <f>Loss_67.5y!Z10*Z$16</f>
        <v>12.268760737959552</v>
      </c>
      <c r="AA20" s="57">
        <f>Loss_67.5y!AA10*AA$16</f>
        <v>9.0034060500137976</v>
      </c>
      <c r="AB20" s="57">
        <f>Loss_67.5y!AB10*AB$16</f>
        <v>7.6836486010227301</v>
      </c>
      <c r="AC20" s="57">
        <f>Loss_67.5y!AC10*AC$16</f>
        <v>6.8610357697001092</v>
      </c>
      <c r="AD20" s="57">
        <f>Loss_67.5y!AD10*AD$16</f>
        <v>4.1200849897768199</v>
      </c>
      <c r="AE20" s="57">
        <f>Loss_67.5y!AE10*AE$16</f>
        <v>4.6760332842107299</v>
      </c>
      <c r="AF20" s="57">
        <f>Loss_67.5y!AF10*AF$16</f>
        <v>25.843403699471558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172331.55193123067</v>
      </c>
      <c r="C23" s="57">
        <f>Loss_67.5y!C13*C$16</f>
        <v>651413.26630005194</v>
      </c>
      <c r="D23" s="57">
        <f>Loss_67.5y!D13*D$16</f>
        <v>1079944.3921023782</v>
      </c>
      <c r="E23" s="57">
        <f>Loss_67.5y!E13*E$16</f>
        <v>1475732.5230377719</v>
      </c>
      <c r="F23" s="57">
        <f>Loss_67.5y!F13*F$16</f>
        <v>2243756.8061446226</v>
      </c>
      <c r="G23" s="57">
        <f>Loss_67.5y!G13*G$16</f>
        <v>2262138.8383506206</v>
      </c>
      <c r="H23" s="57">
        <f>Loss_67.5y!H13*H$16</f>
        <v>2867597.0241356785</v>
      </c>
      <c r="I23" s="57">
        <f>Loss_67.5y!I13*I$16</f>
        <v>2748688.2533031288</v>
      </c>
      <c r="J23" s="57">
        <f>Loss_67.5y!J13*J$16</f>
        <v>4393305.6972335074</v>
      </c>
      <c r="K23" s="57">
        <f>Loss_67.5y!K13*K$16</f>
        <v>3373102.9098006217</v>
      </c>
      <c r="L23" s="57">
        <f>Loss_67.5y!L13*L$16</f>
        <v>2830832.9597236821</v>
      </c>
      <c r="M23" s="57">
        <f>Loss_67.5y!M13*M$16</f>
        <v>3612069.3284785948</v>
      </c>
      <c r="N23" s="57">
        <f>Loss_67.5y!N13*N$16</f>
        <v>3226046.652152638</v>
      </c>
      <c r="O23" s="57">
        <f>Loss_67.5y!O13*O$16</f>
        <v>1847394.2367027926</v>
      </c>
      <c r="P23" s="57">
        <f>Loss_67.5y!P13*P$16</f>
        <v>1994450.4943507761</v>
      </c>
      <c r="Q23" s="57">
        <f>Loss_67.5y!Q13*Q$16</f>
        <v>1645191.8824368154</v>
      </c>
      <c r="R23" s="57">
        <f>Loss_67.5y!R13*R$16</f>
        <v>1323506.3188318515</v>
      </c>
      <c r="S23" s="57">
        <f>Loss_67.5y!S13*S$16</f>
        <v>1636000.8663338164</v>
      </c>
      <c r="T23" s="57">
        <f>Loss_67.5y!T13*T$16</f>
        <v>1351079.3671408484</v>
      </c>
      <c r="U23" s="57">
        <f>Loss_67.5y!U13*U$16</f>
        <v>1047775.8357418824</v>
      </c>
      <c r="V23" s="57">
        <f>Loss_67.5y!V13*V$16</f>
        <v>1075348.8840508794</v>
      </c>
      <c r="W23" s="57">
        <f>Loss_67.5y!W13*W$16</f>
        <v>588225.03059193399</v>
      </c>
      <c r="X23" s="57">
        <f>Loss_67.5y!X13*X$16</f>
        <v>790427.38485791127</v>
      </c>
      <c r="Y23" s="57">
        <f>Loss_67.5y!Y13*Y$16</f>
        <v>523887.91787094122</v>
      </c>
      <c r="Z23" s="57">
        <f>Loss_67.5y!Z13*Z$16</f>
        <v>477932.83735594637</v>
      </c>
      <c r="AA23" s="57">
        <f>Loss_67.5y!AA13*AA$16</f>
        <v>358449.62801695976</v>
      </c>
      <c r="AB23" s="57">
        <f>Loss_67.5y!AB13*AB$16</f>
        <v>312494.54750196496</v>
      </c>
      <c r="AC23" s="57">
        <f>Loss_67.5y!AC13*AC$16</f>
        <v>284921.49919296801</v>
      </c>
      <c r="AD23" s="57">
        <f>Loss_67.5y!AD13*AD$16</f>
        <v>174629.30595698039</v>
      </c>
      <c r="AE23" s="57">
        <f>Loss_67.5y!AE13*AE$16</f>
        <v>202202.35426597731</v>
      </c>
      <c r="AF23" s="57">
        <f>Loss_67.5y!AF13*AF$16</f>
        <v>1139685.996771872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26818.103467299108</v>
      </c>
      <c r="C29" s="57">
        <f>Loss_67.5y!C19*C$16</f>
        <v>101372.43110639062</v>
      </c>
      <c r="D29" s="57">
        <f>Loss_67.5y!D19*D$16</f>
        <v>168060.11506174106</v>
      </c>
      <c r="E29" s="57">
        <f>Loss_67.5y!E19*E$16</f>
        <v>229652.35935830467</v>
      </c>
      <c r="F29" s="57">
        <f>Loss_67.5y!F19*F$16</f>
        <v>349171.70714423433</v>
      </c>
      <c r="G29" s="57">
        <f>Loss_67.5y!G19*G$16</f>
        <v>352032.30484741292</v>
      </c>
      <c r="H29" s="57">
        <f>Loss_67.5y!H19*H$16</f>
        <v>446253.24169585708</v>
      </c>
      <c r="I29" s="57">
        <f>Loss_67.5y!I19*I$16</f>
        <v>427748.75030342076</v>
      </c>
      <c r="J29" s="57">
        <f>Loss_67.5y!J19*J$16</f>
        <v>700745.9885050403</v>
      </c>
      <c r="K29" s="57">
        <f>Loss_67.5y!K19*K$16</f>
        <v>564756.73535696859</v>
      </c>
      <c r="L29" s="57">
        <f>Loss_67.5y!L19*L$16</f>
        <v>496402.8573628366</v>
      </c>
      <c r="M29" s="57">
        <f>Loss_67.5y!M19*M$16</f>
        <v>662027.55552257376</v>
      </c>
      <c r="N29" s="57">
        <f>Loss_67.5y!N19*N$16</f>
        <v>616847.18442605191</v>
      </c>
      <c r="O29" s="57">
        <f>Loss_67.5y!O19*O$16</f>
        <v>367880.3071490482</v>
      </c>
      <c r="P29" s="57">
        <f>Loss_67.5y!P19*P$16</f>
        <v>412972.95667151414</v>
      </c>
      <c r="Q29" s="57">
        <f>Loss_67.5y!Q19*Q$16</f>
        <v>353695.42255492898</v>
      </c>
      <c r="R29" s="57">
        <f>Loss_67.5y!R19*R$16</f>
        <v>295027.6290921889</v>
      </c>
      <c r="S29" s="57">
        <f>Loss_67.5y!S19*S$16</f>
        <v>377654.3903376282</v>
      </c>
      <c r="T29" s="57">
        <f>Loss_67.5y!T19*T$16</f>
        <v>322592.20218896744</v>
      </c>
      <c r="U29" s="57">
        <f>Loss_67.5y!U19*U$16</f>
        <v>258478.54698307268</v>
      </c>
      <c r="V29" s="57">
        <f>Loss_67.5y!V19*V$16</f>
        <v>273804.16913278954</v>
      </c>
      <c r="W29" s="57">
        <f>Loss_67.5y!W19*W$16</f>
        <v>154435.67822585223</v>
      </c>
      <c r="X29" s="57">
        <f>Loss_67.5y!X19*X$16</f>
        <v>213788.11988650859</v>
      </c>
      <c r="Y29" s="57">
        <f>Loss_67.5y!Y19*Y$16</f>
        <v>145849.27834826292</v>
      </c>
      <c r="Z29" s="57">
        <f>Loss_67.5y!Z19*Z$16</f>
        <v>136843.72872363363</v>
      </c>
      <c r="AA29" s="57">
        <f>Loss_67.5y!AA19*AA$16</f>
        <v>105473.98158400739</v>
      </c>
      <c r="AB29" s="57">
        <f>Loss_67.5y!AB19*AB$16</f>
        <v>94428.606801534508</v>
      </c>
      <c r="AC29" s="57">
        <f>Loss_67.5y!AC19*AC$16</f>
        <v>88355.048760608319</v>
      </c>
      <c r="AD29" s="57">
        <f>Loss_67.5y!AD19*AD$16</f>
        <v>55537.261473057035</v>
      </c>
      <c r="AE29" s="57">
        <f>Loss_67.5y!AE19*AE$16</f>
        <v>65909.02252515369</v>
      </c>
      <c r="AF29" s="57">
        <f>Loss_67.5y!AF19*AF$16</f>
        <v>380520.72928235552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199149.65539852978</v>
      </c>
      <c r="C32" s="57">
        <f>Loss_67.5y!C22*C$16</f>
        <v>752785.6974064426</v>
      </c>
      <c r="D32" s="57">
        <f>Loss_67.5y!D22*D$16</f>
        <v>1248004.5071641193</v>
      </c>
      <c r="E32" s="57">
        <f>Loss_67.5y!E22*E$16</f>
        <v>1705384.8823960766</v>
      </c>
      <c r="F32" s="57">
        <f>Loss_67.5y!F22*F$16</f>
        <v>2592928.5132888569</v>
      </c>
      <c r="G32" s="57">
        <f>Loss_67.5y!G22*G$16</f>
        <v>2614171.1431980338</v>
      </c>
      <c r="H32" s="57">
        <f>Loss_67.5y!H22*H$16</f>
        <v>3313850.2658315357</v>
      </c>
      <c r="I32" s="57">
        <f>Loss_67.5y!I22*I$16</f>
        <v>3176437.0036065495</v>
      </c>
      <c r="J32" s="57">
        <f>Loss_67.5y!J22*J$16</f>
        <v>5213493.64785608</v>
      </c>
      <c r="K32" s="57">
        <f>Loss_67.5y!K22*K$16</f>
        <v>4216719.0429234952</v>
      </c>
      <c r="L32" s="57">
        <f>Loss_67.5y!L22*L$16</f>
        <v>3718331.4945998755</v>
      </c>
      <c r="M32" s="57">
        <f>Loss_67.5y!M22*M$16</f>
        <v>4973537.6319370596</v>
      </c>
      <c r="N32" s="57">
        <f>Loss_67.5y!N22*N$16</f>
        <v>4646579.8492061784</v>
      </c>
      <c r="O32" s="57">
        <f>Loss_67.5y!O22*O$16</f>
        <v>2778006.2097090534</v>
      </c>
      <c r="P32" s="57">
        <f>Loss_67.5y!P22*P$16</f>
        <v>3125610.1921587647</v>
      </c>
      <c r="Q32" s="57">
        <f>Loss_67.5y!Q22*Q$16</f>
        <v>2682590.801834872</v>
      </c>
      <c r="R32" s="57">
        <f>Loss_67.5y!R22*R$16</f>
        <v>2241986.1091673626</v>
      </c>
      <c r="S32" s="57">
        <f>Loss_67.5y!S22*S$16</f>
        <v>2875083.6199545916</v>
      </c>
      <c r="T32" s="57">
        <f>Loss_67.5y!T22*T$16</f>
        <v>2460039.4663672126</v>
      </c>
      <c r="U32" s="57">
        <f>Loss_67.5y!U22*U$16</f>
        <v>1974225.7280382141</v>
      </c>
      <c r="V32" s="57">
        <f>Loss_67.5y!V22*V$16</f>
        <v>2094367.4776615708</v>
      </c>
      <c r="W32" s="57">
        <f>Loss_67.5y!W22*W$16</f>
        <v>1182936.5708867516</v>
      </c>
      <c r="X32" s="57">
        <f>Loss_67.5y!X22*X$16</f>
        <v>1639692.4352932298</v>
      </c>
      <c r="Y32" s="57">
        <f>Loss_67.5y!Y22*Y$16</f>
        <v>1119992.9028729193</v>
      </c>
      <c r="Z32" s="57">
        <f>Loss_67.5y!Z22*Z$16</f>
        <v>1052053.8851665151</v>
      </c>
      <c r="AA32" s="57">
        <f>Loss_67.5y!AA22*AA$16</f>
        <v>811769.89420514391</v>
      </c>
      <c r="AB32" s="57">
        <f>Loss_67.5y!AB22*AB$16</f>
        <v>727512.27523599088</v>
      </c>
      <c r="AC32" s="57">
        <f>Loss_67.5y!AC22*AC$16</f>
        <v>681387.0384829595</v>
      </c>
      <c r="AD32" s="57">
        <f>Loss_67.5y!AD22*AD$16</f>
        <v>428697.65048006171</v>
      </c>
      <c r="AE32" s="57">
        <f>Loss_67.5y!AE22*AE$16</f>
        <v>509208.51132245711</v>
      </c>
      <c r="AF32" s="57">
        <f>Loss_67.5y!AF22*AF$16</f>
        <v>2942352.4278512169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8939.3678224330361</v>
      </c>
      <c r="C60" s="57">
        <f>Loss_67.5y!C50*C$16</f>
        <v>33790.810368796876</v>
      </c>
      <c r="D60" s="57">
        <f>Loss_67.5y!D50*D$16</f>
        <v>56020.038353913689</v>
      </c>
      <c r="E60" s="57">
        <f>Loss_67.5y!E50*E$16</f>
        <v>76550.786452768225</v>
      </c>
      <c r="F60" s="57">
        <f>Loss_67.5y!F50*F$16</f>
        <v>116390.5690480781</v>
      </c>
      <c r="G60" s="57">
        <f>Loss_67.5y!G50*G$16</f>
        <v>117344.10161580431</v>
      </c>
      <c r="H60" s="57">
        <f>Loss_67.5y!H50*H$16</f>
        <v>148751.08056528569</v>
      </c>
      <c r="I60" s="57">
        <f>Loss_67.5y!I50*I$16</f>
        <v>142582.91676780692</v>
      </c>
      <c r="J60" s="57">
        <f>Loss_67.5y!J50*J$16</f>
        <v>227894.28368655953</v>
      </c>
      <c r="K60" s="57">
        <f>Loss_67.5y!K50*K$16</f>
        <v>174973.22617775595</v>
      </c>
      <c r="L60" s="57">
        <f>Loss_67.5y!L50*L$16</f>
        <v>146844.01542983332</v>
      </c>
      <c r="M60" s="57">
        <f>Loss_67.5y!M50*M$16</f>
        <v>187369.14955819643</v>
      </c>
      <c r="N60" s="57">
        <f>Loss_67.5y!N50*N$16</f>
        <v>167344.96563594643</v>
      </c>
      <c r="O60" s="57">
        <f>Loss_67.5y!O50*O$16</f>
        <v>95830.02305648214</v>
      </c>
      <c r="P60" s="57">
        <f>Loss_67.5y!P50*P$16</f>
        <v>103458.28359829166</v>
      </c>
      <c r="Q60" s="57">
        <f>Loss_67.5y!Q50*Q$16</f>
        <v>85341.164811494047</v>
      </c>
      <c r="R60" s="57">
        <f>Loss_67.5y!R50*R$16</f>
        <v>68654.344876285715</v>
      </c>
      <c r="S60" s="57">
        <f>Loss_67.5y!S50*S$16</f>
        <v>84864.398527630954</v>
      </c>
      <c r="T60" s="57">
        <f>Loss_67.5y!T50*T$16</f>
        <v>70084.643727874995</v>
      </c>
      <c r="U60" s="57">
        <f>Loss_67.5y!U50*U$16</f>
        <v>54351.356360392856</v>
      </c>
      <c r="V60" s="57">
        <f>Loss_67.5y!V50*V$16</f>
        <v>55781.655211982143</v>
      </c>
      <c r="W60" s="57">
        <f>Loss_67.5y!W50*W$16</f>
        <v>30513.042167238094</v>
      </c>
      <c r="X60" s="57">
        <f>Loss_67.5y!X50*X$16</f>
        <v>41001.90041222619</v>
      </c>
      <c r="Y60" s="57">
        <f>Loss_67.5y!Y50*Y$16</f>
        <v>27175.678180196428</v>
      </c>
      <c r="Z60" s="57">
        <f>Loss_67.5y!Z50*Z$16</f>
        <v>24791.846760880951</v>
      </c>
      <c r="AA60" s="57">
        <f>Loss_67.5y!AA50*AA$16</f>
        <v>18593.885070660715</v>
      </c>
      <c r="AB60" s="57">
        <f>Loss_67.5y!AB50*AB$16</f>
        <v>16210.053651345237</v>
      </c>
      <c r="AC60" s="57">
        <f>Loss_67.5y!AC50*AC$16</f>
        <v>14779.754799755952</v>
      </c>
      <c r="AD60" s="57">
        <f>Loss_67.5y!AD50*AD$16</f>
        <v>9058.5593933988093</v>
      </c>
      <c r="AE60" s="57">
        <f>Loss_67.5y!AE50*AE$16</f>
        <v>10488.858244988094</v>
      </c>
      <c r="AF60" s="57">
        <f>Loss_67.5y!AF50*AF$16</f>
        <v>59119.019199023809</v>
      </c>
    </row>
    <row r="61" spans="1:32" x14ac:dyDescent="0.15">
      <c r="A61" s="57">
        <f>Loss_32.5y!A51</f>
        <v>67</v>
      </c>
      <c r="B61" s="57">
        <f>Loss_67.5y!B51*B$16</f>
        <v>8861.9744628808421</v>
      </c>
      <c r="C61" s="57">
        <f>Loss_67.5y!C51*C$16</f>
        <v>33498.263469689584</v>
      </c>
      <c r="D61" s="57">
        <f>Loss_67.5y!D51*D$16</f>
        <v>55535.039967386598</v>
      </c>
      <c r="E61" s="57">
        <f>Loss_67.5y!E51*E$16</f>
        <v>75888.041317136274</v>
      </c>
      <c r="F61" s="57">
        <f>Loss_67.5y!F51*F$16</f>
        <v>115382.90750670855</v>
      </c>
      <c r="G61" s="57">
        <f>Loss_67.5y!G51*G$16</f>
        <v>116328.18478274917</v>
      </c>
      <c r="H61" s="57">
        <f>Loss_67.5y!H51*H$16</f>
        <v>147463.25506233721</v>
      </c>
      <c r="I61" s="57">
        <f>Loss_67.5y!I51*I$16</f>
        <v>141348.49268294944</v>
      </c>
      <c r="J61" s="57">
        <f>Loss_67.5y!J51*J$16</f>
        <v>225921.26897370894</v>
      </c>
      <c r="K61" s="57">
        <f>Loss_67.5y!K51*K$16</f>
        <v>173458.38015345435</v>
      </c>
      <c r="L61" s="57">
        <f>Loss_67.5y!L51*L$16</f>
        <v>145572.70051025596</v>
      </c>
      <c r="M61" s="57">
        <f>Loss_67.5y!M51*M$16</f>
        <v>185746.98474198245</v>
      </c>
      <c r="N61" s="57">
        <f>Loss_67.5y!N51*N$16</f>
        <v>165896.16194512937</v>
      </c>
      <c r="O61" s="57">
        <f>Loss_67.5y!O51*O$16</f>
        <v>95000.366242082629</v>
      </c>
      <c r="P61" s="57">
        <f>Loss_67.5y!P51*P$16</f>
        <v>102562.58445040761</v>
      </c>
      <c r="Q61" s="57">
        <f>Loss_67.5y!Q51*Q$16</f>
        <v>84602.316205635769</v>
      </c>
      <c r="R61" s="57">
        <f>Loss_67.5y!R51*R$16</f>
        <v>68059.96387492487</v>
      </c>
      <c r="S61" s="57">
        <f>Loss_67.5y!S51*S$16</f>
        <v>84129.677567615465</v>
      </c>
      <c r="T61" s="57">
        <f>Loss_67.5y!T51*T$16</f>
        <v>69477.879788985811</v>
      </c>
      <c r="U61" s="57">
        <f>Loss_67.5y!U51*U$16</f>
        <v>53880.804734315519</v>
      </c>
      <c r="V61" s="57">
        <f>Loss_67.5y!V51*V$16</f>
        <v>55298.720648376453</v>
      </c>
      <c r="W61" s="57">
        <f>Loss_67.5y!W51*W$16</f>
        <v>30248.872833299942</v>
      </c>
      <c r="X61" s="57">
        <f>Loss_67.5y!X51*X$16</f>
        <v>40646.922869746799</v>
      </c>
      <c r="Y61" s="57">
        <f>Loss_67.5y!Y51*Y$16</f>
        <v>26940.40236715776</v>
      </c>
      <c r="Z61" s="57">
        <f>Loss_67.5y!Z51*Z$16</f>
        <v>24577.209177056204</v>
      </c>
      <c r="AA61" s="57">
        <f>Loss_67.5y!AA51*AA$16</f>
        <v>18432.906882792151</v>
      </c>
      <c r="AB61" s="57">
        <f>Loss_67.5y!AB51*AB$16</f>
        <v>16069.713692690593</v>
      </c>
      <c r="AC61" s="57">
        <f>Loss_67.5y!AC51*AC$16</f>
        <v>14651.79777862966</v>
      </c>
      <c r="AD61" s="57">
        <f>Loss_67.5y!AD51*AD$16</f>
        <v>8980.1341223859199</v>
      </c>
      <c r="AE61" s="57">
        <f>Loss_67.5y!AE51*AE$16</f>
        <v>10398.050036446855</v>
      </c>
      <c r="AF61" s="57">
        <f>Loss_67.5y!AF51*AF$16</f>
        <v>58607.191114518639</v>
      </c>
    </row>
    <row r="62" spans="1:32" x14ac:dyDescent="0.15">
      <c r="A62" s="57">
        <f>Loss_32.5y!A52</f>
        <v>68</v>
      </c>
      <c r="B62" s="57">
        <f>Loss_67.5y!B52*B$16</f>
        <v>8785.251143114654</v>
      </c>
      <c r="C62" s="57">
        <f>Loss_67.5y!C52*C$16</f>
        <v>33208.249320973395</v>
      </c>
      <c r="D62" s="57">
        <f>Loss_67.5y!D52*D$16</f>
        <v>55054.240496851817</v>
      </c>
      <c r="E62" s="57">
        <f>Loss_67.5y!E52*E$16</f>
        <v>75231.033955538485</v>
      </c>
      <c r="F62" s="57">
        <f>Loss_67.5y!F52*F$16</f>
        <v>114383.96988335278</v>
      </c>
      <c r="G62" s="57">
        <f>Loss_67.5y!G52*G$16</f>
        <v>115321.06333861835</v>
      </c>
      <c r="H62" s="57">
        <f>Loss_67.5y!H52*H$16</f>
        <v>146186.57902142787</v>
      </c>
      <c r="I62" s="57">
        <f>Loss_67.5y!I52*I$16</f>
        <v>140124.75573267875</v>
      </c>
      <c r="J62" s="57">
        <f>Loss_67.5y!J52*J$16</f>
        <v>223965.33580846959</v>
      </c>
      <c r="K62" s="57">
        <f>Loss_67.5y!K52*K$16</f>
        <v>171956.64904123085</v>
      </c>
      <c r="L62" s="57">
        <f>Loss_67.5y!L52*L$16</f>
        <v>144312.39211089673</v>
      </c>
      <c r="M62" s="57">
        <f>Loss_67.5y!M52*M$16</f>
        <v>184138.86395968316</v>
      </c>
      <c r="N62" s="57">
        <f>Loss_67.5y!N52*N$16</f>
        <v>164459.90139910634</v>
      </c>
      <c r="O62" s="57">
        <f>Loss_67.5y!O52*O$16</f>
        <v>94177.892254189108</v>
      </c>
      <c r="P62" s="57">
        <f>Loss_67.5y!P52*P$16</f>
        <v>101674.6398963136</v>
      </c>
      <c r="Q62" s="57">
        <f>Loss_67.5y!Q52*Q$16</f>
        <v>83869.864246267913</v>
      </c>
      <c r="R62" s="57">
        <f>Loss_67.5y!R52*R$16</f>
        <v>67470.728779120545</v>
      </c>
      <c r="S62" s="57">
        <f>Loss_67.5y!S52*S$16</f>
        <v>83401.317518635129</v>
      </c>
      <c r="T62" s="57">
        <f>Loss_67.5y!T52*T$16</f>
        <v>68876.368962018896</v>
      </c>
      <c r="U62" s="57">
        <f>Loss_67.5y!U52*U$16</f>
        <v>53414.326950137103</v>
      </c>
      <c r="V62" s="57">
        <f>Loss_67.5y!V52*V$16</f>
        <v>54819.967133035447</v>
      </c>
      <c r="W62" s="57">
        <f>Loss_67.5y!W52*W$16</f>
        <v>29986.990568498022</v>
      </c>
      <c r="X62" s="57">
        <f>Loss_67.5y!X52*X$16</f>
        <v>40295.018576419214</v>
      </c>
      <c r="Y62" s="57">
        <f>Loss_67.5y!Y52*Y$16</f>
        <v>26707.163475068552</v>
      </c>
      <c r="Z62" s="57">
        <f>Loss_67.5y!Z52*Z$16</f>
        <v>24364.429836904645</v>
      </c>
      <c r="AA62" s="57">
        <f>Loss_67.5y!AA52*AA$16</f>
        <v>18273.322377678483</v>
      </c>
      <c r="AB62" s="57">
        <f>Loss_67.5y!AB52*AB$16</f>
        <v>15930.588739514575</v>
      </c>
      <c r="AC62" s="57">
        <f>Loss_67.5y!AC52*AC$16</f>
        <v>14524.948556616229</v>
      </c>
      <c r="AD62" s="57">
        <f>Loss_67.5y!AD52*AD$16</f>
        <v>8902.3878250228499</v>
      </c>
      <c r="AE62" s="57">
        <f>Loss_67.5y!AE52*AE$16</f>
        <v>10308.028007921195</v>
      </c>
      <c r="AF62" s="57">
        <f>Loss_67.5y!AF52*AF$16</f>
        <v>58099.794226464917</v>
      </c>
    </row>
    <row r="63" spans="1:32" x14ac:dyDescent="0.15">
      <c r="A63" s="57">
        <f>Loss_32.5y!A53</f>
        <v>69</v>
      </c>
      <c r="B63" s="57">
        <f>Loss_67.5y!B53*B$16</f>
        <v>8709.1920622063662</v>
      </c>
      <c r="C63" s="57">
        <f>Loss_67.5y!C53*C$16</f>
        <v>32920.74599514006</v>
      </c>
      <c r="D63" s="57">
        <f>Loss_67.5y!D53*D$16</f>
        <v>54577.603589826533</v>
      </c>
      <c r="E63" s="57">
        <f>Loss_67.5y!E53*E$16</f>
        <v>74579.714692693829</v>
      </c>
      <c r="F63" s="57">
        <f>Loss_67.5y!F53*F$16</f>
        <v>113393.68064992683</v>
      </c>
      <c r="G63" s="57">
        <f>Loss_67.5y!G53*G$16</f>
        <v>114322.66113656219</v>
      </c>
      <c r="H63" s="57">
        <f>Loss_67.5y!H53*H$16</f>
        <v>144920.95591511391</v>
      </c>
      <c r="I63" s="57">
        <f>Loss_67.5y!I53*I$16</f>
        <v>138911.61339219153</v>
      </c>
      <c r="J63" s="57">
        <f>Loss_67.5y!J53*J$16</f>
        <v>222026.3363058476</v>
      </c>
      <c r="K63" s="57">
        <f>Loss_67.5y!K53*K$16</f>
        <v>170467.91929758593</v>
      </c>
      <c r="L63" s="57">
        <f>Loss_67.5y!L53*L$16</f>
        <v>143062.99494184324</v>
      </c>
      <c r="M63" s="57">
        <f>Loss_67.5y!M53*M$16</f>
        <v>182544.66562384542</v>
      </c>
      <c r="N63" s="57">
        <f>Loss_67.5y!N53*N$16</f>
        <v>163036.07540450315</v>
      </c>
      <c r="O63" s="57">
        <f>Loss_67.5y!O53*O$16</f>
        <v>93362.538906852235</v>
      </c>
      <c r="P63" s="57">
        <f>Loss_67.5y!P53*P$16</f>
        <v>100794.382799935</v>
      </c>
      <c r="Q63" s="57">
        <f>Loss_67.5y!Q53*Q$16</f>
        <v>83143.75355386344</v>
      </c>
      <c r="R63" s="57">
        <f>Loss_67.5y!R53*R$16</f>
        <v>66886.59503774489</v>
      </c>
      <c r="S63" s="57">
        <f>Loss_67.5y!S53*S$16</f>
        <v>82679.263310545764</v>
      </c>
      <c r="T63" s="57">
        <f>Loss_67.5y!T53*T$16</f>
        <v>68280.065767697903</v>
      </c>
      <c r="U63" s="57">
        <f>Loss_67.5y!U53*U$16</f>
        <v>52951.887738214704</v>
      </c>
      <c r="V63" s="57">
        <f>Loss_67.5y!V53*V$16</f>
        <v>54345.358468167717</v>
      </c>
      <c r="W63" s="57">
        <f>Loss_67.5y!W53*W$16</f>
        <v>29727.375572331061</v>
      </c>
      <c r="X63" s="57">
        <f>Loss_67.5y!X53*X$16</f>
        <v>39946.160925319862</v>
      </c>
      <c r="Y63" s="57">
        <f>Loss_67.5y!Y53*Y$16</f>
        <v>26475.943869107352</v>
      </c>
      <c r="Z63" s="57">
        <f>Loss_67.5y!Z53*Z$16</f>
        <v>24153.492652518988</v>
      </c>
      <c r="AA63" s="57">
        <f>Loss_67.5y!AA53*AA$16</f>
        <v>18115.119489389239</v>
      </c>
      <c r="AB63" s="57">
        <f>Loss_67.5y!AB53*AB$16</f>
        <v>15792.668272800876</v>
      </c>
      <c r="AC63" s="57">
        <f>Loss_67.5y!AC53*AC$16</f>
        <v>14399.197542847858</v>
      </c>
      <c r="AD63" s="57">
        <f>Loss_67.5y!AD53*AD$16</f>
        <v>8825.3146230357834</v>
      </c>
      <c r="AE63" s="57">
        <f>Loss_67.5y!AE53*AE$16</f>
        <v>10218.785352988802</v>
      </c>
      <c r="AF63" s="57">
        <f>Loss_67.5y!AF53*AF$16</f>
        <v>57596.790171391433</v>
      </c>
    </row>
    <row r="64" spans="1:32" x14ac:dyDescent="0.15">
      <c r="A64" s="57">
        <f>Loss_32.5y!A54</f>
        <v>70</v>
      </c>
      <c r="B64" s="57">
        <f>Loss_67.5y!B54*B$16</f>
        <v>8633.7914694499086</v>
      </c>
      <c r="C64" s="57">
        <f>Loss_67.5y!C54*C$16</f>
        <v>32635.731754520657</v>
      </c>
      <c r="D64" s="57">
        <f>Loss_67.5y!D54*D$16</f>
        <v>54105.093208552738</v>
      </c>
      <c r="E64" s="57">
        <f>Loss_67.5y!E54*E$16</f>
        <v>73934.034283389366</v>
      </c>
      <c r="F64" s="57">
        <f>Loss_67.5y!F54*F$16</f>
        <v>112411.96493223777</v>
      </c>
      <c r="G64" s="57">
        <f>Loss_67.5y!G54*G$16</f>
        <v>113332.90268897911</v>
      </c>
      <c r="H64" s="57">
        <f>Loss_67.5y!H54*H$16</f>
        <v>143666.29005164647</v>
      </c>
      <c r="I64" s="57">
        <f>Loss_67.5y!I54*I$16</f>
        <v>137708.97393772603</v>
      </c>
      <c r="J64" s="57">
        <f>Loss_67.5y!J54*J$16</f>
        <v>220104.12386117634</v>
      </c>
      <c r="K64" s="57">
        <f>Loss_67.5y!K54*K$16</f>
        <v>168992.07836203289</v>
      </c>
      <c r="L64" s="57">
        <f>Loss_67.5y!L54*L$16</f>
        <v>141824.41453816384</v>
      </c>
      <c r="M64" s="57">
        <f>Loss_67.5y!M54*M$16</f>
        <v>180964.26919967009</v>
      </c>
      <c r="N64" s="57">
        <f>Loss_67.5y!N54*N$16</f>
        <v>161624.57630810229</v>
      </c>
      <c r="O64" s="57">
        <f>Loss_67.5y!O54*O$16</f>
        <v>92554.24455250302</v>
      </c>
      <c r="P64" s="57">
        <f>Loss_67.5y!P54*P$16</f>
        <v>99921.746606433604</v>
      </c>
      <c r="Q64" s="57">
        <f>Loss_67.5y!Q54*Q$16</f>
        <v>82423.929228348468</v>
      </c>
      <c r="R64" s="57">
        <f>Loss_67.5y!R54*R$16</f>
        <v>66307.518485375302</v>
      </c>
      <c r="S64" s="57">
        <f>Loss_67.5y!S54*S$16</f>
        <v>81963.460349977802</v>
      </c>
      <c r="T64" s="57">
        <f>Loss_67.5y!T54*T$16</f>
        <v>67688.925120487285</v>
      </c>
      <c r="U64" s="57">
        <f>Loss_67.5y!U54*U$16</f>
        <v>52493.452134255444</v>
      </c>
      <c r="V64" s="57">
        <f>Loss_67.5y!V54*V$16</f>
        <v>53874.858769367427</v>
      </c>
      <c r="W64" s="57">
        <f>Loss_67.5y!W54*W$16</f>
        <v>29470.008215722355</v>
      </c>
      <c r="X64" s="57">
        <f>Loss_67.5y!X54*X$16</f>
        <v>39600.323539876917</v>
      </c>
      <c r="Y64" s="57">
        <f>Loss_67.5y!Y54*Y$16</f>
        <v>26246.726067127722</v>
      </c>
      <c r="Z64" s="57">
        <f>Loss_67.5y!Z54*Z$16</f>
        <v>23944.381675274413</v>
      </c>
      <c r="AA64" s="57">
        <f>Loss_67.5y!AA54*AA$16</f>
        <v>17958.286256455809</v>
      </c>
      <c r="AB64" s="57">
        <f>Loss_67.5y!AB54*AB$16</f>
        <v>15655.941864602501</v>
      </c>
      <c r="AC64" s="57">
        <f>Loss_67.5y!AC54*AC$16</f>
        <v>14274.535229490515</v>
      </c>
      <c r="AD64" s="57">
        <f>Loss_67.5y!AD54*AD$16</f>
        <v>8748.9086890425733</v>
      </c>
      <c r="AE64" s="57">
        <f>Loss_67.5y!AE54*AE$16</f>
        <v>10130.315324154559</v>
      </c>
      <c r="AF64" s="57">
        <f>Loss_67.5y!AF54*AF$16</f>
        <v>57098.14091796206</v>
      </c>
    </row>
    <row r="65" spans="1:32" x14ac:dyDescent="0.15">
      <c r="A65" s="57">
        <f>Loss_32.5y!A55</f>
        <v>71</v>
      </c>
      <c r="B65" s="57">
        <f>Loss_67.5y!B55*B$16</f>
        <v>8559.0436639264608</v>
      </c>
      <c r="C65" s="57">
        <f>Loss_67.5y!C55*C$16</f>
        <v>32353.185049642023</v>
      </c>
      <c r="D65" s="57">
        <f>Loss_67.5y!D55*D$16</f>
        <v>53636.673627272459</v>
      </c>
      <c r="E65" s="57">
        <f>Loss_67.5y!E55*E$16</f>
        <v>73293.943908756904</v>
      </c>
      <c r="F65" s="57">
        <f>Loss_67.5y!F55*F$16</f>
        <v>111438.74850432247</v>
      </c>
      <c r="G65" s="57">
        <f>Loss_67.5y!G55*G$16</f>
        <v>112351.71316180796</v>
      </c>
      <c r="H65" s="57">
        <f>Loss_67.5y!H55*H$16</f>
        <v>142422.48656773628</v>
      </c>
      <c r="I65" s="57">
        <f>Loss_67.5y!I55*I$16</f>
        <v>136516.74643962702</v>
      </c>
      <c r="J65" s="57">
        <f>Loss_67.5y!J55*J$16</f>
        <v>218198.55313903189</v>
      </c>
      <c r="K65" s="57">
        <f>Loss_67.5y!K55*K$16</f>
        <v>167529.01464858724</v>
      </c>
      <c r="L65" s="57">
        <f>Loss_67.5y!L55*L$16</f>
        <v>140596.55725276531</v>
      </c>
      <c r="M65" s="57">
        <f>Loss_67.5y!M55*M$16</f>
        <v>179397.5551958986</v>
      </c>
      <c r="N65" s="57">
        <f>Loss_67.5y!N55*N$16</f>
        <v>160225.29738870333</v>
      </c>
      <c r="O65" s="57">
        <f>Loss_67.5y!O55*O$16</f>
        <v>91752.948077291643</v>
      </c>
      <c r="P65" s="57">
        <f>Loss_67.5y!P55*P$16</f>
        <v>99056.665337175567</v>
      </c>
      <c r="Q65" s="57">
        <f>Loss_67.5y!Q55*Q$16</f>
        <v>81710.336844951264</v>
      </c>
      <c r="R65" s="57">
        <f>Loss_67.5y!R55*R$16</f>
        <v>65733.455338955217</v>
      </c>
      <c r="S65" s="57">
        <f>Loss_67.5y!S55*S$16</f>
        <v>81253.854516208521</v>
      </c>
      <c r="T65" s="57">
        <f>Loss_67.5y!T55*T$16</f>
        <v>67102.902325183444</v>
      </c>
      <c r="U65" s="57">
        <f>Loss_67.5y!U55*U$16</f>
        <v>52038.985476672875</v>
      </c>
      <c r="V65" s="57">
        <f>Loss_67.5y!V55*V$16</f>
        <v>53408.43246290111</v>
      </c>
      <c r="W65" s="57">
        <f>Loss_67.5y!W55*W$16</f>
        <v>29214.86903953565</v>
      </c>
      <c r="X65" s="57">
        <f>Loss_67.5y!X55*X$16</f>
        <v>39257.480271876033</v>
      </c>
      <c r="Y65" s="57">
        <f>Loss_67.5y!Y55*Y$16</f>
        <v>26019.492738336437</v>
      </c>
      <c r="Z65" s="57">
        <f>Loss_67.5y!Z55*Z$16</f>
        <v>23737.081094622714</v>
      </c>
      <c r="AA65" s="57">
        <f>Loss_67.5y!AA55*AA$16</f>
        <v>17802.810820967035</v>
      </c>
      <c r="AB65" s="57">
        <f>Loss_67.5y!AB55*AB$16</f>
        <v>15520.399177253314</v>
      </c>
      <c r="AC65" s="57">
        <f>Loss_67.5y!AC55*AC$16</f>
        <v>14150.952191025081</v>
      </c>
      <c r="AD65" s="57">
        <f>Loss_67.5y!AD55*AD$16</f>
        <v>8673.1642461121464</v>
      </c>
      <c r="AE65" s="57">
        <f>Loss_67.5y!AE55*AE$16</f>
        <v>10042.61123234038</v>
      </c>
      <c r="AF65" s="57">
        <f>Loss_67.5y!AF55*AF$16</f>
        <v>56603.808764100322</v>
      </c>
    </row>
    <row r="66" spans="1:32" x14ac:dyDescent="0.15">
      <c r="A66" s="57">
        <f>Loss_32.5y!A56</f>
        <v>72</v>
      </c>
      <c r="B66" s="57">
        <f>Loss_67.5y!B56*B$16</f>
        <v>8484.9429940733989</v>
      </c>
      <c r="C66" s="57">
        <f>Loss_67.5y!C56*C$16</f>
        <v>32073.08451759745</v>
      </c>
      <c r="D66" s="57">
        <f>Loss_67.5y!D56*D$16</f>
        <v>53172.309429526606</v>
      </c>
      <c r="E66" s="57">
        <f>Loss_67.5y!E56*E$16</f>
        <v>72659.395172581862</v>
      </c>
      <c r="F66" s="57">
        <f>Loss_67.5y!F56*F$16</f>
        <v>110473.95778283561</v>
      </c>
      <c r="G66" s="57">
        <f>Loss_67.5y!G56*G$16</f>
        <v>111379.01836887011</v>
      </c>
      <c r="H66" s="57">
        <f>Loss_67.5y!H56*H$16</f>
        <v>141189.45142138132</v>
      </c>
      <c r="I66" s="57">
        <f>Loss_67.5y!I56*I$16</f>
        <v>135334.84075547071</v>
      </c>
      <c r="J66" s="57">
        <f>Loss_67.5y!J56*J$16</f>
        <v>216309.48006224449</v>
      </c>
      <c r="K66" s="57">
        <f>Loss_67.5y!K56*K$16</f>
        <v>166078.61753732999</v>
      </c>
      <c r="L66" s="57">
        <f>Loss_67.5y!L56*L$16</f>
        <v>139379.33024931236</v>
      </c>
      <c r="M66" s="57">
        <f>Loss_67.5y!M56*M$16</f>
        <v>177844.40515577843</v>
      </c>
      <c r="N66" s="57">
        <f>Loss_67.5y!N56*N$16</f>
        <v>158838.132849054</v>
      </c>
      <c r="O66" s="57">
        <f>Loss_67.5y!O56*O$16</f>
        <v>90958.588896466827</v>
      </c>
      <c r="P66" s="57">
        <f>Loss_67.5y!P56*P$16</f>
        <v>98199.0735847428</v>
      </c>
      <c r="Q66" s="57">
        <f>Loss_67.5y!Q56*Q$16</f>
        <v>81002.922450087382</v>
      </c>
      <c r="R66" s="57">
        <f>Loss_67.5y!R56*R$16</f>
        <v>65164.3621944837</v>
      </c>
      <c r="S66" s="57">
        <f>Loss_67.5y!S56*S$16</f>
        <v>80550.392157070135</v>
      </c>
      <c r="T66" s="57">
        <f>Loss_67.5y!T56*T$16</f>
        <v>66521.953073535449</v>
      </c>
      <c r="U66" s="57">
        <f>Loss_67.5y!U56*U$16</f>
        <v>51588.453403966261</v>
      </c>
      <c r="V66" s="57">
        <f>Loss_67.5y!V56*V$16</f>
        <v>52946.044283018004</v>
      </c>
      <c r="W66" s="57">
        <f>Loss_67.5y!W56*W$16</f>
        <v>28961.938753103866</v>
      </c>
      <c r="X66" s="57">
        <f>Loss_67.5y!X56*X$16</f>
        <v>38917.605199483318</v>
      </c>
      <c r="Y66" s="57">
        <f>Loss_67.5y!Y56*Y$16</f>
        <v>25794.226701983131</v>
      </c>
      <c r="Z66" s="57">
        <f>Loss_67.5y!Z56*Z$16</f>
        <v>23531.57523689689</v>
      </c>
      <c r="AA66" s="57">
        <f>Loss_67.5y!AA56*AA$16</f>
        <v>17648.681427672669</v>
      </c>
      <c r="AB66" s="57">
        <f>Loss_67.5y!AB56*AB$16</f>
        <v>15386.029962586428</v>
      </c>
      <c r="AC66" s="57">
        <f>Loss_67.5y!AC56*AC$16</f>
        <v>14028.439083534686</v>
      </c>
      <c r="AD66" s="57">
        <f>Loss_67.5y!AD56*AD$16</f>
        <v>8598.0755673277108</v>
      </c>
      <c r="AE66" s="57">
        <f>Loss_67.5y!AE56*AE$16</f>
        <v>9955.666446379455</v>
      </c>
      <c r="AF66" s="57">
        <f>Loss_67.5y!AF56*AF$16</f>
        <v>56113.756334138743</v>
      </c>
    </row>
    <row r="67" spans="1:32" x14ac:dyDescent="0.15">
      <c r="A67" s="57">
        <f>Loss_32.5y!A57</f>
        <v>73</v>
      </c>
      <c r="B67" s="57">
        <f>Loss_67.5y!B57*B$16</f>
        <v>8411.4838572570025</v>
      </c>
      <c r="C67" s="57">
        <f>Loss_67.5y!C57*C$16</f>
        <v>31795.408980431479</v>
      </c>
      <c r="D67" s="57">
        <f>Loss_67.5y!D57*D$16</f>
        <v>52711.965505477201</v>
      </c>
      <c r="E67" s="57">
        <f>Loss_67.5y!E57*E$16</f>
        <v>72030.340097644133</v>
      </c>
      <c r="F67" s="57">
        <f>Loss_67.5y!F57*F$16</f>
        <v>109517.51982148613</v>
      </c>
      <c r="G67" s="57">
        <f>Loss_67.5y!G57*G$16</f>
        <v>110414.74476626024</v>
      </c>
      <c r="H67" s="57">
        <f>Loss_67.5y!H57*H$16</f>
        <v>139967.09138475652</v>
      </c>
      <c r="I67" s="57">
        <f>Loss_67.5y!I57*I$16</f>
        <v>134163.1675232492</v>
      </c>
      <c r="J67" s="57">
        <f>Loss_67.5y!J57*J$16</f>
        <v>214436.7618010052</v>
      </c>
      <c r="K67" s="57">
        <f>Loss_67.5y!K57*K$16</f>
        <v>164640.77736604374</v>
      </c>
      <c r="L67" s="57">
        <f>Loss_67.5y!L57*L$16</f>
        <v>138172.64149520837</v>
      </c>
      <c r="M67" s="57">
        <f>Loss_67.5y!M57*M$16</f>
        <v>176304.70164810677</v>
      </c>
      <c r="N67" s="57">
        <f>Loss_67.5y!N57*N$16</f>
        <v>157462.9778078511</v>
      </c>
      <c r="O67" s="57">
        <f>Loss_67.5y!O57*O$16</f>
        <v>90171.106949795067</v>
      </c>
      <c r="P67" s="57">
        <f>Loss_67.5y!P57*P$16</f>
        <v>97348.906507987718</v>
      </c>
      <c r="Q67" s="57">
        <f>Loss_67.5y!Q57*Q$16</f>
        <v>80301.632557280187</v>
      </c>
      <c r="R67" s="57">
        <f>Loss_67.5y!R57*R$16</f>
        <v>64600.196023733784</v>
      </c>
      <c r="S67" s="57">
        <f>Loss_67.5y!S57*S$16</f>
        <v>79853.020084893142</v>
      </c>
      <c r="T67" s="57">
        <f>Loss_67.5y!T57*T$16</f>
        <v>65946.033440894898</v>
      </c>
      <c r="U67" s="57">
        <f>Loss_67.5y!U57*U$16</f>
        <v>51141.821852122579</v>
      </c>
      <c r="V67" s="57">
        <f>Loss_67.5y!V57*V$16</f>
        <v>52487.6592692837</v>
      </c>
      <c r="W67" s="57">
        <f>Loss_67.5y!W57*W$16</f>
        <v>28711.19823277057</v>
      </c>
      <c r="X67" s="57">
        <f>Loss_67.5y!X57*X$16</f>
        <v>38580.672625285457</v>
      </c>
      <c r="Y67" s="57">
        <f>Loss_67.5y!Y57*Y$16</f>
        <v>25570.91092606129</v>
      </c>
      <c r="Z67" s="57">
        <f>Loss_67.5y!Z57*Z$16</f>
        <v>23327.848564126089</v>
      </c>
      <c r="AA67" s="57">
        <f>Loss_67.5y!AA57*AA$16</f>
        <v>17495.886423094566</v>
      </c>
      <c r="AB67" s="57">
        <f>Loss_67.5y!AB57*AB$16</f>
        <v>15252.824061159365</v>
      </c>
      <c r="AC67" s="57">
        <f>Loss_67.5y!AC57*AC$16</f>
        <v>13906.986643998245</v>
      </c>
      <c r="AD67" s="57">
        <f>Loss_67.5y!AD57*AD$16</f>
        <v>8523.6369753537638</v>
      </c>
      <c r="AE67" s="57">
        <f>Loss_67.5y!AE57*AE$16</f>
        <v>9869.4743925148832</v>
      </c>
      <c r="AF67" s="57">
        <f>Loss_67.5y!AF57*AF$16</f>
        <v>55627.946575992981</v>
      </c>
    </row>
    <row r="68" spans="1:32" x14ac:dyDescent="0.15">
      <c r="A68" s="57">
        <f>Loss_32.5y!A58</f>
        <v>74</v>
      </c>
      <c r="B68" s="57">
        <f>Loss_67.5y!B58*B$16</f>
        <v>8338.660699348844</v>
      </c>
      <c r="C68" s="57">
        <f>Loss_67.5y!C58*C$16</f>
        <v>31520.137443538631</v>
      </c>
      <c r="D68" s="57">
        <f>Loss_67.5y!D58*D$16</f>
        <v>52255.607049252729</v>
      </c>
      <c r="E68" s="57">
        <f>Loss_67.5y!E58*E$16</f>
        <v>71406.731122090583</v>
      </c>
      <c r="F68" s="57">
        <f>Loss_67.5y!F58*F$16</f>
        <v>108569.36230552191</v>
      </c>
      <c r="G68" s="57">
        <f>Loss_67.5y!G58*G$16</f>
        <v>109458.8194467858</v>
      </c>
      <c r="H68" s="57">
        <f>Loss_67.5y!H58*H$16</f>
        <v>138755.31403716476</v>
      </c>
      <c r="I68" s="57">
        <f>Loss_67.5y!I58*I$16</f>
        <v>133001.63815461402</v>
      </c>
      <c r="J68" s="57">
        <f>Loss_67.5y!J58*J$16</f>
        <v>212580.25676206654</v>
      </c>
      <c r="K68" s="57">
        <f>Loss_67.5y!K58*K$16</f>
        <v>163215.38542192138</v>
      </c>
      <c r="L68" s="57">
        <f>Loss_67.5y!L58*L$16</f>
        <v>136976.39975463701</v>
      </c>
      <c r="M68" s="57">
        <f>Loss_67.5y!M58*M$16</f>
        <v>174778.32825835177</v>
      </c>
      <c r="N68" s="57">
        <f>Loss_67.5y!N58*N$16</f>
        <v>156099.72829181034</v>
      </c>
      <c r="O68" s="57">
        <f>Loss_67.5y!O58*O$16</f>
        <v>89390.442697019607</v>
      </c>
      <c r="P68" s="57">
        <f>Loss_67.5y!P58*P$16</f>
        <v>96506.099827130616</v>
      </c>
      <c r="Q68" s="57">
        <f>Loss_67.5y!Q58*Q$16</f>
        <v>79606.414143116956</v>
      </c>
      <c r="R68" s="57">
        <f>Loss_67.5y!R58*R$16</f>
        <v>64040.914170999124</v>
      </c>
      <c r="S68" s="57">
        <f>Loss_67.5y!S58*S$16</f>
        <v>79161.685572485017</v>
      </c>
      <c r="T68" s="57">
        <f>Loss_67.5y!T58*T$16</f>
        <v>65375.099882894938</v>
      </c>
      <c r="U68" s="57">
        <f>Loss_67.5y!U58*U$16</f>
        <v>50699.057052040967</v>
      </c>
      <c r="V68" s="57">
        <f>Loss_67.5y!V58*V$16</f>
        <v>52033.242763936789</v>
      </c>
      <c r="W68" s="57">
        <f>Loss_67.5y!W58*W$16</f>
        <v>28462.628520444054</v>
      </c>
      <c r="X68" s="57">
        <f>Loss_67.5y!X58*X$16</f>
        <v>38246.657074346695</v>
      </c>
      <c r="Y68" s="57">
        <f>Loss_67.5y!Y58*Y$16</f>
        <v>25349.528526020484</v>
      </c>
      <c r="Z68" s="57">
        <f>Loss_67.5y!Z58*Z$16</f>
        <v>23125.885672860793</v>
      </c>
      <c r="AA68" s="57">
        <f>Loss_67.5y!AA58*AA$16</f>
        <v>17344.414254645595</v>
      </c>
      <c r="AB68" s="57">
        <f>Loss_67.5y!AB58*AB$16</f>
        <v>15120.771401485903</v>
      </c>
      <c r="AC68" s="57">
        <f>Loss_67.5y!AC58*AC$16</f>
        <v>13786.585689590089</v>
      </c>
      <c r="AD68" s="57">
        <f>Loss_67.5y!AD58*AD$16</f>
        <v>8449.8428420068285</v>
      </c>
      <c r="AE68" s="57">
        <f>Loss_67.5y!AE58*AE$16</f>
        <v>9784.0285539026427</v>
      </c>
      <c r="AF68" s="57">
        <f>Loss_67.5y!AF58*AF$16</f>
        <v>55146.342758360355</v>
      </c>
    </row>
    <row r="69" spans="1:32" x14ac:dyDescent="0.15">
      <c r="A69" s="57">
        <f>Loss_32.5y!A59</f>
        <v>75</v>
      </c>
      <c r="B69" s="57">
        <f>Loss_67.5y!B59*B$16</f>
        <v>8266.4680143058431</v>
      </c>
      <c r="C69" s="57">
        <f>Loss_67.5y!C59*C$16</f>
        <v>31247.249094076084</v>
      </c>
      <c r="D69" s="57">
        <f>Loss_67.5y!D59*D$16</f>
        <v>51803.199556316591</v>
      </c>
      <c r="E69" s="57">
        <f>Loss_67.5y!E59*E$16</f>
        <v>70788.521095839009</v>
      </c>
      <c r="F69" s="57">
        <f>Loss_67.5y!F59*F$16</f>
        <v>107629.41354626202</v>
      </c>
      <c r="G69" s="57">
        <f>Loss_67.5y!G59*G$16</f>
        <v>108511.17013445466</v>
      </c>
      <c r="H69" s="57">
        <f>Loss_67.5y!H59*H$16</f>
        <v>137554.02775804923</v>
      </c>
      <c r="I69" s="57">
        <f>Loss_67.5y!I59*I$16</f>
        <v>131850.16482817815</v>
      </c>
      <c r="J69" s="57">
        <f>Loss_67.5y!J59*J$16</f>
        <v>210739.82457803696</v>
      </c>
      <c r="K69" s="57">
        <f>Loss_67.5y!K59*K$16</f>
        <v>161802.33393334635</v>
      </c>
      <c r="L69" s="57">
        <f>Loss_67.5y!L59*L$16</f>
        <v>135790.51458166397</v>
      </c>
      <c r="M69" s="57">
        <f>Loss_67.5y!M59*M$16</f>
        <v>173265.16957985045</v>
      </c>
      <c r="N69" s="57">
        <f>Loss_67.5y!N59*N$16</f>
        <v>154748.28122780536</v>
      </c>
      <c r="O69" s="57">
        <f>Loss_67.5y!O59*O$16</f>
        <v>88616.53711335863</v>
      </c>
      <c r="P69" s="57">
        <f>Loss_67.5y!P59*P$16</f>
        <v>95670.589818899622</v>
      </c>
      <c r="Q69" s="57">
        <f>Loss_67.5y!Q59*Q$16</f>
        <v>78917.214643239771</v>
      </c>
      <c r="R69" s="57">
        <f>Loss_67.5y!R59*R$16</f>
        <v>63486.474349868869</v>
      </c>
      <c r="S69" s="57">
        <f>Loss_67.5y!S59*S$16</f>
        <v>78476.336349143472</v>
      </c>
      <c r="T69" s="57">
        <f>Loss_67.5y!T59*T$16</f>
        <v>64809.109232157803</v>
      </c>
      <c r="U69" s="57">
        <f>Loss_67.5y!U59*U$16</f>
        <v>50260.125526979522</v>
      </c>
      <c r="V69" s="57">
        <f>Loss_67.5y!V59*V$16</f>
        <v>51582.760409268456</v>
      </c>
      <c r="W69" s="57">
        <f>Loss_67.5y!W59*W$16</f>
        <v>28216.210822163943</v>
      </c>
      <c r="X69" s="57">
        <f>Loss_67.5y!X59*X$16</f>
        <v>37915.533292282795</v>
      </c>
      <c r="Y69" s="57">
        <f>Loss_67.5y!Y59*Y$16</f>
        <v>25130.062763489761</v>
      </c>
      <c r="Z69" s="57">
        <f>Loss_67.5y!Z59*Z$16</f>
        <v>22925.671293008203</v>
      </c>
      <c r="AA69" s="57">
        <f>Loss_67.5y!AA59*AA$16</f>
        <v>17194.253469756153</v>
      </c>
      <c r="AB69" s="57">
        <f>Loss_67.5y!AB59*AB$16</f>
        <v>14989.861999274595</v>
      </c>
      <c r="AC69" s="57">
        <f>Loss_67.5y!AC59*AC$16</f>
        <v>13667.227116985659</v>
      </c>
      <c r="AD69" s="57">
        <f>Loss_67.5y!AD59*AD$16</f>
        <v>8376.6875878299197</v>
      </c>
      <c r="AE69" s="57">
        <f>Loss_67.5y!AE59*AE$16</f>
        <v>9699.3224701188556</v>
      </c>
      <c r="AF69" s="57">
        <f>Loss_67.5y!AF59*AF$16</f>
        <v>54668.908467942638</v>
      </c>
    </row>
    <row r="70" spans="1:32" x14ac:dyDescent="0.15">
      <c r="A70" s="57">
        <f>Loss_32.5y!A60</f>
        <v>76</v>
      </c>
      <c r="B70" s="57">
        <f>Loss_67.5y!B60*B$16</f>
        <v>8194.9003437539723</v>
      </c>
      <c r="C70" s="57">
        <f>Loss_67.5y!C60*C$16</f>
        <v>30976.723299390014</v>
      </c>
      <c r="D70" s="57">
        <f>Loss_67.5y!D60*D$16</f>
        <v>51354.708820858199</v>
      </c>
      <c r="E70" s="57">
        <f>Loss_67.5y!E60*E$16</f>
        <v>70175.663277013155</v>
      </c>
      <c r="F70" s="57">
        <f>Loss_67.5y!F60*F$16</f>
        <v>106697.60247567666</v>
      </c>
      <c r="G70" s="57">
        <f>Loss_67.5y!G60*G$16</f>
        <v>107571.72517901043</v>
      </c>
      <c r="H70" s="57">
        <f>Loss_67.5y!H60*H$16</f>
        <v>136363.14172006611</v>
      </c>
      <c r="I70" s="57">
        <f>Loss_67.5y!I60*I$16</f>
        <v>130708.66048287581</v>
      </c>
      <c r="J70" s="57">
        <f>Loss_67.5y!J60*J$16</f>
        <v>208915.32609676794</v>
      </c>
      <c r="K70" s="57">
        <f>Loss_67.5y!K60*K$16</f>
        <v>160401.51606174442</v>
      </c>
      <c r="L70" s="57">
        <f>Loss_67.5y!L60*L$16</f>
        <v>134614.89631339858</v>
      </c>
      <c r="M70" s="57">
        <f>Loss_67.5y!M60*M$16</f>
        <v>171765.11120508326</v>
      </c>
      <c r="N70" s="57">
        <f>Loss_67.5y!N60*N$16</f>
        <v>153408.53443507437</v>
      </c>
      <c r="O70" s="57">
        <f>Loss_67.5y!O60*O$16</f>
        <v>87849.331685042576</v>
      </c>
      <c r="P70" s="57">
        <f>Loss_67.5y!P60*P$16</f>
        <v>94842.313311712642</v>
      </c>
      <c r="Q70" s="57">
        <f>Loss_67.5y!Q60*Q$16</f>
        <v>78233.981948371249</v>
      </c>
      <c r="R70" s="57">
        <f>Loss_67.5y!R60*R$16</f>
        <v>62936.834640030509</v>
      </c>
      <c r="S70" s="57">
        <f>Loss_67.5y!S60*S$16</f>
        <v>77796.920596704382</v>
      </c>
      <c r="T70" s="57">
        <f>Loss_67.5y!T60*T$16</f>
        <v>64248.01869503114</v>
      </c>
      <c r="U70" s="57">
        <f>Loss_67.5y!U60*U$16</f>
        <v>49824.994090024149</v>
      </c>
      <c r="V70" s="57">
        <f>Loss_67.5y!V60*V$16</f>
        <v>51136.178145024787</v>
      </c>
      <c r="W70" s="57">
        <f>Loss_67.5y!W60*W$16</f>
        <v>27971.926506680225</v>
      </c>
      <c r="X70" s="57">
        <f>Loss_67.5y!X60*X$16</f>
        <v>37587.276243351553</v>
      </c>
      <c r="Y70" s="57">
        <f>Loss_67.5y!Y60*Y$16</f>
        <v>24912.497045012075</v>
      </c>
      <c r="Z70" s="57">
        <f>Loss_67.5y!Z60*Z$16</f>
        <v>22727.190286677684</v>
      </c>
      <c r="AA70" s="57">
        <f>Loss_67.5y!AA60*AA$16</f>
        <v>17045.392715008264</v>
      </c>
      <c r="AB70" s="57">
        <f>Loss_67.5y!AB60*AB$16</f>
        <v>14860.085956673869</v>
      </c>
      <c r="AC70" s="57">
        <f>Loss_67.5y!AC60*AC$16</f>
        <v>13548.901901673235</v>
      </c>
      <c r="AD70" s="57">
        <f>Loss_67.5y!AD60*AD$16</f>
        <v>8304.1656816706927</v>
      </c>
      <c r="AE70" s="57">
        <f>Loss_67.5y!AE60*AE$16</f>
        <v>9615.3497366713273</v>
      </c>
      <c r="AF70" s="57">
        <f>Loss_67.5y!AF60*AF$16</f>
        <v>54195.607606692938</v>
      </c>
    </row>
    <row r="71" spans="1:32" x14ac:dyDescent="0.15">
      <c r="A71" s="57">
        <f>Loss_32.5y!A61</f>
        <v>77</v>
      </c>
      <c r="B71" s="57">
        <f>Loss_67.5y!B61*B$16</f>
        <v>8123.9522765755564</v>
      </c>
      <c r="C71" s="57">
        <f>Loss_67.5y!C61*C$16</f>
        <v>30708.539605455604</v>
      </c>
      <c r="D71" s="57">
        <f>Loss_67.5y!D61*D$16</f>
        <v>50910.100933206784</v>
      </c>
      <c r="E71" s="57">
        <f>Loss_67.5y!E61*E$16</f>
        <v>69568.11132840866</v>
      </c>
      <c r="F71" s="57">
        <f>Loss_67.5y!F61*F$16</f>
        <v>105773.85864101369</v>
      </c>
      <c r="G71" s="57">
        <f>Loss_67.5y!G61*G$16</f>
        <v>106640.41355051509</v>
      </c>
      <c r="H71" s="57">
        <f>Loss_67.5y!H61*H$16</f>
        <v>135182.56588221728</v>
      </c>
      <c r="I71" s="57">
        <f>Loss_67.5y!I61*I$16</f>
        <v>129577.03881138007</v>
      </c>
      <c r="J71" s="57">
        <f>Loss_67.5y!J61*J$16</f>
        <v>207106.62337083285</v>
      </c>
      <c r="K71" s="57">
        <f>Loss_67.5y!K61*K$16</f>
        <v>159012.82589350556</v>
      </c>
      <c r="L71" s="57">
        <f>Loss_67.5y!L61*L$16</f>
        <v>133449.45606321449</v>
      </c>
      <c r="M71" s="57">
        <f>Loss_67.5y!M61*M$16</f>
        <v>170278.03971702367</v>
      </c>
      <c r="N71" s="57">
        <f>Loss_67.5y!N61*N$16</f>
        <v>152080.38661749443</v>
      </c>
      <c r="O71" s="57">
        <f>Loss_67.5y!O61*O$16</f>
        <v>87088.768404889968</v>
      </c>
      <c r="P71" s="57">
        <f>Loss_67.5y!P61*P$16</f>
        <v>94021.207680901105</v>
      </c>
      <c r="Q71" s="57">
        <f>Loss_67.5y!Q61*Q$16</f>
        <v>77556.664400374648</v>
      </c>
      <c r="R71" s="57">
        <f>Loss_67.5y!R61*R$16</f>
        <v>62391.953484100275</v>
      </c>
      <c r="S71" s="57">
        <f>Loss_67.5y!S61*S$16</f>
        <v>77123.386945623948</v>
      </c>
      <c r="T71" s="57">
        <f>Loss_67.5y!T61*T$16</f>
        <v>63691.78584835236</v>
      </c>
      <c r="U71" s="57">
        <f>Loss_67.5y!U61*U$16</f>
        <v>49393.629841579379</v>
      </c>
      <c r="V71" s="57">
        <f>Loss_67.5y!V61*V$16</f>
        <v>50693.462205831471</v>
      </c>
      <c r="W71" s="57">
        <f>Loss_67.5y!W61*W$16</f>
        <v>27729.757104044565</v>
      </c>
      <c r="X71" s="57">
        <f>Loss_67.5y!X61*X$16</f>
        <v>37261.861108559882</v>
      </c>
      <c r="Y71" s="57">
        <f>Loss_67.5y!Y61*Y$16</f>
        <v>24696.814920789689</v>
      </c>
      <c r="Z71" s="57">
        <f>Loss_67.5y!Z61*Z$16</f>
        <v>22530.427647036209</v>
      </c>
      <c r="AA71" s="57">
        <f>Loss_67.5y!AA61*AA$16</f>
        <v>16897.820735277157</v>
      </c>
      <c r="AB71" s="57">
        <f>Loss_67.5y!AB61*AB$16</f>
        <v>14731.433461523675</v>
      </c>
      <c r="AC71" s="57">
        <f>Loss_67.5y!AC61*AC$16</f>
        <v>13431.601097271587</v>
      </c>
      <c r="AD71" s="57">
        <f>Loss_67.5y!AD61*AD$16</f>
        <v>8232.2716402632304</v>
      </c>
      <c r="AE71" s="57">
        <f>Loss_67.5y!AE61*AE$16</f>
        <v>9532.1040045153186</v>
      </c>
      <c r="AF71" s="57">
        <f>Loss_67.5y!AF61*AF$16</f>
        <v>53726.404389086347</v>
      </c>
    </row>
    <row r="72" spans="1:32" x14ac:dyDescent="0.15">
      <c r="A72" s="57">
        <f>Loss_32.5y!A62</f>
        <v>78</v>
      </c>
      <c r="B72" s="57">
        <f>Loss_67.5y!B62*B$16</f>
        <v>8053.618448500144</v>
      </c>
      <c r="C72" s="57">
        <f>Loss_67.5y!C62*C$16</f>
        <v>30442.677735330552</v>
      </c>
      <c r="D72" s="57">
        <f>Loss_67.5y!D62*D$16</f>
        <v>50469.34227726754</v>
      </c>
      <c r="E72" s="57">
        <f>Loss_67.5y!E62*E$16</f>
        <v>68965.819313989545</v>
      </c>
      <c r="F72" s="57">
        <f>Loss_67.5y!F62*F$16</f>
        <v>104858.11219947183</v>
      </c>
      <c r="G72" s="57">
        <f>Loss_67.5y!G62*G$16</f>
        <v>105717.16483397852</v>
      </c>
      <c r="H72" s="57">
        <f>Loss_67.5y!H62*H$16</f>
        <v>134012.21098304243</v>
      </c>
      <c r="I72" s="57">
        <f>Loss_67.5y!I62*I$16</f>
        <v>128455.21425357724</v>
      </c>
      <c r="J72" s="57">
        <f>Loss_67.5y!J62*J$16</f>
        <v>205313.57964709701</v>
      </c>
      <c r="K72" s="57">
        <f>Loss_67.5y!K62*K$16</f>
        <v>157636.15843197616</v>
      </c>
      <c r="L72" s="57">
        <f>Loss_67.5y!L62*L$16</f>
        <v>132294.10571402902</v>
      </c>
      <c r="M72" s="57">
        <f>Loss_67.5y!M62*M$16</f>
        <v>168803.84268056302</v>
      </c>
      <c r="N72" s="57">
        <f>Loss_67.5y!N62*N$16</f>
        <v>150763.7373559227</v>
      </c>
      <c r="O72" s="57">
        <f>Loss_67.5y!O62*O$16</f>
        <v>86334.789767921538</v>
      </c>
      <c r="P72" s="57">
        <f>Loss_67.5y!P62*P$16</f>
        <v>93207.210843975001</v>
      </c>
      <c r="Q72" s="57">
        <f>Loss_67.5y!Q62*Q$16</f>
        <v>76885.210788348035</v>
      </c>
      <c r="R72" s="57">
        <f>Loss_67.5y!R62*R$16</f>
        <v>61851.789684481104</v>
      </c>
      <c r="S72" s="57">
        <f>Loss_67.5y!S62*S$16</f>
        <v>76455.684471094704</v>
      </c>
      <c r="T72" s="57">
        <f>Loss_67.5y!T62*T$16</f>
        <v>63140.368636241124</v>
      </c>
      <c r="U72" s="57">
        <f>Loss_67.5y!U62*U$16</f>
        <v>48966.000166880876</v>
      </c>
      <c r="V72" s="57">
        <f>Loss_67.5y!V62*V$16</f>
        <v>50254.579118640897</v>
      </c>
      <c r="W72" s="57">
        <f>Loss_67.5y!W62*W$16</f>
        <v>27489.684304213824</v>
      </c>
      <c r="X72" s="57">
        <f>Loss_67.5y!X62*X$16</f>
        <v>36939.263283787324</v>
      </c>
      <c r="Y72" s="57">
        <f>Loss_67.5y!Y62*Y$16</f>
        <v>24483.000083440438</v>
      </c>
      <c r="Z72" s="57">
        <f>Loss_67.5y!Z62*Z$16</f>
        <v>22335.368497173731</v>
      </c>
      <c r="AA72" s="57">
        <f>Loss_67.5y!AA62*AA$16</f>
        <v>16751.5263728803</v>
      </c>
      <c r="AB72" s="57">
        <f>Loss_67.5y!AB62*AB$16</f>
        <v>14603.894786613595</v>
      </c>
      <c r="AC72" s="57">
        <f>Loss_67.5y!AC62*AC$16</f>
        <v>13315.315834853571</v>
      </c>
      <c r="AD72" s="57">
        <f>Loss_67.5y!AD62*AD$16</f>
        <v>8161.0000278134794</v>
      </c>
      <c r="AE72" s="57">
        <f>Loss_67.5y!AE62*AE$16</f>
        <v>9449.5789795735018</v>
      </c>
      <c r="AF72" s="57">
        <f>Loss_67.5y!AF62*AF$16</f>
        <v>53261.263339414283</v>
      </c>
    </row>
    <row r="73" spans="1:32" x14ac:dyDescent="0.15">
      <c r="A73" s="57">
        <f>Loss_32.5y!A63</f>
        <v>79</v>
      </c>
      <c r="B73" s="57">
        <f>Loss_67.5y!B63*B$16</f>
        <v>7983.8935416989252</v>
      </c>
      <c r="C73" s="57">
        <f>Loss_67.5y!C63*C$16</f>
        <v>30179.117587621946</v>
      </c>
      <c r="D73" s="57">
        <f>Loss_67.5y!D63*D$16</f>
        <v>50032.399527979898</v>
      </c>
      <c r="E73" s="57">
        <f>Loss_67.5y!E63*E$16</f>
        <v>68368.741695415112</v>
      </c>
      <c r="F73" s="57">
        <f>Loss_67.5y!F63*F$16</f>
        <v>103950.29391291997</v>
      </c>
      <c r="G73" s="57">
        <f>Loss_67.5y!G63*G$16</f>
        <v>104801.90922403452</v>
      </c>
      <c r="H73" s="57">
        <f>Loss_67.5y!H63*H$16</f>
        <v>132851.98853387014</v>
      </c>
      <c r="I73" s="57">
        <f>Loss_67.5y!I63*I$16</f>
        <v>127343.10199009781</v>
      </c>
      <c r="J73" s="57">
        <f>Loss_67.5y!J63*J$16</f>
        <v>203536.05935637793</v>
      </c>
      <c r="K73" s="57">
        <f>Loss_67.5y!K63*K$16</f>
        <v>156271.40958952031</v>
      </c>
      <c r="L73" s="57">
        <f>Loss_67.5y!L63*L$16</f>
        <v>131148.75791164101</v>
      </c>
      <c r="M73" s="57">
        <f>Loss_67.5y!M63*M$16</f>
        <v>167342.40863400948</v>
      </c>
      <c r="N73" s="57">
        <f>Loss_67.5y!N63*N$16</f>
        <v>149458.48710060387</v>
      </c>
      <c r="O73" s="57">
        <f>Loss_67.5y!O63*O$16</f>
        <v>85587.338767012479</v>
      </c>
      <c r="P73" s="57">
        <f>Loss_67.5y!P63*P$16</f>
        <v>92400.261255928897</v>
      </c>
      <c r="Q73" s="57">
        <f>Loss_67.5y!Q63*Q$16</f>
        <v>76219.570344752399</v>
      </c>
      <c r="R73" s="57">
        <f>Loss_67.5y!R63*R$16</f>
        <v>61316.302400247747</v>
      </c>
      <c r="S73" s="57">
        <f>Loss_67.5y!S63*S$16</f>
        <v>75793.762689195122</v>
      </c>
      <c r="T73" s="57">
        <f>Loss_67.5y!T63*T$16</f>
        <v>62593.725366919571</v>
      </c>
      <c r="U73" s="57">
        <f>Loss_67.5y!U63*U$16</f>
        <v>48542.072733529465</v>
      </c>
      <c r="V73" s="57">
        <f>Loss_67.5y!V63*V$16</f>
        <v>49819.495700201296</v>
      </c>
      <c r="W73" s="57">
        <f>Loss_67.5y!W63*W$16</f>
        <v>27251.689955665664</v>
      </c>
      <c r="X73" s="57">
        <f>Loss_67.5y!X63*X$16</f>
        <v>36619.458377925737</v>
      </c>
      <c r="Y73" s="57">
        <f>Loss_67.5y!Y63*Y$16</f>
        <v>24271.036366764733</v>
      </c>
      <c r="Z73" s="57">
        <f>Loss_67.5y!Z63*Z$16</f>
        <v>22141.998088978351</v>
      </c>
      <c r="AA73" s="57">
        <f>Loss_67.5y!AA63*AA$16</f>
        <v>16606.498566733764</v>
      </c>
      <c r="AB73" s="57">
        <f>Loss_67.5y!AB63*AB$16</f>
        <v>14477.460288947384</v>
      </c>
      <c r="AC73" s="57">
        <f>Loss_67.5y!AC63*AC$16</f>
        <v>13200.037322275557</v>
      </c>
      <c r="AD73" s="57">
        <f>Loss_67.5y!AD63*AD$16</f>
        <v>8090.3454555882445</v>
      </c>
      <c r="AE73" s="57">
        <f>Loss_67.5y!AE63*AE$16</f>
        <v>9367.7684222600728</v>
      </c>
      <c r="AF73" s="57">
        <f>Loss_67.5y!AF63*AF$16</f>
        <v>52800.149289102228</v>
      </c>
    </row>
    <row r="74" spans="1:32" x14ac:dyDescent="0.15">
      <c r="A74" s="57">
        <f>Loss_32.5y!A64</f>
        <v>80</v>
      </c>
      <c r="B74" s="57">
        <f>Loss_67.5y!B64*B$16</f>
        <v>7914.7722843826596</v>
      </c>
      <c r="C74" s="57">
        <f>Loss_67.5y!C64*C$16</f>
        <v>29917.839234966461</v>
      </c>
      <c r="D74" s="57">
        <f>Loss_67.5y!D64*D$16</f>
        <v>49599.239648797971</v>
      </c>
      <c r="E74" s="57">
        <f>Loss_67.5y!E64*E$16</f>
        <v>67776.833328596826</v>
      </c>
      <c r="F74" s="57">
        <f>Loss_67.5y!F64*F$16</f>
        <v>103050.33514266218</v>
      </c>
      <c r="G74" s="57">
        <f>Loss_67.5y!G64*G$16</f>
        <v>103894.57751966301</v>
      </c>
      <c r="H74" s="57">
        <f>Loss_67.5y!H64*H$16</f>
        <v>131701.81081212749</v>
      </c>
      <c r="I74" s="57">
        <f>Loss_67.5y!I64*I$16</f>
        <v>126240.61793590337</v>
      </c>
      <c r="J74" s="57">
        <f>Loss_67.5y!J64*J$16</f>
        <v>201773.92810319527</v>
      </c>
      <c r="K74" s="57">
        <f>Loss_67.5y!K64*K$16</f>
        <v>154918.47617964991</v>
      </c>
      <c r="L74" s="57">
        <f>Loss_67.5y!L64*L$16</f>
        <v>130013.32605812582</v>
      </c>
      <c r="M74" s="57">
        <f>Loss_67.5y!M64*M$16</f>
        <v>165893.62708066055</v>
      </c>
      <c r="N74" s="57">
        <f>Loss_67.5y!N64*N$16</f>
        <v>148164.53716364337</v>
      </c>
      <c r="O74" s="57">
        <f>Loss_67.5y!O64*O$16</f>
        <v>84846.358888582108</v>
      </c>
      <c r="P74" s="57">
        <f>Loss_67.5y!P64*P$16</f>
        <v>91600.297904588646</v>
      </c>
      <c r="Q74" s="57">
        <f>Loss_67.5y!Q64*Q$16</f>
        <v>75559.692741573119</v>
      </c>
      <c r="R74" s="57">
        <f>Loss_67.5y!R64*R$16</f>
        <v>60785.451144058825</v>
      </c>
      <c r="S74" s="57">
        <f>Loss_67.5y!S64*S$16</f>
        <v>75137.571553072718</v>
      </c>
      <c r="T74" s="57">
        <f>Loss_67.5y!T64*T$16</f>
        <v>62051.814709560051</v>
      </c>
      <c r="U74" s="57">
        <f>Loss_67.5y!U64*U$16</f>
        <v>48121.815489046567</v>
      </c>
      <c r="V74" s="57">
        <f>Loss_67.5y!V64*V$16</f>
        <v>49388.179054547792</v>
      </c>
      <c r="W74" s="57">
        <f>Loss_67.5y!W64*W$16</f>
        <v>27015.756064026144</v>
      </c>
      <c r="X74" s="57">
        <f>Loss_67.5y!X64*X$16</f>
        <v>36302.422211035133</v>
      </c>
      <c r="Y74" s="57">
        <f>Loss_67.5y!Y64*Y$16</f>
        <v>24060.907744523283</v>
      </c>
      <c r="Z74" s="57">
        <f>Loss_67.5y!Z64*Z$16</f>
        <v>21950.30180202124</v>
      </c>
      <c r="AA74" s="57">
        <f>Loss_67.5y!AA64*AA$16</f>
        <v>16462.726351515932</v>
      </c>
      <c r="AB74" s="57">
        <f>Loss_67.5y!AB64*AB$16</f>
        <v>14352.120409013889</v>
      </c>
      <c r="AC74" s="57">
        <f>Loss_67.5y!AC64*AC$16</f>
        <v>13085.756843512663</v>
      </c>
      <c r="AD74" s="57">
        <f>Loss_67.5y!AD64*AD$16</f>
        <v>8020.3025815077617</v>
      </c>
      <c r="AE74" s="57">
        <f>Loss_67.5y!AE64*AE$16</f>
        <v>9286.6661470089875</v>
      </c>
      <c r="AF74" s="57">
        <f>Loss_67.5y!AF64*AF$16</f>
        <v>52343.027374050653</v>
      </c>
    </row>
    <row r="75" spans="1:32" x14ac:dyDescent="0.15">
      <c r="A75" s="57">
        <f>Loss_32.5y!A65</f>
        <v>81</v>
      </c>
      <c r="B75" s="57">
        <f>Loss_67.5y!B65*B$16</f>
        <v>7846.249450403081</v>
      </c>
      <c r="C75" s="57">
        <f>Loss_67.5y!C65*C$16</f>
        <v>29658.822922523654</v>
      </c>
      <c r="D75" s="57">
        <f>Loss_67.5y!D65*D$16</f>
        <v>49169.82988919261</v>
      </c>
      <c r="E75" s="57">
        <f>Loss_67.5y!E65*E$16</f>
        <v>67190.049460285038</v>
      </c>
      <c r="F75" s="57">
        <f>Loss_67.5y!F65*F$16</f>
        <v>102158.16784424806</v>
      </c>
      <c r="G75" s="57">
        <f>Loss_67.5y!G65*G$16</f>
        <v>102995.10111895773</v>
      </c>
      <c r="H75" s="57">
        <f>Loss_67.5y!H65*H$16</f>
        <v>130561.59085470732</v>
      </c>
      <c r="I75" s="57">
        <f>Loss_67.5y!I65*I$16</f>
        <v>125147.67873392909</v>
      </c>
      <c r="J75" s="57">
        <f>Loss_67.5y!J65*J$16</f>
        <v>200027.05265560921</v>
      </c>
      <c r="K75" s="57">
        <f>Loss_67.5y!K65*K$16</f>
        <v>153577.25590922296</v>
      </c>
      <c r="L75" s="57">
        <f>Loss_67.5y!L65*L$16</f>
        <v>128887.72430528795</v>
      </c>
      <c r="M75" s="57">
        <f>Loss_67.5y!M65*M$16</f>
        <v>164457.38848044857</v>
      </c>
      <c r="N75" s="57">
        <f>Loss_67.5y!N65*N$16</f>
        <v>146881.78971154569</v>
      </c>
      <c r="O75" s="57">
        <f>Loss_67.5y!O65*O$16</f>
        <v>84111.794108321032</v>
      </c>
      <c r="P75" s="57">
        <f>Loss_67.5y!P65*P$16</f>
        <v>90807.260305998323</v>
      </c>
      <c r="Q75" s="57">
        <f>Loss_67.5y!Q65*Q$16</f>
        <v>74905.528086514751</v>
      </c>
      <c r="R75" s="57">
        <f>Loss_67.5y!R65*R$16</f>
        <v>60259.195779095666</v>
      </c>
      <c r="S75" s="57">
        <f>Loss_67.5y!S65*S$16</f>
        <v>74487.061449159912</v>
      </c>
      <c r="T75" s="57">
        <f>Loss_67.5y!T65*T$16</f>
        <v>61514.595691160153</v>
      </c>
      <c r="U75" s="57">
        <f>Loss_67.5y!U65*U$16</f>
        <v>47705.196658450732</v>
      </c>
      <c r="V75" s="57">
        <f>Loss_67.5y!V65*V$16</f>
        <v>48960.596570515227</v>
      </c>
      <c r="W75" s="57">
        <f>Loss_67.5y!W65*W$16</f>
        <v>26781.864790709184</v>
      </c>
      <c r="X75" s="57">
        <f>Loss_67.5y!X65*X$16</f>
        <v>35988.130812515468</v>
      </c>
      <c r="Y75" s="57">
        <f>Loss_67.5y!Y65*Y$16</f>
        <v>23852.598329225366</v>
      </c>
      <c r="Z75" s="57">
        <f>Loss_67.5y!Z65*Z$16</f>
        <v>21760.265142451211</v>
      </c>
      <c r="AA75" s="57">
        <f>Loss_67.5y!AA65*AA$16</f>
        <v>16320.198856838409</v>
      </c>
      <c r="AB75" s="57">
        <f>Loss_67.5y!AB65*AB$16</f>
        <v>14227.865670064253</v>
      </c>
      <c r="AC75" s="57">
        <f>Loss_67.5y!AC65*AC$16</f>
        <v>12972.46575799976</v>
      </c>
      <c r="AD75" s="57">
        <f>Loss_67.5y!AD65*AD$16</f>
        <v>7950.8661097417889</v>
      </c>
      <c r="AE75" s="57">
        <f>Loss_67.5y!AE65*AE$16</f>
        <v>9206.2660218062811</v>
      </c>
      <c r="AF75" s="57">
        <f>Loss_67.5y!AF65*AF$16</f>
        <v>51889.863031999041</v>
      </c>
    </row>
    <row r="76" spans="1:32" x14ac:dyDescent="0.15">
      <c r="A76" s="57">
        <f>Loss_32.5y!A66</f>
        <v>82</v>
      </c>
      <c r="B76" s="57">
        <f>Loss_67.5y!B66*B$16</f>
        <v>7778.3198588577616</v>
      </c>
      <c r="C76" s="57">
        <f>Loss_67.5y!C66*C$16</f>
        <v>29402.049066482345</v>
      </c>
      <c r="D76" s="57">
        <f>Loss_67.5y!D66*D$16</f>
        <v>48744.137782175276</v>
      </c>
      <c r="E76" s="57">
        <f>Loss_67.5y!E66*E$16</f>
        <v>66608.345724685278</v>
      </c>
      <c r="F76" s="57">
        <f>Loss_67.5y!F66*F$16</f>
        <v>101273.724562328</v>
      </c>
      <c r="G76" s="57">
        <f>Loss_67.5y!G66*G$16</f>
        <v>102103.41201393951</v>
      </c>
      <c r="H76" s="57">
        <f>Loss_67.5y!H66*H$16</f>
        <v>129431.24245139321</v>
      </c>
      <c r="I76" s="57">
        <f>Loss_67.5y!I66*I$16</f>
        <v>124064.20174878126</v>
      </c>
      <c r="J76" s="57">
        <f>Loss_67.5y!J66*J$16</f>
        <v>198295.30093514721</v>
      </c>
      <c r="K76" s="57">
        <f>Loss_67.5y!K66*K$16</f>
        <v>152247.64737070925</v>
      </c>
      <c r="L76" s="57">
        <f>Loss_67.5y!L66*L$16</f>
        <v>127771.86754817016</v>
      </c>
      <c r="M76" s="57">
        <f>Loss_67.5y!M66*M$16</f>
        <v>163033.58424165868</v>
      </c>
      <c r="N76" s="57">
        <f>Loss_67.5y!N66*N$16</f>
        <v>145610.14775781729</v>
      </c>
      <c r="O76" s="57">
        <f>Loss_67.5y!O66*O$16</f>
        <v>83383.5888869552</v>
      </c>
      <c r="P76" s="57">
        <f>Loss_67.5y!P66*P$16</f>
        <v>90021.088499847159</v>
      </c>
      <c r="Q76" s="57">
        <f>Loss_67.5y!Q66*Q$16</f>
        <v>74257.026919228767</v>
      </c>
      <c r="R76" s="57">
        <f>Loss_67.5y!R66*R$16</f>
        <v>59737.496516027612</v>
      </c>
      <c r="S76" s="57">
        <f>Loss_67.5y!S66*S$16</f>
        <v>73842.183193423014</v>
      </c>
      <c r="T76" s="57">
        <f>Loss_67.5y!T66*T$16</f>
        <v>60982.027693444848</v>
      </c>
      <c r="U76" s="57">
        <f>Loss_67.5y!U66*U$16</f>
        <v>47292.184741855192</v>
      </c>
      <c r="V76" s="57">
        <f>Loss_67.5y!V66*V$16</f>
        <v>48536.715919272436</v>
      </c>
      <c r="W76" s="57">
        <f>Loss_67.5y!W66*W$16</f>
        <v>26549.998451567826</v>
      </c>
      <c r="X76" s="57">
        <f>Loss_67.5y!X66*X$16</f>
        <v>35676.560419294263</v>
      </c>
      <c r="Y76" s="57">
        <f>Loss_67.5y!Y66*Y$16</f>
        <v>23646.092370927596</v>
      </c>
      <c r="Z76" s="57">
        <f>Loss_67.5y!Z66*Z$16</f>
        <v>21571.87374189886</v>
      </c>
      <c r="AA76" s="57">
        <f>Loss_67.5y!AA66*AA$16</f>
        <v>16178.905306424143</v>
      </c>
      <c r="AB76" s="57">
        <f>Loss_67.5y!AB66*AB$16</f>
        <v>14104.686677395408</v>
      </c>
      <c r="AC76" s="57">
        <f>Loss_67.5y!AC66*AC$16</f>
        <v>12860.155499978166</v>
      </c>
      <c r="AD76" s="57">
        <f>Loss_67.5y!AD66*AD$16</f>
        <v>7882.030790309198</v>
      </c>
      <c r="AE76" s="57">
        <f>Loss_67.5y!AE66*AE$16</f>
        <v>9126.5619677264403</v>
      </c>
      <c r="AF76" s="57">
        <f>Loss_67.5y!AF66*AF$16</f>
        <v>51440.621999912662</v>
      </c>
    </row>
    <row r="77" spans="1:32" x14ac:dyDescent="0.15">
      <c r="A77" s="57">
        <f>Loss_32.5y!A67</f>
        <v>83</v>
      </c>
      <c r="B77" s="57">
        <f>Loss_67.5y!B67*B$16</f>
        <v>7710.9783736983882</v>
      </c>
      <c r="C77" s="57">
        <f>Loss_67.5y!C67*C$16</f>
        <v>29147.498252579913</v>
      </c>
      <c r="D77" s="57">
        <f>Loss_67.5y!D67*D$16</f>
        <v>48322.131141843209</v>
      </c>
      <c r="E77" s="57">
        <f>Loss_67.5y!E67*E$16</f>
        <v>66031.678140103861</v>
      </c>
      <c r="F77" s="57">
        <f>Loss_67.5y!F67*F$16</f>
        <v>100396.93842555297</v>
      </c>
      <c r="G77" s="57">
        <f>Loss_67.5y!G67*G$16</f>
        <v>101219.44278541414</v>
      </c>
      <c r="H77" s="57">
        <f>Loss_67.5y!H67*H$16</f>
        <v>128310.68013834124</v>
      </c>
      <c r="I77" s="57">
        <f>Loss_67.5y!I67*I$16</f>
        <v>122990.10506048927</v>
      </c>
      <c r="J77" s="57">
        <f>Loss_67.5y!J67*J$16</f>
        <v>196578.54200681759</v>
      </c>
      <c r="K77" s="57">
        <f>Loss_67.5y!K67*K$16</f>
        <v>150929.55003452313</v>
      </c>
      <c r="L77" s="57">
        <f>Loss_67.5y!L67*L$16</f>
        <v>126665.67141861886</v>
      </c>
      <c r="M77" s="57">
        <f>Loss_67.5y!M67*M$16</f>
        <v>161622.10671271823</v>
      </c>
      <c r="N77" s="57">
        <f>Loss_67.5y!N67*N$16</f>
        <v>144349.51515563382</v>
      </c>
      <c r="O77" s="57">
        <f>Loss_67.5y!O67*O$16</f>
        <v>82661.688166046719</v>
      </c>
      <c r="P77" s="57">
        <f>Loss_67.5y!P67*P$16</f>
        <v>89241.723044936021</v>
      </c>
      <c r="Q77" s="57">
        <f>Loss_67.5y!Q67*Q$16</f>
        <v>73614.140207573946</v>
      </c>
      <c r="R77" s="57">
        <f>Loss_67.5y!R67*R$16</f>
        <v>59220.313910003621</v>
      </c>
      <c r="S77" s="57">
        <f>Loss_67.5y!S67*S$16</f>
        <v>73202.888027643363</v>
      </c>
      <c r="T77" s="57">
        <f>Loss_67.5y!T67*T$16</f>
        <v>60454.070449795363</v>
      </c>
      <c r="U77" s="57">
        <f>Loss_67.5y!U67*U$16</f>
        <v>46882.748512086204</v>
      </c>
      <c r="V77" s="57">
        <f>Loss_67.5y!V67*V$16</f>
        <v>48116.505051877946</v>
      </c>
      <c r="W77" s="57">
        <f>Loss_67.5y!W67*W$16</f>
        <v>26320.139515557166</v>
      </c>
      <c r="X77" s="57">
        <f>Loss_67.5y!X67*X$16</f>
        <v>35367.687474029939</v>
      </c>
      <c r="Y77" s="57">
        <f>Loss_67.5y!Y67*Y$16</f>
        <v>23441.374256043102</v>
      </c>
      <c r="Z77" s="57">
        <f>Loss_67.5y!Z67*Z$16</f>
        <v>21385.113356390197</v>
      </c>
      <c r="AA77" s="57">
        <f>Loss_67.5y!AA67*AA$16</f>
        <v>16038.835017292648</v>
      </c>
      <c r="AB77" s="57">
        <f>Loss_67.5y!AB67*AB$16</f>
        <v>13982.574117639744</v>
      </c>
      <c r="AC77" s="57">
        <f>Loss_67.5y!AC67*AC$16</f>
        <v>12748.817577848002</v>
      </c>
      <c r="AD77" s="57">
        <f>Loss_67.5y!AD67*AD$16</f>
        <v>7813.791418681034</v>
      </c>
      <c r="AE77" s="57">
        <f>Loss_67.5y!AE67*AE$16</f>
        <v>9047.5479584727764</v>
      </c>
      <c r="AF77" s="57">
        <f>Loss_67.5y!AF67*AF$16</f>
        <v>50995.270311392007</v>
      </c>
    </row>
    <row r="78" spans="1:32" x14ac:dyDescent="0.15">
      <c r="A78" s="57">
        <f>Loss_32.5y!A68</f>
        <v>84</v>
      </c>
      <c r="B78" s="57">
        <f>Loss_67.5y!B68*B$16</f>
        <v>7644.2199033424376</v>
      </c>
      <c r="C78" s="57">
        <f>Loss_67.5y!C68*C$16</f>
        <v>28895.151234634424</v>
      </c>
      <c r="D78" s="57">
        <f>Loss_67.5y!D68*D$16</f>
        <v>47903.77806094593</v>
      </c>
      <c r="E78" s="57">
        <f>Loss_67.5y!E68*E$16</f>
        <v>65460.003105622411</v>
      </c>
      <c r="F78" s="57">
        <f>Loss_67.5y!F68*F$16</f>
        <v>99527.743141518513</v>
      </c>
      <c r="G78" s="57">
        <f>Loss_67.5y!G68*G$16</f>
        <v>100343.12659787503</v>
      </c>
      <c r="H78" s="57">
        <f>Loss_67.5y!H68*H$16</f>
        <v>127199.81919161824</v>
      </c>
      <c r="I78" s="57">
        <f>Loss_67.5y!I68*I$16</f>
        <v>121925.30745831187</v>
      </c>
      <c r="J78" s="57">
        <f>Loss_67.5y!J68*J$16</f>
        <v>194876.64606920988</v>
      </c>
      <c r="K78" s="57">
        <f>Loss_67.5y!K68*K$16</f>
        <v>149622.86424142265</v>
      </c>
      <c r="L78" s="57">
        <f>Loss_67.5y!L68*L$16</f>
        <v>125569.05227890512</v>
      </c>
      <c r="M78" s="57">
        <f>Loss_67.5y!M68*M$16</f>
        <v>160222.84917405751</v>
      </c>
      <c r="N78" s="57">
        <f>Loss_67.5y!N68*N$16</f>
        <v>143099.79659057045</v>
      </c>
      <c r="O78" s="57">
        <f>Loss_67.5y!O68*O$16</f>
        <v>81946.037363830939</v>
      </c>
      <c r="P78" s="57">
        <f>Loss_67.5y!P68*P$16</f>
        <v>88469.105014683155</v>
      </c>
      <c r="Q78" s="57">
        <f>Loss_67.5y!Q68*Q$16</f>
        <v>72976.819343909141</v>
      </c>
      <c r="R78" s="57">
        <f>Loss_67.5y!R68*R$16</f>
        <v>58707.608857669926</v>
      </c>
      <c r="S78" s="57">
        <f>Loss_67.5y!S68*S$16</f>
        <v>72569.127615730875</v>
      </c>
      <c r="T78" s="57">
        <f>Loss_67.5y!T68*T$16</f>
        <v>59930.684042204717</v>
      </c>
      <c r="U78" s="57">
        <f>Loss_67.5y!U68*U$16</f>
        <v>46476.85701232202</v>
      </c>
      <c r="V78" s="57">
        <f>Loss_67.5y!V68*V$16</f>
        <v>47699.932196856811</v>
      </c>
      <c r="W78" s="57">
        <f>Loss_67.5y!W68*W$16</f>
        <v>26092.270603408855</v>
      </c>
      <c r="X78" s="57">
        <f>Loss_67.5y!X68*X$16</f>
        <v>35061.488623330646</v>
      </c>
      <c r="Y78" s="57">
        <f>Loss_67.5y!Y68*Y$16</f>
        <v>23238.42850616101</v>
      </c>
      <c r="Z78" s="57">
        <f>Loss_67.5y!Z68*Z$16</f>
        <v>21199.969865269693</v>
      </c>
      <c r="AA78" s="57">
        <f>Loss_67.5y!AA68*AA$16</f>
        <v>15899.977398952271</v>
      </c>
      <c r="AB78" s="57">
        <f>Loss_67.5y!AB68*AB$16</f>
        <v>13861.518758060954</v>
      </c>
      <c r="AC78" s="57">
        <f>Loss_67.5y!AC68*AC$16</f>
        <v>12638.443573526165</v>
      </c>
      <c r="AD78" s="57">
        <f>Loss_67.5y!AD68*AD$16</f>
        <v>7746.1428353870042</v>
      </c>
      <c r="AE78" s="57">
        <f>Loss_67.5y!AE68*AE$16</f>
        <v>8969.2180199217946</v>
      </c>
      <c r="AF78" s="57">
        <f>Loss_67.5y!AF68*AF$16</f>
        <v>50553.77429410466</v>
      </c>
    </row>
    <row r="79" spans="1:32" x14ac:dyDescent="0.15">
      <c r="A79" s="57">
        <f>Loss_32.5y!A69</f>
        <v>85</v>
      </c>
      <c r="B79" s="57">
        <f>Loss_67.5y!B69*B$16</f>
        <v>7578.0394002882076</v>
      </c>
      <c r="C79" s="57">
        <f>Loss_67.5y!C69*C$16</f>
        <v>28644.988933089437</v>
      </c>
      <c r="D79" s="57">
        <f>Loss_67.5y!D69*D$16</f>
        <v>47489.046908472752</v>
      </c>
      <c r="E79" s="57">
        <f>Loss_67.5y!E69*E$16</f>
        <v>64893.27739780135</v>
      </c>
      <c r="F79" s="57">
        <f>Loss_67.5y!F69*F$16</f>
        <v>98666.07299175243</v>
      </c>
      <c r="G79" s="57">
        <f>Loss_67.5y!G69*G$16</f>
        <v>99474.397194449848</v>
      </c>
      <c r="H79" s="57">
        <f>Loss_67.5y!H69*H$16</f>
        <v>126098.57562079586</v>
      </c>
      <c r="I79" s="57">
        <f>Loss_67.5y!I69*I$16</f>
        <v>120869.72843459689</v>
      </c>
      <c r="J79" s="57">
        <f>Loss_67.5y!J69*J$16</f>
        <v>193189.48444468071</v>
      </c>
      <c r="K79" s="57">
        <f>Loss_67.5y!K69*K$16</f>
        <v>148327.49119497451</v>
      </c>
      <c r="L79" s="57">
        <f>Loss_67.5y!L69*L$16</f>
        <v>124481.92721540097</v>
      </c>
      <c r="M79" s="57">
        <f>Loss_67.5y!M69*M$16</f>
        <v>158835.70583004085</v>
      </c>
      <c r="N79" s="57">
        <f>Loss_67.5y!N69*N$16</f>
        <v>141860.89757339525</v>
      </c>
      <c r="O79" s="57">
        <f>Loss_67.5y!O69*O$16</f>
        <v>81236.582371089593</v>
      </c>
      <c r="P79" s="57">
        <f>Loss_67.5y!P69*P$16</f>
        <v>87703.175992668854</v>
      </c>
      <c r="Q79" s="57">
        <f>Loss_67.5y!Q69*Q$16</f>
        <v>72345.016141418091</v>
      </c>
      <c r="R79" s="57">
        <f>Loss_67.5y!R69*R$16</f>
        <v>58199.342594213434</v>
      </c>
      <c r="S79" s="57">
        <f>Loss_67.5y!S69*S$16</f>
        <v>71940.854040069389</v>
      </c>
      <c r="T79" s="57">
        <f>Loss_67.5y!T69*T$16</f>
        <v>59411.828898259548</v>
      </c>
      <c r="U79" s="57">
        <f>Loss_67.5y!U69*U$16</f>
        <v>46074.479553752302</v>
      </c>
      <c r="V79" s="57">
        <f>Loss_67.5y!V69*V$16</f>
        <v>47286.965857798416</v>
      </c>
      <c r="W79" s="57">
        <f>Loss_67.5y!W69*W$16</f>
        <v>25866.374486317083</v>
      </c>
      <c r="X79" s="57">
        <f>Loss_67.5y!X69*X$16</f>
        <v>34757.940715988581</v>
      </c>
      <c r="Y79" s="57">
        <f>Loss_67.5y!Y69*Y$16</f>
        <v>23037.239776876151</v>
      </c>
      <c r="Z79" s="57">
        <f>Loss_67.5y!Z69*Z$16</f>
        <v>21016.42927013263</v>
      </c>
      <c r="AA79" s="57">
        <f>Loss_67.5y!AA69*AA$16</f>
        <v>15762.321952599472</v>
      </c>
      <c r="AB79" s="57">
        <f>Loss_67.5y!AB69*AB$16</f>
        <v>13741.511445855951</v>
      </c>
      <c r="AC79" s="57">
        <f>Loss_67.5y!AC69*AC$16</f>
        <v>12529.025141809838</v>
      </c>
      <c r="AD79" s="57">
        <f>Loss_67.5y!AD69*AD$16</f>
        <v>7679.079925625384</v>
      </c>
      <c r="AE79" s="57">
        <f>Loss_67.5y!AE69*AE$16</f>
        <v>8891.5662296714981</v>
      </c>
      <c r="AF79" s="57">
        <f>Loss_67.5y!AF69*AF$16</f>
        <v>50116.100567239351</v>
      </c>
    </row>
    <row r="80" spans="1:32" x14ac:dyDescent="0.15">
      <c r="A80" s="57">
        <f>Loss_32.5y!A70</f>
        <v>86</v>
      </c>
      <c r="B80" s="57">
        <f>Loss_67.5y!B70*B$16</f>
        <v>7512.4318607331825</v>
      </c>
      <c r="C80" s="57">
        <f>Loss_67.5y!C70*C$16</f>
        <v>28396.992433571439</v>
      </c>
      <c r="D80" s="57">
        <f>Loss_67.5y!D70*D$16</f>
        <v>47077.906327261255</v>
      </c>
      <c r="E80" s="57">
        <f>Loss_67.5y!E70*E$16</f>
        <v>64331.458167411824</v>
      </c>
      <c r="F80" s="57">
        <f>Loss_67.5y!F70*F$16</f>
        <v>97811.862826745986</v>
      </c>
      <c r="G80" s="57">
        <f>Loss_67.5y!G70*G$16</f>
        <v>98613.188891890881</v>
      </c>
      <c r="H80" s="57">
        <f>Loss_67.5y!H70*H$16</f>
        <v>125006.86616260023</v>
      </c>
      <c r="I80" s="57">
        <f>Loss_67.5y!I70*I$16</f>
        <v>119823.28817869425</v>
      </c>
      <c r="J80" s="57">
        <f>Loss_67.5y!J70*J$16</f>
        <v>191516.9295696246</v>
      </c>
      <c r="K80" s="57">
        <f>Loss_67.5y!K70*K$16</f>
        <v>147043.33295408415</v>
      </c>
      <c r="L80" s="57">
        <f>Loss_67.5y!L70*L$16</f>
        <v>123404.21403231041</v>
      </c>
      <c r="M80" s="57">
        <f>Loss_67.5y!M70*M$16</f>
        <v>157460.5718009675</v>
      </c>
      <c r="N80" s="57">
        <f>Loss_67.5y!N70*N$16</f>
        <v>140632.72443292517</v>
      </c>
      <c r="O80" s="57">
        <f>Loss_67.5y!O70*O$16</f>
        <v>80533.269547059725</v>
      </c>
      <c r="P80" s="57">
        <f>Loss_67.5y!P70*P$16</f>
        <v>86943.878068218706</v>
      </c>
      <c r="Q80" s="57">
        <f>Loss_67.5y!Q70*Q$16</f>
        <v>71718.682830466118</v>
      </c>
      <c r="R80" s="57">
        <f>Loss_67.5y!R70*R$16</f>
        <v>57695.476690430842</v>
      </c>
      <c r="S80" s="57">
        <f>Loss_67.5y!S70*S$16</f>
        <v>71318.019797893678</v>
      </c>
      <c r="T80" s="57">
        <f>Loss_67.5y!T70*T$16</f>
        <v>58897.465788148154</v>
      </c>
      <c r="U80" s="57">
        <f>Loss_67.5y!U70*U$16</f>
        <v>45675.585713257751</v>
      </c>
      <c r="V80" s="57">
        <f>Loss_67.5y!V70*V$16</f>
        <v>46877.574810975057</v>
      </c>
      <c r="W80" s="57">
        <f>Loss_67.5y!W70*W$16</f>
        <v>25642.43408463593</v>
      </c>
      <c r="X80" s="57">
        <f>Loss_67.5y!X70*X$16</f>
        <v>34457.020801229533</v>
      </c>
      <c r="Y80" s="57">
        <f>Loss_67.5y!Y70*Y$16</f>
        <v>22837.792856628876</v>
      </c>
      <c r="Z80" s="57">
        <f>Loss_67.5y!Z70*Z$16</f>
        <v>20834.477693766694</v>
      </c>
      <c r="AA80" s="57">
        <f>Loss_67.5y!AA70*AA$16</f>
        <v>15625.858270325019</v>
      </c>
      <c r="AB80" s="57">
        <f>Loss_67.5y!AB70*AB$16</f>
        <v>13622.543107462838</v>
      </c>
      <c r="AC80" s="57">
        <f>Loss_67.5y!AC70*AC$16</f>
        <v>12420.554009745529</v>
      </c>
      <c r="AD80" s="57">
        <f>Loss_67.5y!AD70*AD$16</f>
        <v>7612.5976188762916</v>
      </c>
      <c r="AE80" s="57">
        <f>Loss_67.5y!AE70*AE$16</f>
        <v>8814.5867165936015</v>
      </c>
      <c r="AF80" s="57">
        <f>Loss_67.5y!AF70*AF$16</f>
        <v>49682.216038982115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8.7311491370201111E-11</v>
      </c>
      <c r="B9" s="247">
        <f>Debug1!C19-W_Loss_67.5y!C9</f>
        <v>0</v>
      </c>
      <c r="C9" s="247">
        <f>Debug1!D19-W_Loss_67.5y!D9</f>
        <v>5.5297277867794037E-10</v>
      </c>
      <c r="D9" s="247">
        <f>Debug1!E19-W_Loss_67.5y!E9</f>
        <v>0</v>
      </c>
      <c r="E9" s="247">
        <f>Debug1!F19-W_Loss_67.5y!F9</f>
        <v>0</v>
      </c>
      <c r="F9" s="247">
        <f>Debug1!G19-W_Loss_67.5y!G9</f>
        <v>1.0477378964424133E-9</v>
      </c>
      <c r="G9" s="247">
        <f>Debug1!H19-W_Loss_67.5y!H9</f>
        <v>0</v>
      </c>
      <c r="H9" s="247">
        <f>Debug1!I19-W_Loss_67.5y!I9</f>
        <v>0</v>
      </c>
      <c r="I9" s="247">
        <f>Debug1!J19-W_Loss_67.5y!J9</f>
        <v>0</v>
      </c>
      <c r="J9" s="247">
        <f>Debug1!K19-W_Loss_67.5y!K9</f>
        <v>2.0954757928848267E-9</v>
      </c>
      <c r="K9" s="247">
        <f>Debug1!L19-W_Loss_67.5y!L9</f>
        <v>0</v>
      </c>
      <c r="L9" s="247">
        <f>Debug1!M19-W_Loss_67.5y!M9</f>
        <v>-4.1909515857696533E-9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0</v>
      </c>
      <c r="AB9" s="247">
        <f>Debug1!AC19-W_Loss_67.5y!AC9</f>
        <v>0</v>
      </c>
      <c r="AC9" s="247">
        <f>Debug1!AD19-W_Loss_67.5y!AD9</f>
        <v>0</v>
      </c>
      <c r="AD9" s="247">
        <f>Debug1!AE19-W_Loss_67.5y!AE9</f>
        <v>-2.3283064365386963E-10</v>
      </c>
      <c r="AE9" s="247">
        <f>Debug1!AF19-W_Loss_67.5y!AF9</f>
        <v>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50.892720982665011</v>
      </c>
      <c r="B10" s="247">
        <f>Debug1!C20-W_Loss_67.5y!C10</f>
        <v>64.169082978142811</v>
      </c>
      <c r="C10" s="247">
        <f>Debug1!D20-W_Loss_67.5y!D10</f>
        <v>63.82866343979731</v>
      </c>
      <c r="D10" s="247">
        <f>Debug1!E20-W_Loss_67.5y!E10</f>
        <v>62.296775517242111</v>
      </c>
      <c r="E10" s="247">
        <f>Debug1!F20-W_Loss_67.5y!F10</f>
        <v>73.70083005181931</v>
      </c>
      <c r="F10" s="247">
        <f>Debug1!G20-W_Loss_67.5y!G10</f>
        <v>60.764887594687067</v>
      </c>
      <c r="G10" s="247">
        <f>Debug1!H20-W_Loss_67.5y!H10</f>
        <v>65.190341593179568</v>
      </c>
      <c r="H10" s="247">
        <f>Debug1!I20-W_Loss_67.5y!I10</f>
        <v>54.126706596948075</v>
      </c>
      <c r="I10" s="247">
        <f>Debug1!J20-W_Loss_67.5y!J10</f>
        <v>94.456856075044527</v>
      </c>
      <c r="J10" s="247">
        <f>Debug1!K20-W_Loss_67.5y!K10</f>
        <v>89.340174654022846</v>
      </c>
      <c r="K10" s="247">
        <f>Debug1!L20-W_Loss_67.5y!L10</f>
        <v>86.389345848376294</v>
      </c>
      <c r="L10" s="247">
        <f>Debug1!M20-W_Loss_67.5y!M10</f>
        <v>122.3868304404071</v>
      </c>
      <c r="M10" s="247">
        <f>Debug1!N20-W_Loss_67.5y!N10</f>
        <v>112.21683959382599</v>
      </c>
      <c r="N10" s="247">
        <f>Debug1!O20-W_Loss_67.5y!O10</f>
        <v>62.261681809174945</v>
      </c>
      <c r="O10" s="247">
        <f>Debug1!P20-W_Loss_67.5y!P10</f>
        <v>65.344930053917167</v>
      </c>
      <c r="P10" s="247">
        <f>Debug1!Q20-W_Loss_67.5y!Q10</f>
        <v>52.371073413878413</v>
      </c>
      <c r="Q10" s="247">
        <f>Debug1!R20-W_Loss_67.5y!R10</f>
        <v>40.949455234900043</v>
      </c>
      <c r="R10" s="247">
        <f>Debug1!S20-W_Loss_67.5y!S10</f>
        <v>49.366917182811058</v>
      </c>
      <c r="S10" s="247">
        <f>Debug1!T20-W_Loss_67.5y!T10</f>
        <v>39.688103883311477</v>
      </c>
      <c r="T10" s="247">
        <f>Debug1!U20-W_Loss_67.5y!U10</f>
        <v>29.957810123922425</v>
      </c>
      <c r="U10" s="247">
        <f>Debug1!V20-W_Loss_67.5y!V10</f>
        <v>30.01093005314322</v>
      </c>
      <c r="V10" s="247">
        <f>Debug1!W20-W_Loss_67.5y!W10</f>
        <v>15.914936293924601</v>
      </c>
      <c r="W10" s="247">
        <f>Debug1!X20-W_Loss_67.5y!X10</f>
        <v>20.978161563574169</v>
      </c>
      <c r="X10" s="247">
        <f>Debug1!Y20-W_Loss_67.5y!Y10</f>
        <v>13.509862951721583</v>
      </c>
      <c r="Y10" s="247">
        <f>Debug1!Z20-W_Loss_67.5y!Z10</f>
        <v>12.03282303146033</v>
      </c>
      <c r="Z10" s="247">
        <f>Debug1!AA20-W_Loss_67.5y!AA10</f>
        <v>8.7725494846288292</v>
      </c>
      <c r="AA10" s="247">
        <f>Debug1!AB20-W_Loss_67.5y!AB10</f>
        <v>7.4576589362867676</v>
      </c>
      <c r="AB10" s="247">
        <f>Debug1!AC20-W_Loss_67.5y!AC10</f>
        <v>6.6397120351936545</v>
      </c>
      <c r="AC10" s="247">
        <f>Debug1!AD20-W_Loss_67.5y!AD10</f>
        <v>3.9032384113675134</v>
      </c>
      <c r="AD10" s="247">
        <f>Debug1!AE20-W_Loss_67.5y!AE10</f>
        <v>4.4634863167466055</v>
      </c>
      <c r="AE10" s="247">
        <f>Debug1!AF20-W_Loss_67.5y!AF10</f>
        <v>25.634989153508076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-1.1641532182693481E-10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2022-05-07T15:53:45Z</dcterms:modified>
</cp:coreProperties>
</file>