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_USS_Assumptions/"/>
    </mc:Choice>
  </mc:AlternateContent>
  <xr:revisionPtr revIDLastSave="0" documentId="13_ncr:1_{136D06DC-9397-9945-A07D-F9C592A26BDA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O50" i="24" l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B26" i="7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O52" i="6"/>
  <c r="K52" i="6"/>
  <c r="K53" i="6" s="1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P53" i="6"/>
  <c r="J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E50" i="32" l="1"/>
  <c r="I7" i="2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F9" i="19" l="1"/>
  <c r="F10" i="19" s="1"/>
  <c r="K7" i="2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<sst xmlns="http://schemas.openxmlformats.org/spreadsheetml/2006/main" count="529" uniqueCount="137">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</sst>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6.621024763300154E-2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9.9329681691830984E-2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936982268.79316628</v>
      </c>
      <c r="E5" s="269">
        <f>N31</f>
        <v>0.35146408037254578</v>
      </c>
      <c r="F5" s="165">
        <v>20</v>
      </c>
      <c r="G5" s="166">
        <f>EXP(LN(D5/C5)/F5)-1</f>
        <v>4.3358079100815905E-2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64825809.365294404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77658773.505939916</v>
      </c>
      <c r="I10" s="142">
        <f>3*G10</f>
        <v>333242542.09704071</v>
      </c>
      <c r="J10" s="142">
        <f>3*H10</f>
        <v>232976320.51781976</v>
      </c>
      <c r="K10" s="4">
        <f>4*G10</f>
        <v>444323389.46272093</v>
      </c>
      <c r="L10" s="4">
        <f>4*H10</f>
        <v>310635094.02375966</v>
      </c>
      <c r="M10" s="4">
        <f t="shared" ref="M10:M30" si="2">K10-L10</f>
        <v>133688295.43896127</v>
      </c>
      <c r="N10" s="7">
        <f>M10/K10</f>
        <v>0.30088061670716487</v>
      </c>
      <c r="O10" s="6"/>
      <c r="P10" s="142">
        <f>I10-J10</f>
        <v>100266221.57922095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64139788.66424419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76972752.804889694</v>
      </c>
      <c r="I11" s="6"/>
      <c r="J11" s="6"/>
      <c r="K11" s="4">
        <f t="shared" ref="K11:K30" si="4">G11</f>
        <v>111080847.36568023</v>
      </c>
      <c r="L11" s="4">
        <f t="shared" ref="L11:L30" si="5">H11</f>
        <v>76972752.804889694</v>
      </c>
      <c r="M11" s="4">
        <f t="shared" si="2"/>
        <v>34108094.560790539</v>
      </c>
      <c r="N11" s="7">
        <f t="shared" ref="N11:N30" si="6">M11/K11</f>
        <v>0.30705648516081313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63461027.793913834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76293991.934559345</v>
      </c>
      <c r="I12" s="6"/>
      <c r="J12" s="6"/>
      <c r="K12" s="4">
        <f t="shared" si="4"/>
        <v>111080847.36568023</v>
      </c>
      <c r="L12" s="4">
        <f t="shared" si="5"/>
        <v>76293991.934559345</v>
      </c>
      <c r="M12" s="4">
        <f t="shared" si="2"/>
        <v>34786855.431120887</v>
      </c>
      <c r="N12" s="7">
        <f t="shared" si="6"/>
        <v>0.31316699733665071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62789449.926968537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75622414.067614049</v>
      </c>
      <c r="I13" s="6"/>
      <c r="J13" s="6"/>
      <c r="K13" s="4">
        <f t="shared" si="4"/>
        <v>111080847.36568023</v>
      </c>
      <c r="L13" s="4">
        <f t="shared" si="5"/>
        <v>75622414.067614049</v>
      </c>
      <c r="M13" s="4">
        <f t="shared" si="2"/>
        <v>35458433.298066184</v>
      </c>
      <c r="N13" s="7">
        <f t="shared" si="6"/>
        <v>0.31921284486907409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62124979.049100608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74957943.189746112</v>
      </c>
      <c r="I14" s="6"/>
      <c r="J14" s="6"/>
      <c r="K14" s="4">
        <f t="shared" si="4"/>
        <v>111080847.36568023</v>
      </c>
      <c r="L14" s="4">
        <f t="shared" si="5"/>
        <v>74957943.189746112</v>
      </c>
      <c r="M14" s="4">
        <f t="shared" si="2"/>
        <v>36122904.175934121</v>
      </c>
      <c r="N14" s="7">
        <f t="shared" si="6"/>
        <v>0.32519471207324196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61467539.95042564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74300504.091071144</v>
      </c>
      <c r="I15" s="6"/>
      <c r="J15" s="6"/>
      <c r="K15" s="4">
        <f t="shared" si="4"/>
        <v>111080847.36568023</v>
      </c>
      <c r="L15" s="4">
        <f t="shared" si="5"/>
        <v>74300504.091071144</v>
      </c>
      <c r="M15" s="4">
        <f t="shared" si="2"/>
        <v>36780343.274609089</v>
      </c>
      <c r="N15" s="7">
        <f t="shared" si="6"/>
        <v>0.33111327602253077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60817058.216969676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73650022.357615188</v>
      </c>
      <c r="I16" s="6"/>
      <c r="J16" s="6"/>
      <c r="K16" s="4">
        <f t="shared" si="4"/>
        <v>111080847.36568023</v>
      </c>
      <c r="L16" s="4">
        <f t="shared" si="5"/>
        <v>73650022.357615188</v>
      </c>
      <c r="M16" s="4">
        <f t="shared" si="2"/>
        <v>37430825.008065045</v>
      </c>
      <c r="N16" s="7">
        <f t="shared" si="6"/>
        <v>0.33696920662517155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60173460.222246401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73006424.362891912</v>
      </c>
      <c r="I17" s="6"/>
      <c r="J17" s="6"/>
      <c r="K17" s="4">
        <f t="shared" si="4"/>
        <v>111080847.36568023</v>
      </c>
      <c r="L17" s="4">
        <f t="shared" si="5"/>
        <v>73006424.362891912</v>
      </c>
      <c r="M17" s="4">
        <f t="shared" si="2"/>
        <v>38074423.00278832</v>
      </c>
      <c r="N17" s="7">
        <f t="shared" si="6"/>
        <v>0.34276316670007573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59536673.118923597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72369637.259569108</v>
      </c>
      <c r="I18" s="6"/>
      <c r="J18" s="6"/>
      <c r="K18" s="4">
        <f t="shared" si="4"/>
        <v>111080847.36568023</v>
      </c>
      <c r="L18" s="4">
        <f t="shared" si="5"/>
        <v>72369637.259569108</v>
      </c>
      <c r="M18" s="4">
        <f t="shared" si="2"/>
        <v>38711210.106111124</v>
      </c>
      <c r="N18" s="7">
        <f t="shared" si="6"/>
        <v>0.34849581205185709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58906624.830577686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71739588.97122319</v>
      </c>
      <c r="I19" s="6"/>
      <c r="J19" s="6"/>
      <c r="K19" s="4">
        <f t="shared" si="4"/>
        <v>111080847.36568023</v>
      </c>
      <c r="L19" s="4">
        <f t="shared" si="5"/>
        <v>71739588.97122319</v>
      </c>
      <c r="M19" s="4">
        <f t="shared" si="2"/>
        <v>39341258.394457042</v>
      </c>
      <c r="N19" s="7">
        <f t="shared" si="6"/>
        <v>0.35416779154506162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58283244.04353565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71116208.184181154</v>
      </c>
      <c r="I20" s="6"/>
      <c r="J20" s="6"/>
      <c r="K20" s="4">
        <f t="shared" si="4"/>
        <v>111080847.36568023</v>
      </c>
      <c r="L20" s="4">
        <f t="shared" si="5"/>
        <v>71116208.184181154</v>
      </c>
      <c r="M20" s="4">
        <f t="shared" si="2"/>
        <v>39964639.181499079</v>
      </c>
      <c r="N20" s="7">
        <f t="shared" si="6"/>
        <v>0.35977974717760963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57666460.198803082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70499424.339448586</v>
      </c>
      <c r="I21" s="6"/>
      <c r="J21" s="6"/>
      <c r="K21" s="4">
        <f t="shared" si="4"/>
        <v>111080847.36568023</v>
      </c>
      <c r="L21" s="4">
        <f t="shared" si="5"/>
        <v>70499424.339448586</v>
      </c>
      <c r="M21" s="4">
        <f t="shared" si="2"/>
        <v>40581423.026231647</v>
      </c>
      <c r="N21" s="7">
        <f t="shared" si="6"/>
        <v>0.36533231415346373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57056203.484077878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69889167.62472339</v>
      </c>
      <c r="I22" s="6"/>
      <c r="J22" s="6"/>
      <c r="K22" s="4">
        <f t="shared" si="4"/>
        <v>111080847.36568023</v>
      </c>
      <c r="L22" s="4">
        <f t="shared" si="5"/>
        <v>69889167.62472339</v>
      </c>
      <c r="M22" s="4">
        <f t="shared" si="2"/>
        <v>41191679.740956843</v>
      </c>
      <c r="N22" s="7">
        <f t="shared" si="6"/>
        <v>0.37082612095452477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56452404.825848311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69285368.966493815</v>
      </c>
      <c r="I23" s="6"/>
      <c r="J23" s="6"/>
      <c r="K23" s="4">
        <f t="shared" si="4"/>
        <v>111080847.36568023</v>
      </c>
      <c r="L23" s="4">
        <f t="shared" si="5"/>
        <v>69285368.966493815</v>
      </c>
      <c r="M23" s="4">
        <f t="shared" si="2"/>
        <v>41795478.399186417</v>
      </c>
      <c r="N23" s="7">
        <f t="shared" si="6"/>
        <v>0.37626178941176885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55854995.881574765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68687960.022220269</v>
      </c>
      <c r="I24" s="6"/>
      <c r="J24" s="6"/>
      <c r="K24" s="4">
        <f t="shared" si="4"/>
        <v>111080847.36568023</v>
      </c>
      <c r="L24" s="4">
        <f t="shared" si="5"/>
        <v>68687960.022220269</v>
      </c>
      <c r="M24" s="4">
        <f t="shared" si="2"/>
        <v>42392887.343459964</v>
      </c>
      <c r="N24" s="7">
        <f t="shared" si="6"/>
        <v>0.38163993477563041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55263909.031954192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68096873.172599703</v>
      </c>
      <c r="I25" s="6"/>
      <c r="J25" s="6"/>
      <c r="K25" s="4">
        <f t="shared" si="4"/>
        <v>111080847.36568023</v>
      </c>
      <c r="L25" s="4">
        <f t="shared" si="5"/>
        <v>68096873.172599703</v>
      </c>
      <c r="M25" s="4">
        <f t="shared" si="2"/>
        <v>42983974.19308053</v>
      </c>
      <c r="N25" s="7">
        <f t="shared" si="6"/>
        <v>0.38696116578564149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54679077.373266533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67512041.513912037</v>
      </c>
      <c r="I26" s="6"/>
      <c r="J26" s="6"/>
      <c r="K26" s="4">
        <f t="shared" si="4"/>
        <v>111080847.36568023</v>
      </c>
      <c r="L26" s="4">
        <f t="shared" si="5"/>
        <v>67512041.513912037</v>
      </c>
      <c r="M26" s="4">
        <f t="shared" si="2"/>
        <v>43568805.851768196</v>
      </c>
      <c r="N26" s="7">
        <f t="shared" si="6"/>
        <v>0.39222608473933285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54100434.70980186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66933398.850447372</v>
      </c>
      <c r="I27" s="6"/>
      <c r="J27" s="6"/>
      <c r="K27" s="4">
        <f t="shared" si="4"/>
        <v>111080847.36568023</v>
      </c>
      <c r="L27" s="4">
        <f t="shared" si="5"/>
        <v>66933398.850447372</v>
      </c>
      <c r="M27" s="4">
        <f t="shared" si="2"/>
        <v>44147448.515232861</v>
      </c>
      <c r="N27" s="7">
        <f t="shared" si="6"/>
        <v>0.39743528756040752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53527915.546368018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66360879.687013522</v>
      </c>
      <c r="I28" s="6"/>
      <c r="J28" s="6"/>
      <c r="K28" s="4">
        <f t="shared" si="4"/>
        <v>111080847.36568023</v>
      </c>
      <c r="L28" s="4">
        <f t="shared" si="5"/>
        <v>66360879.687013522</v>
      </c>
      <c r="M28" s="4">
        <f t="shared" si="2"/>
        <v>44719967.678666711</v>
      </c>
      <c r="N28" s="7">
        <f t="shared" si="6"/>
        <v>0.40258936386619143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52961455.080877312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65794419.221522823</v>
      </c>
      <c r="I29" s="6"/>
      <c r="J29" s="6"/>
      <c r="K29" s="4">
        <f t="shared" si="4"/>
        <v>111080847.36568023</v>
      </c>
      <c r="L29" s="4">
        <f t="shared" si="5"/>
        <v>65794419.221522823</v>
      </c>
      <c r="M29" s="4">
        <f t="shared" si="2"/>
        <v>45286428.14415741</v>
      </c>
      <c r="N29" s="7">
        <f t="shared" si="6"/>
        <v>0.40768889703437028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52400989.197011717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65233953.337657228</v>
      </c>
      <c r="I30" s="6"/>
      <c r="J30" s="6"/>
      <c r="K30" s="4">
        <f t="shared" si="4"/>
        <v>111080847.36568023</v>
      </c>
      <c r="L30" s="4">
        <f t="shared" si="5"/>
        <v>65233953.337657228</v>
      </c>
      <c r="M30" s="4">
        <f t="shared" si="2"/>
        <v>45846894.028023005</v>
      </c>
      <c r="N30" s="7">
        <f t="shared" si="6"/>
        <v>0.41273446426902172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1226489500.5117841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1495981747.4653397</v>
      </c>
      <c r="I31" s="9"/>
      <c r="J31" s="9"/>
      <c r="K31" s="8">
        <f>SUM(K10:K30)</f>
        <v>2665940336.7763257</v>
      </c>
      <c r="L31" s="8">
        <f>SUM(L10:L30)</f>
        <v>1728958067.9831598</v>
      </c>
      <c r="M31" s="8">
        <f>SUM(M10:M30)</f>
        <v>936982268.79316628</v>
      </c>
      <c r="N31" s="10">
        <f>M31/K31</f>
        <v>0.35146408037254578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8841.1975433411226</v>
      </c>
      <c r="M34" s="169">
        <f>M31/P13</f>
        <v>4791.351211120882</v>
      </c>
      <c r="N34" s="171">
        <f>(K34-L34)/K34</f>
        <v>0.35146408037254562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936982268.79316604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385.4188553771657</v>
      </c>
      <c r="C7" s="237">
        <f>Loss_22.5y!C9</f>
        <v>1156.2565661314973</v>
      </c>
      <c r="D7" s="237">
        <f>Loss_22.5y!D9</f>
        <v>1927.0942768858272</v>
      </c>
      <c r="E7" s="237">
        <f>Loss_22.5y!E9</f>
        <v>2697.9319876401592</v>
      </c>
      <c r="F7" s="237">
        <f>Loss_22.5y!F9</f>
        <v>3468.7696983944916</v>
      </c>
      <c r="G7" s="237">
        <f>Loss_22.5y!G9</f>
        <v>4239.6074091488226</v>
      </c>
      <c r="H7" s="237">
        <f>Loss_22.5y!H9</f>
        <v>5010.4451199031528</v>
      </c>
      <c r="I7" s="237">
        <f>Loss_22.5y!I9</f>
        <v>5781.2828306574829</v>
      </c>
      <c r="J7" s="237">
        <f>Loss_22.5y!J9</f>
        <v>6352.1566130993979</v>
      </c>
      <c r="K7" s="237">
        <f>Loss_22.5y!K9</f>
        <v>6707.9547031403308</v>
      </c>
      <c r="L7" s="237">
        <f>Loss_22.5y!L9</f>
        <v>7063.7527931812529</v>
      </c>
      <c r="M7" s="237">
        <f>Loss_22.5y!M9</f>
        <v>7414.5136285259832</v>
      </c>
      <c r="N7" s="237">
        <f>Loss_22.5y!N9</f>
        <v>7589.8940461983602</v>
      </c>
      <c r="O7" s="237">
        <f>Loss_22.5y!O9</f>
        <v>7589.894046198362</v>
      </c>
      <c r="P7" s="237">
        <f>Loss_22.5y!P9</f>
        <v>7589.8940461983639</v>
      </c>
      <c r="Q7" s="237">
        <f>Loss_22.5y!Q9</f>
        <v>7599.9685555907436</v>
      </c>
      <c r="R7" s="237">
        <f>Loss_22.5y!R9</f>
        <v>7594.9313008945501</v>
      </c>
      <c r="S7" s="237">
        <f>Loss_22.5y!S9</f>
        <v>7594.9313008945464</v>
      </c>
      <c r="T7" s="237">
        <f>Loss_22.5y!T9</f>
        <v>7589.894046198362</v>
      </c>
      <c r="U7" s="237">
        <f>Loss_22.5y!U9</f>
        <v>7589.8940461983584</v>
      </c>
      <c r="V7" s="237">
        <f>Loss_22.5y!V9</f>
        <v>7589.8940461983584</v>
      </c>
      <c r="W7" s="237">
        <f>Loss_22.5y!W9</f>
        <v>7589.894046198373</v>
      </c>
      <c r="X7" s="237">
        <f>Loss_22.5y!X9</f>
        <v>7599.9685555907308</v>
      </c>
      <c r="Y7" s="237">
        <f>Loss_22.5y!Y9</f>
        <v>7594.931300894561</v>
      </c>
      <c r="Z7" s="237">
        <f>Loss_22.5y!Z9</f>
        <v>7594.9313008945428</v>
      </c>
      <c r="AA7" s="237">
        <f>Loss_22.5y!AA9</f>
        <v>7589.8940461983548</v>
      </c>
      <c r="AB7" s="237">
        <f>Loss_22.5y!AB9</f>
        <v>7589.8940461983802</v>
      </c>
      <c r="AC7" s="237">
        <f>Loss_22.5y!AC9</f>
        <v>7589.8940461983548</v>
      </c>
      <c r="AD7" s="237">
        <f>Loss_22.5y!AD9</f>
        <v>7589.894046198362</v>
      </c>
      <c r="AE7" s="237">
        <f>Loss_22.5y!AE9</f>
        <v>7599.9685555907417</v>
      </c>
      <c r="AF7" s="237">
        <f>Loss_22.5y!AF9</f>
        <v>7594.9313008945464</v>
      </c>
    </row>
    <row r="8" spans="1:32" x14ac:dyDescent="0.15">
      <c r="A8" s="238">
        <f>A7+5</f>
        <v>27.5</v>
      </c>
      <c r="B8" s="237">
        <f>Loss_27.5y!B9</f>
        <v>362.76827949449608</v>
      </c>
      <c r="C8" s="237">
        <f>Loss_27.5y!C9</f>
        <v>1088.3048384834879</v>
      </c>
      <c r="D8" s="237">
        <f>Loss_27.5y!D9</f>
        <v>1813.8413974724795</v>
      </c>
      <c r="E8" s="237">
        <f>Loss_27.5y!E9</f>
        <v>2539.3779564614715</v>
      </c>
      <c r="F8" s="237">
        <f>Loss_27.5y!F9</f>
        <v>3264.914515450464</v>
      </c>
      <c r="G8" s="237">
        <f>Loss_27.5y!G9</f>
        <v>3990.4510744394574</v>
      </c>
      <c r="H8" s="237">
        <f>Loss_27.5y!H9</f>
        <v>4715.9876334284472</v>
      </c>
      <c r="I8" s="237">
        <f>Loss_27.5y!I9</f>
        <v>5441.524192417437</v>
      </c>
      <c r="J8" s="237">
        <f>Loss_27.5y!J9</f>
        <v>6046.8190030460592</v>
      </c>
      <c r="K8" s="237">
        <f>Loss_27.5y!K9</f>
        <v>6516.5287588317697</v>
      </c>
      <c r="L8" s="237">
        <f>Loss_27.5y!L9</f>
        <v>6981.1240791232904</v>
      </c>
      <c r="M8" s="237">
        <f>Loss_27.5y!M9</f>
        <v>7450.8338349089863</v>
      </c>
      <c r="N8" s="237">
        <f>Loss_27.5y!N9</f>
        <v>7678.0170595605778</v>
      </c>
      <c r="O8" s="237">
        <f>Loss_27.5y!O9</f>
        <v>7672.9026240663934</v>
      </c>
      <c r="P8" s="237">
        <f>Loss_27.5y!P9</f>
        <v>7678.0170595605723</v>
      </c>
      <c r="Q8" s="237">
        <f>Loss_27.5y!Q9</f>
        <v>7678.0170595605741</v>
      </c>
      <c r="R8" s="237">
        <f>Loss_27.5y!R9</f>
        <v>7672.9026240663879</v>
      </c>
      <c r="S8" s="237">
        <f>Loss_27.5y!S9</f>
        <v>7678.0170595605741</v>
      </c>
      <c r="T8" s="237">
        <f>Loss_27.5y!T9</f>
        <v>7678.0170595605741</v>
      </c>
      <c r="U8" s="237">
        <f>Loss_27.5y!U9</f>
        <v>7672.9026240663916</v>
      </c>
      <c r="V8" s="237">
        <f>Loss_27.5y!V9</f>
        <v>7678.0170595605814</v>
      </c>
      <c r="W8" s="237">
        <f>Loss_27.5y!W9</f>
        <v>7678.0170595605705</v>
      </c>
      <c r="X8" s="237">
        <f>Loss_27.5y!X9</f>
        <v>7672.9026240663952</v>
      </c>
      <c r="Y8" s="237">
        <f>Loss_27.5y!Y9</f>
        <v>7678.0170595605778</v>
      </c>
      <c r="Z8" s="237">
        <f>Loss_27.5y!Z9</f>
        <v>7678.0170595605632</v>
      </c>
      <c r="AA8" s="237">
        <f>Loss_27.5y!AA9</f>
        <v>7672.9026240664025</v>
      </c>
      <c r="AB8" s="237">
        <f>Loss_27.5y!AB9</f>
        <v>7683.131495054753</v>
      </c>
      <c r="AC8" s="237">
        <f>Loss_27.5y!AC9</f>
        <v>7683.1314950547494</v>
      </c>
      <c r="AD8" s="237">
        <f>Loss_27.5y!AD9</f>
        <v>7683.1314950547749</v>
      </c>
      <c r="AE8" s="237">
        <f>Loss_27.5y!AE9</f>
        <v>7683.1314950547494</v>
      </c>
      <c r="AF8" s="237">
        <f>Loss_27.5y!AF9</f>
        <v>7678.0170595605778</v>
      </c>
    </row>
    <row r="9" spans="1:32" x14ac:dyDescent="0.15">
      <c r="A9" s="238">
        <f t="shared" ref="A9:A16" si="0">A8+5</f>
        <v>32.5</v>
      </c>
      <c r="B9" s="237">
        <f>Loss_32.5y!B9</f>
        <v>338.88019294721721</v>
      </c>
      <c r="C9" s="237">
        <f>Loss_32.5y!C9</f>
        <v>1016.6405788416519</v>
      </c>
      <c r="D9" s="237">
        <f>Loss_32.5y!D9</f>
        <v>1694.4009647360858</v>
      </c>
      <c r="E9" s="237">
        <f>Loss_32.5y!E9</f>
        <v>2372.1613506305212</v>
      </c>
      <c r="F9" s="237">
        <f>Loss_32.5y!F9</f>
        <v>3049.9217365249551</v>
      </c>
      <c r="G9" s="237">
        <f>Loss_32.5y!G9</f>
        <v>3727.68212241939</v>
      </c>
      <c r="H9" s="237">
        <f>Loss_32.5y!H9</f>
        <v>4405.4425083138231</v>
      </c>
      <c r="I9" s="237">
        <f>Loss_32.5y!I9</f>
        <v>5083.2028942082561</v>
      </c>
      <c r="J9" s="237">
        <f>Loss_32.5y!J9</f>
        <v>5712.9811585422985</v>
      </c>
      <c r="K9" s="237">
        <f>Loss_32.5y!K9</f>
        <v>6279.1925483992272</v>
      </c>
      <c r="L9" s="237">
        <f>Loss_32.5y!L9</f>
        <v>6855.7937735339656</v>
      </c>
      <c r="M9" s="237">
        <f>Loss_32.5y!M9</f>
        <v>7422.0051633908806</v>
      </c>
      <c r="N9" s="237">
        <f>Loss_32.5y!N9</f>
        <v>7697.318481860988</v>
      </c>
      <c r="O9" s="237">
        <f>Loss_32.5y!O9</f>
        <v>7702.5133994998941</v>
      </c>
      <c r="P9" s="237">
        <f>Loss_32.5y!P9</f>
        <v>7697.3184818609843</v>
      </c>
      <c r="Q9" s="237">
        <f>Loss_32.5y!Q9</f>
        <v>7702.5133994998941</v>
      </c>
      <c r="R9" s="237">
        <f>Loss_32.5y!R9</f>
        <v>7702.5133994999014</v>
      </c>
      <c r="S9" s="237">
        <f>Loss_32.5y!S9</f>
        <v>7707.7083171388076</v>
      </c>
      <c r="T9" s="237">
        <f>Loss_32.5y!T9</f>
        <v>7702.5133994999014</v>
      </c>
      <c r="U9" s="237">
        <f>Loss_32.5y!U9</f>
        <v>7697.3184818609916</v>
      </c>
      <c r="V9" s="237">
        <f>Loss_32.5y!V9</f>
        <v>7702.5133994998905</v>
      </c>
      <c r="W9" s="237">
        <f>Loss_32.5y!W9</f>
        <v>7697.3184818609916</v>
      </c>
      <c r="X9" s="237">
        <f>Loss_32.5y!X9</f>
        <v>7702.5133994998978</v>
      </c>
      <c r="Y9" s="237">
        <f>Loss_32.5y!Y9</f>
        <v>7702.5133994998941</v>
      </c>
      <c r="Z9" s="237">
        <f>Loss_32.5y!Z9</f>
        <v>7697.3184818609807</v>
      </c>
      <c r="AA9" s="237">
        <f>Loss_32.5y!AA9</f>
        <v>7702.5133994998978</v>
      </c>
      <c r="AB9" s="237">
        <f>Loss_32.5y!AB9</f>
        <v>7697.3184818609807</v>
      </c>
      <c r="AC9" s="237">
        <f>Loss_32.5y!AC9</f>
        <v>7702.5133994998978</v>
      </c>
      <c r="AD9" s="237">
        <f>Loss_32.5y!AD9</f>
        <v>7707.7083171388222</v>
      </c>
      <c r="AE9" s="237">
        <f>Loss_32.5y!AE9</f>
        <v>7702.5133994998905</v>
      </c>
      <c r="AF9" s="237">
        <f>Loss_32.5y!AF9</f>
        <v>7702.5133994999087</v>
      </c>
    </row>
    <row r="10" spans="1:32" x14ac:dyDescent="0.15">
      <c r="A10" s="238">
        <f t="shared" si="0"/>
        <v>37.5</v>
      </c>
      <c r="B10" s="237">
        <f>Loss_37.5y!B9</f>
        <v>313.68698453405347</v>
      </c>
      <c r="C10" s="237">
        <f>Loss_37.5y!C9</f>
        <v>941.06095360216</v>
      </c>
      <c r="D10" s="237">
        <f>Loss_37.5y!D9</f>
        <v>1568.4349226702652</v>
      </c>
      <c r="E10" s="237">
        <f>Loss_37.5y!E9</f>
        <v>2195.8088917383739</v>
      </c>
      <c r="F10" s="237">
        <f>Loss_37.5y!F9</f>
        <v>2823.1828608064807</v>
      </c>
      <c r="G10" s="237">
        <f>Loss_37.5y!G9</f>
        <v>3450.5568298745875</v>
      </c>
      <c r="H10" s="237">
        <f>Loss_37.5y!H9</f>
        <v>4077.9307989426916</v>
      </c>
      <c r="I10" s="237">
        <f>Loss_37.5y!I9</f>
        <v>4705.3047680107993</v>
      </c>
      <c r="J10" s="237">
        <f>Loss_37.5y!J9</f>
        <v>5354.4381595131545</v>
      </c>
      <c r="K10" s="237">
        <f>Loss_37.5y!K9</f>
        <v>6020.0519553471349</v>
      </c>
      <c r="L10" s="237">
        <f>Loss_37.5y!L9</f>
        <v>6675.1077149758421</v>
      </c>
      <c r="M10" s="237">
        <f>Loss_37.5y!M9</f>
        <v>7340.721510809808</v>
      </c>
      <c r="N10" s="237">
        <f>Loss_37.5y!N9</f>
        <v>7670.8888996754868</v>
      </c>
      <c r="O10" s="237">
        <f>Loss_37.5y!O9</f>
        <v>7660.3308634702225</v>
      </c>
      <c r="P10" s="237">
        <f>Loss_37.5y!P9</f>
        <v>7670.8888996754886</v>
      </c>
      <c r="Q10" s="237">
        <f>Loss_37.5y!Q9</f>
        <v>7665.6098815728546</v>
      </c>
      <c r="R10" s="237">
        <f>Loss_37.5y!R9</f>
        <v>7660.3308634702207</v>
      </c>
      <c r="S10" s="237">
        <f>Loss_37.5y!S9</f>
        <v>7665.609881572851</v>
      </c>
      <c r="T10" s="237">
        <f>Loss_37.5y!T9</f>
        <v>7665.609881572851</v>
      </c>
      <c r="U10" s="237">
        <f>Loss_37.5y!U9</f>
        <v>7670.8888996754904</v>
      </c>
      <c r="V10" s="237">
        <f>Loss_37.5y!V9</f>
        <v>7665.6098815728583</v>
      </c>
      <c r="W10" s="237">
        <f>Loss_37.5y!W9</f>
        <v>7670.8888996754904</v>
      </c>
      <c r="X10" s="237">
        <f>Loss_37.5y!X9</f>
        <v>7665.6098815728546</v>
      </c>
      <c r="Y10" s="237">
        <f>Loss_37.5y!Y9</f>
        <v>7660.3308634702225</v>
      </c>
      <c r="Z10" s="237">
        <f>Loss_37.5y!Z9</f>
        <v>7665.6098815728437</v>
      </c>
      <c r="AA10" s="237">
        <f>Loss_37.5y!AA9</f>
        <v>7665.6098815728474</v>
      </c>
      <c r="AB10" s="237">
        <f>Loss_37.5y!AB9</f>
        <v>7660.3308634702298</v>
      </c>
      <c r="AC10" s="237">
        <f>Loss_37.5y!AC9</f>
        <v>7665.6098815728474</v>
      </c>
      <c r="AD10" s="237">
        <f>Loss_37.5y!AD9</f>
        <v>7670.8888996754977</v>
      </c>
      <c r="AE10" s="237">
        <f>Loss_37.5y!AE9</f>
        <v>7665.609881572851</v>
      </c>
      <c r="AF10" s="237">
        <f>Loss_37.5y!AF9</f>
        <v>7670.8888996754868</v>
      </c>
    </row>
    <row r="11" spans="1:32" x14ac:dyDescent="0.15">
      <c r="A11" s="238">
        <f t="shared" si="0"/>
        <v>42.5</v>
      </c>
      <c r="B11" s="237">
        <f>Loss_42.5y!B9</f>
        <v>287.11734912633983</v>
      </c>
      <c r="C11" s="237">
        <f>Loss_42.5y!C9</f>
        <v>861.35204737901881</v>
      </c>
      <c r="D11" s="237">
        <f>Loss_42.5y!D9</f>
        <v>1435.5867456316955</v>
      </c>
      <c r="E11" s="237">
        <f>Loss_42.5y!E9</f>
        <v>2009.8214438843756</v>
      </c>
      <c r="F11" s="237">
        <f>Loss_42.5y!F9</f>
        <v>2584.0561421370558</v>
      </c>
      <c r="G11" s="237">
        <f>Loss_42.5y!G9</f>
        <v>3158.2908403897363</v>
      </c>
      <c r="H11" s="237">
        <f>Loss_42.5y!H9</f>
        <v>3732.5255386424151</v>
      </c>
      <c r="I11" s="237">
        <f>Loss_42.5y!I9</f>
        <v>4306.7602368950902</v>
      </c>
      <c r="J11" s="237">
        <f>Loss_42.5y!J9</f>
        <v>4975.2635740801998</v>
      </c>
      <c r="K11" s="237">
        <f>Loss_42.5y!K9</f>
        <v>5716.5681649699836</v>
      </c>
      <c r="L11" s="237">
        <f>Loss_42.5y!L9</f>
        <v>6463.2396021666973</v>
      </c>
      <c r="M11" s="237">
        <f>Loss_42.5y!M9</f>
        <v>7204.5441930564702</v>
      </c>
      <c r="N11" s="237">
        <f>Loss_42.5y!N9</f>
        <v>7569.8296421944269</v>
      </c>
      <c r="O11" s="237">
        <f>Loss_42.5y!O9</f>
        <v>7569.8296421944251</v>
      </c>
      <c r="P11" s="237">
        <f>Loss_42.5y!P9</f>
        <v>7575.1964885013676</v>
      </c>
      <c r="Q11" s="237">
        <f>Loss_42.5y!Q9</f>
        <v>7575.196488501364</v>
      </c>
      <c r="R11" s="237">
        <f>Loss_42.5y!R9</f>
        <v>7575.196488501364</v>
      </c>
      <c r="S11" s="237">
        <f>Loss_42.5y!S9</f>
        <v>7580.5633348083065</v>
      </c>
      <c r="T11" s="237">
        <f>Loss_42.5y!T9</f>
        <v>7569.8296421944287</v>
      </c>
      <c r="U11" s="237">
        <f>Loss_42.5y!U9</f>
        <v>7580.5633348083029</v>
      </c>
      <c r="V11" s="237">
        <f>Loss_42.5y!V9</f>
        <v>7575.1964885013695</v>
      </c>
      <c r="W11" s="237">
        <f>Loss_42.5y!W9</f>
        <v>7575.1964885013658</v>
      </c>
      <c r="X11" s="237">
        <f>Loss_42.5y!X9</f>
        <v>7575.1964885013622</v>
      </c>
      <c r="Y11" s="237">
        <f>Loss_42.5y!Y9</f>
        <v>7569.8296421944324</v>
      </c>
      <c r="Z11" s="237">
        <f>Loss_42.5y!Z9</f>
        <v>7569.8296421944251</v>
      </c>
      <c r="AA11" s="237">
        <f>Loss_42.5y!AA9</f>
        <v>7575.1964885013622</v>
      </c>
      <c r="AB11" s="237">
        <f>Loss_42.5y!AB9</f>
        <v>7575.1964885013549</v>
      </c>
      <c r="AC11" s="237">
        <f>Loss_42.5y!AC9</f>
        <v>7575.1964885013658</v>
      </c>
      <c r="AD11" s="237">
        <f>Loss_42.5y!AD9</f>
        <v>7575.1964885013695</v>
      </c>
      <c r="AE11" s="237">
        <f>Loss_42.5y!AE9</f>
        <v>7569.8296421944251</v>
      </c>
      <c r="AF11" s="237">
        <f>Loss_42.5y!AF9</f>
        <v>7569.8296421944397</v>
      </c>
    </row>
    <row r="12" spans="1:32" x14ac:dyDescent="0.15">
      <c r="A12" s="238">
        <f t="shared" si="0"/>
        <v>47.5</v>
      </c>
      <c r="B12" s="237">
        <f>Loss_47.5y!B9</f>
        <v>259.09608585087813</v>
      </c>
      <c r="C12" s="237">
        <f>Loss_47.5y!C9</f>
        <v>777.28825755263347</v>
      </c>
      <c r="D12" s="237">
        <f>Loss_47.5y!D9</f>
        <v>1295.4804292543877</v>
      </c>
      <c r="E12" s="237">
        <f>Loss_47.5y!E9</f>
        <v>1813.6726009561444</v>
      </c>
      <c r="F12" s="237">
        <f>Loss_47.5y!F9</f>
        <v>2331.8647726578984</v>
      </c>
      <c r="G12" s="237">
        <f>Loss_47.5y!G9</f>
        <v>2850.0569443596578</v>
      </c>
      <c r="H12" s="237">
        <f>Loss_47.5y!H9</f>
        <v>3368.2491160614118</v>
      </c>
      <c r="I12" s="237">
        <f>Loss_47.5y!I9</f>
        <v>3886.4412877631676</v>
      </c>
      <c r="J12" s="237">
        <f>Loss_47.5y!J9</f>
        <v>4563.4326132255737</v>
      </c>
      <c r="K12" s="237">
        <f>Loss_47.5y!K9</f>
        <v>5382.847174146269</v>
      </c>
      <c r="L12" s="237">
        <f>Loss_47.5y!L9</f>
        <v>6202.261735066957</v>
      </c>
      <c r="M12" s="237">
        <f>Loss_47.5y!M9</f>
        <v>7027.1349354217582</v>
      </c>
      <c r="N12" s="237">
        <f>Loss_47.5y!N9</f>
        <v>7428.6542567309298</v>
      </c>
      <c r="O12" s="237">
        <f>Loss_47.5y!O9</f>
        <v>7428.6542567309334</v>
      </c>
      <c r="P12" s="237">
        <f>Loss_47.5y!P9</f>
        <v>7423.1956172968057</v>
      </c>
      <c r="Q12" s="237">
        <f>Loss_47.5y!Q9</f>
        <v>7423.195617296813</v>
      </c>
      <c r="R12" s="237">
        <f>Loss_47.5y!R9</f>
        <v>7423.1956172968057</v>
      </c>
      <c r="S12" s="237">
        <f>Loss_47.5y!S9</f>
        <v>7423.195617296813</v>
      </c>
      <c r="T12" s="237">
        <f>Loss_47.5y!T9</f>
        <v>7434.1128961650538</v>
      </c>
      <c r="U12" s="237">
        <f>Loss_47.5y!U9</f>
        <v>7428.6542567309298</v>
      </c>
      <c r="V12" s="237">
        <f>Loss_47.5y!V9</f>
        <v>7428.6542567309261</v>
      </c>
      <c r="W12" s="237">
        <f>Loss_47.5y!W9</f>
        <v>7434.1128961650502</v>
      </c>
      <c r="X12" s="237">
        <f>Loss_47.5y!X9</f>
        <v>7428.6542567309334</v>
      </c>
      <c r="Y12" s="237">
        <f>Loss_47.5y!Y9</f>
        <v>7428.6542567309298</v>
      </c>
      <c r="Z12" s="237">
        <f>Loss_47.5y!Z9</f>
        <v>7434.1128961650465</v>
      </c>
      <c r="AA12" s="237">
        <f>Loss_47.5y!AA9</f>
        <v>7428.6542567309261</v>
      </c>
      <c r="AB12" s="237">
        <f>Loss_47.5y!AB9</f>
        <v>7428.654256730937</v>
      </c>
      <c r="AC12" s="237">
        <f>Loss_47.5y!AC9</f>
        <v>7423.1956172968166</v>
      </c>
      <c r="AD12" s="237">
        <f>Loss_47.5y!AD9</f>
        <v>7423.195617296813</v>
      </c>
      <c r="AE12" s="237">
        <f>Loss_47.5y!AE9</f>
        <v>7423.1956172968203</v>
      </c>
      <c r="AF12" s="237">
        <f>Loss_47.5y!AF9</f>
        <v>7423.1956172968203</v>
      </c>
    </row>
    <row r="13" spans="1:32" x14ac:dyDescent="0.15">
      <c r="A13" s="238">
        <f t="shared" si="0"/>
        <v>52.5</v>
      </c>
      <c r="B13" s="237">
        <f>Loss_52.5y!B9</f>
        <v>229.54388524654553</v>
      </c>
      <c r="C13" s="237">
        <f>Loss_52.5y!C9</f>
        <v>688.6316557396367</v>
      </c>
      <c r="D13" s="237">
        <f>Loss_52.5y!D9</f>
        <v>1147.7194262327257</v>
      </c>
      <c r="E13" s="237">
        <f>Loss_52.5y!E9</f>
        <v>1606.8071967258179</v>
      </c>
      <c r="F13" s="237">
        <f>Loss_52.5y!F9</f>
        <v>2065.8949672189074</v>
      </c>
      <c r="G13" s="237">
        <f>Loss_52.5y!G9</f>
        <v>2524.9827377120009</v>
      </c>
      <c r="H13" s="237">
        <f>Loss_52.5y!H9</f>
        <v>2984.0705082050872</v>
      </c>
      <c r="I13" s="237">
        <f>Loss_52.5y!I9</f>
        <v>3443.1582786981817</v>
      </c>
      <c r="J13" s="237">
        <f>Loss_52.5y!J9</f>
        <v>4128.3772767527771</v>
      </c>
      <c r="K13" s="237">
        <f>Loss_52.5y!K9</f>
        <v>5017.5129935177938</v>
      </c>
      <c r="L13" s="237">
        <f>Loss_52.5y!L9</f>
        <v>5906.6487102828032</v>
      </c>
      <c r="M13" s="237">
        <f>Loss_52.5y!M9</f>
        <v>6795.784427047809</v>
      </c>
      <c r="N13" s="237">
        <f>Loss_52.5y!N9</f>
        <v>7229.245031004777</v>
      </c>
      <c r="O13" s="237">
        <f>Loss_52.5y!O9</f>
        <v>7229.245031004777</v>
      </c>
      <c r="P13" s="237">
        <f>Loss_52.5y!P9</f>
        <v>7229.2450310047752</v>
      </c>
      <c r="Q13" s="237">
        <f>Loss_52.5y!Q9</f>
        <v>7229.2450310047734</v>
      </c>
      <c r="R13" s="237">
        <f>Loss_52.5y!R9</f>
        <v>7229.245031004777</v>
      </c>
      <c r="S13" s="237">
        <f>Loss_52.5y!S9</f>
        <v>7229.2450310047752</v>
      </c>
      <c r="T13" s="237">
        <f>Loss_52.5y!T9</f>
        <v>7229.2450310047752</v>
      </c>
      <c r="U13" s="237">
        <f>Loss_52.5y!U9</f>
        <v>7229.2450310047789</v>
      </c>
      <c r="V13" s="237">
        <f>Loss_52.5y!V9</f>
        <v>7229.2450310047752</v>
      </c>
      <c r="W13" s="237">
        <f>Loss_52.5y!W9</f>
        <v>7229.2450310047752</v>
      </c>
      <c r="X13" s="237">
        <f>Loss_52.5y!X9</f>
        <v>7229.2450310047789</v>
      </c>
      <c r="Y13" s="237">
        <f>Loss_52.5y!Y9</f>
        <v>7229.2450310047716</v>
      </c>
      <c r="Z13" s="237">
        <f>Loss_52.5y!Z9</f>
        <v>7229.2450310047752</v>
      </c>
      <c r="AA13" s="237">
        <f>Loss_52.5y!AA9</f>
        <v>7229.2450310047825</v>
      </c>
      <c r="AB13" s="237">
        <f>Loss_52.5y!AB9</f>
        <v>7229.245031004768</v>
      </c>
      <c r="AC13" s="237">
        <f>Loss_52.5y!AC9</f>
        <v>7229.2450310047752</v>
      </c>
      <c r="AD13" s="237">
        <f>Loss_52.5y!AD9</f>
        <v>7229.2450310047789</v>
      </c>
      <c r="AE13" s="237">
        <f>Loss_52.5y!AE9</f>
        <v>7229.245031004768</v>
      </c>
      <c r="AF13" s="237">
        <f>Loss_52.5y!AF9</f>
        <v>7229.2450310047716</v>
      </c>
    </row>
    <row r="14" spans="1:32" x14ac:dyDescent="0.15">
      <c r="A14" s="238">
        <f t="shared" si="0"/>
        <v>57.5</v>
      </c>
      <c r="B14" s="237">
        <f>Loss_57.5y!B9</f>
        <v>198.37710479223608</v>
      </c>
      <c r="C14" s="237">
        <f>Loss_57.5y!C9</f>
        <v>595.13131437670881</v>
      </c>
      <c r="D14" s="237">
        <f>Loss_57.5y!D9</f>
        <v>991.88552396117893</v>
      </c>
      <c r="E14" s="237">
        <f>Loss_57.5y!E9</f>
        <v>1388.6397335456513</v>
      </c>
      <c r="F14" s="237">
        <f>Loss_57.5y!F9</f>
        <v>1785.3939431301251</v>
      </c>
      <c r="G14" s="237">
        <f>Loss_57.5y!G9</f>
        <v>2182.1481527146007</v>
      </c>
      <c r="H14" s="237">
        <f>Loss_57.5y!H9</f>
        <v>2578.902362299069</v>
      </c>
      <c r="I14" s="237">
        <f>Loss_57.5y!I9</f>
        <v>2975.6565718835409</v>
      </c>
      <c r="J14" s="237">
        <f>Loss_57.5y!J9</f>
        <v>3652.2951597774463</v>
      </c>
      <c r="K14" s="237">
        <f>Loss_57.5y!K9</f>
        <v>4603.1735905966143</v>
      </c>
      <c r="L14" s="237">
        <f>Loss_57.5y!L9</f>
        <v>5559.6965567999541</v>
      </c>
      <c r="M14" s="237">
        <f>Loss_57.5y!M9</f>
        <v>6510.5749876191112</v>
      </c>
      <c r="N14" s="237">
        <f>Loss_57.5y!N9</f>
        <v>6983.1919353366102</v>
      </c>
      <c r="O14" s="237">
        <f>Loss_57.5y!O9</f>
        <v>6988.8364707207893</v>
      </c>
      <c r="P14" s="237">
        <f>Loss_57.5y!P9</f>
        <v>6983.1919353366102</v>
      </c>
      <c r="Q14" s="237">
        <f>Loss_57.5y!Q9</f>
        <v>6983.1919353366065</v>
      </c>
      <c r="R14" s="237">
        <f>Loss_57.5y!R9</f>
        <v>6988.8364707207857</v>
      </c>
      <c r="S14" s="237">
        <f>Loss_57.5y!S9</f>
        <v>6983.1919353366065</v>
      </c>
      <c r="T14" s="237">
        <f>Loss_57.5y!T9</f>
        <v>6983.1919353366138</v>
      </c>
      <c r="U14" s="237">
        <f>Loss_57.5y!U9</f>
        <v>6977.5473999524256</v>
      </c>
      <c r="V14" s="237">
        <f>Loss_57.5y!V9</f>
        <v>6977.5473999524329</v>
      </c>
      <c r="W14" s="237">
        <f>Loss_57.5y!W9</f>
        <v>6977.5473999524329</v>
      </c>
      <c r="X14" s="237">
        <f>Loss_57.5y!X9</f>
        <v>6977.547399952422</v>
      </c>
      <c r="Y14" s="237">
        <f>Loss_57.5y!Y9</f>
        <v>6988.8364707207984</v>
      </c>
      <c r="Z14" s="237">
        <f>Loss_57.5y!Z9</f>
        <v>6983.1919353366102</v>
      </c>
      <c r="AA14" s="237">
        <f>Loss_57.5y!AA9</f>
        <v>6983.1919353366065</v>
      </c>
      <c r="AB14" s="237">
        <f>Loss_57.5y!AB9</f>
        <v>6988.8364707207911</v>
      </c>
      <c r="AC14" s="237">
        <f>Loss_57.5y!AC9</f>
        <v>6983.1919353365956</v>
      </c>
      <c r="AD14" s="237">
        <f>Loss_57.5y!AD9</f>
        <v>6983.1919353366138</v>
      </c>
      <c r="AE14" s="237">
        <f>Loss_57.5y!AE9</f>
        <v>6988.8364707207875</v>
      </c>
      <c r="AF14" s="237">
        <f>Loss_57.5y!AF9</f>
        <v>6983.1919353366029</v>
      </c>
    </row>
    <row r="15" spans="1:32" x14ac:dyDescent="0.15">
      <c r="A15" s="238">
        <f t="shared" si="0"/>
        <v>62.5</v>
      </c>
      <c r="B15" s="237">
        <f>Loss_62.5y!B9</f>
        <v>165.5075321708083</v>
      </c>
      <c r="C15" s="237">
        <f>Loss_62.5y!C9</f>
        <v>496.52259651242525</v>
      </c>
      <c r="D15" s="237">
        <f>Loss_62.5y!D9</f>
        <v>827.53766085404095</v>
      </c>
      <c r="E15" s="237">
        <f>Loss_62.5y!E9</f>
        <v>1158.5527251956573</v>
      </c>
      <c r="F15" s="237">
        <f>Loss_62.5y!F9</f>
        <v>1489.5677895372755</v>
      </c>
      <c r="G15" s="237">
        <f>Loss_62.5y!G9</f>
        <v>1820.5828538788928</v>
      </c>
      <c r="H15" s="237">
        <f>Loss_62.5y!H9</f>
        <v>2151.5979182205083</v>
      </c>
      <c r="I15" s="237">
        <f>Loss_62.5y!I9</f>
        <v>2482.6129825621247</v>
      </c>
      <c r="J15" s="237">
        <f>Loss_62.5y!J9</f>
        <v>3149.9126294282705</v>
      </c>
      <c r="K15" s="237">
        <f>Loss_62.5y!K9</f>
        <v>4153.4968588189586</v>
      </c>
      <c r="L15" s="237">
        <f>Loss_62.5y!L9</f>
        <v>5157.0810882096339</v>
      </c>
      <c r="M15" s="237">
        <f>Loss_62.5y!M9</f>
        <v>6154.9305505752181</v>
      </c>
      <c r="N15" s="237">
        <f>Loss_62.5y!N9</f>
        <v>6656.7226652705704</v>
      </c>
      <c r="O15" s="237">
        <f>Loss_62.5y!O9</f>
        <v>6656.7226652705685</v>
      </c>
      <c r="P15" s="237">
        <f>Loss_62.5y!P9</f>
        <v>6650.9878982454757</v>
      </c>
      <c r="Q15" s="237">
        <f>Loss_62.5y!Q9</f>
        <v>6656.7226652705649</v>
      </c>
      <c r="R15" s="237">
        <f>Loss_62.5y!R9</f>
        <v>6645.2531312203846</v>
      </c>
      <c r="S15" s="237">
        <f>Loss_62.5y!S9</f>
        <v>6645.2531312203864</v>
      </c>
      <c r="T15" s="237">
        <f>Loss_62.5y!T9</f>
        <v>6650.9878982454757</v>
      </c>
      <c r="U15" s="237">
        <f>Loss_62.5y!U9</f>
        <v>6645.2531312203864</v>
      </c>
      <c r="V15" s="237">
        <f>Loss_62.5y!V9</f>
        <v>6656.7226652705649</v>
      </c>
      <c r="W15" s="237">
        <f>Loss_62.5y!W9</f>
        <v>6656.7226652705613</v>
      </c>
      <c r="X15" s="237">
        <f>Loss_62.5y!X9</f>
        <v>6650.9878982454793</v>
      </c>
      <c r="Y15" s="237">
        <f>Loss_62.5y!Y9</f>
        <v>6656.7226652705649</v>
      </c>
      <c r="Z15" s="237">
        <f>Loss_62.5y!Z9</f>
        <v>6656.7226652705685</v>
      </c>
      <c r="AA15" s="237">
        <f>Loss_62.5y!AA9</f>
        <v>6645.2531312203901</v>
      </c>
      <c r="AB15" s="237">
        <f>Loss_62.5y!AB9</f>
        <v>6650.9878982454829</v>
      </c>
      <c r="AC15" s="237">
        <f>Loss_62.5y!AC9</f>
        <v>6650.9878982454757</v>
      </c>
      <c r="AD15" s="237">
        <f>Loss_62.5y!AD9</f>
        <v>6645.2531312203828</v>
      </c>
      <c r="AE15" s="237">
        <f>Loss_62.5y!AE9</f>
        <v>6656.7226652705649</v>
      </c>
      <c r="AF15" s="237">
        <f>Loss_62.5y!AF9</f>
        <v>6650.987898245472</v>
      </c>
    </row>
    <row r="16" spans="1:32" x14ac:dyDescent="0.15">
      <c r="A16" s="238">
        <f t="shared" si="0"/>
        <v>67.5</v>
      </c>
      <c r="B16" s="237">
        <f>Loss_67.5y!B9</f>
        <v>130.84213559899354</v>
      </c>
      <c r="C16" s="237">
        <f>Loss_67.5y!C9</f>
        <v>392.5264067969797</v>
      </c>
      <c r="D16" s="237">
        <f>Loss_67.5y!D9</f>
        <v>654.21067799496541</v>
      </c>
      <c r="E16" s="237">
        <f>Loss_67.5y!E9</f>
        <v>915.89494919295339</v>
      </c>
      <c r="F16" s="237">
        <f>Loss_67.5y!F9</f>
        <v>1177.5792203909414</v>
      </c>
      <c r="G16" s="237">
        <f>Loss_67.5y!G9</f>
        <v>1439.2634915889303</v>
      </c>
      <c r="H16" s="237">
        <f>Loss_67.5y!H9</f>
        <v>1700.9477627869146</v>
      </c>
      <c r="I16" s="237">
        <f>Loss_67.5y!I9</f>
        <v>1962.6320339849008</v>
      </c>
      <c r="J16" s="237">
        <f>Loss_67.5y!J9</f>
        <v>2607.8986474857866</v>
      </c>
      <c r="K16" s="237">
        <f>Loss_67.5y!K9</f>
        <v>3625.0914595304748</v>
      </c>
      <c r="L16" s="237">
        <f>Loss_67.5y!L9</f>
        <v>4642.2842715751522</v>
      </c>
      <c r="M16" s="237">
        <f>Loss_67.5y!M9</f>
        <v>5659.4770836198259</v>
      </c>
      <c r="N16" s="237">
        <f>Loss_67.5y!N9</f>
        <v>6162.2454177626223</v>
      </c>
      <c r="O16" s="237">
        <f>Loss_67.5y!O9</f>
        <v>6162.2454177626205</v>
      </c>
      <c r="P16" s="237">
        <f>Loss_67.5y!P9</f>
        <v>6162.2454177626205</v>
      </c>
      <c r="Q16" s="237">
        <f>Loss_67.5y!Q9</f>
        <v>6162.2454177626205</v>
      </c>
      <c r="R16" s="237">
        <f>Loss_67.5y!R9</f>
        <v>6162.2454177626187</v>
      </c>
      <c r="S16" s="237">
        <f>Loss_67.5y!S9</f>
        <v>6162.2454177626187</v>
      </c>
      <c r="T16" s="237">
        <f>Loss_67.5y!T9</f>
        <v>6162.2454177626241</v>
      </c>
      <c r="U16" s="237">
        <f>Loss_67.5y!U9</f>
        <v>6162.2454177626278</v>
      </c>
      <c r="V16" s="237">
        <f>Loss_67.5y!V9</f>
        <v>6162.2454177626241</v>
      </c>
      <c r="W16" s="237">
        <f>Loss_67.5y!W9</f>
        <v>6162.2454177626241</v>
      </c>
      <c r="X16" s="237">
        <f>Loss_67.5y!X9</f>
        <v>6162.2454177626205</v>
      </c>
      <c r="Y16" s="237">
        <f>Loss_67.5y!Y9</f>
        <v>6162.2454177626278</v>
      </c>
      <c r="Z16" s="237">
        <f>Loss_67.5y!Z9</f>
        <v>6162.2454177626241</v>
      </c>
      <c r="AA16" s="237">
        <f>Loss_67.5y!AA9</f>
        <v>6162.2454177626241</v>
      </c>
      <c r="AB16" s="237">
        <f>Loss_67.5y!AB9</f>
        <v>6162.2454177626205</v>
      </c>
      <c r="AC16" s="237">
        <f>Loss_67.5y!AC9</f>
        <v>6162.2454177626169</v>
      </c>
      <c r="AD16" s="237">
        <f>Loss_67.5y!AD9</f>
        <v>6162.2454177626169</v>
      </c>
      <c r="AE16" s="237">
        <f>Loss_67.5y!AE9</f>
        <v>6162.2454177626096</v>
      </c>
      <c r="AF16" s="237">
        <f>Loss_67.5y!AF9</f>
        <v>6162.2454177626169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123719.45257607019</v>
      </c>
      <c r="C22" s="237">
        <f>C7*Heat_map_raw!C2</f>
        <v>138750.78793577966</v>
      </c>
      <c r="D22" s="237">
        <f>D7*Heat_map_raw!D2</f>
        <v>235105.50178007092</v>
      </c>
      <c r="E22" s="237">
        <f>E7*Heat_map_raw!E2</f>
        <v>415481.52609658451</v>
      </c>
      <c r="F22" s="237">
        <f>F7*Heat_map_raw!F2</f>
        <v>759660.56394839368</v>
      </c>
      <c r="G22" s="237">
        <f>G7*Heat_map_raw!G2</f>
        <v>1615290.4228857015</v>
      </c>
      <c r="H22" s="237">
        <f>H7*Heat_map_raw!H2</f>
        <v>1528185.7615704616</v>
      </c>
      <c r="I22" s="237">
        <f>I7*Heat_map_raw!I2</f>
        <v>526096.737589831</v>
      </c>
      <c r="J22" s="237">
        <f>J7*Heat_map_raw!J2</f>
        <v>127043.13226198795</v>
      </c>
      <c r="K22" s="237">
        <f>K7*Heat_map_raw!K2</f>
        <v>33539.773515701658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5502873.6601605825</v>
      </c>
    </row>
    <row r="23" spans="1:34" x14ac:dyDescent="0.15">
      <c r="A23" s="239">
        <f t="shared" si="2"/>
        <v>27.5</v>
      </c>
      <c r="B23" s="237">
        <f>B8*Heat_map_raw!B3</f>
        <v>468696.61710688897</v>
      </c>
      <c r="C23" s="237">
        <f>C8*Heat_map_raw!C3</f>
        <v>784667.78854659479</v>
      </c>
      <c r="D23" s="237">
        <f>D8*Heat_map_raw!D3</f>
        <v>876085.39497920754</v>
      </c>
      <c r="E23" s="237">
        <f>E8*Heat_map_raw!E3</f>
        <v>1183350.1277110458</v>
      </c>
      <c r="F23" s="237">
        <f>F8*Heat_map_raw!F3</f>
        <v>2112399.6914964505</v>
      </c>
      <c r="G23" s="237">
        <f>G8*Heat_map_raw!G3</f>
        <v>4824455.3489973042</v>
      </c>
      <c r="H23" s="237">
        <f>H8*Heat_map_raw!H3</f>
        <v>16920963.628741268</v>
      </c>
      <c r="I23" s="237">
        <f>I8*Heat_map_raw!I3</f>
        <v>9370304.6593428273</v>
      </c>
      <c r="J23" s="237">
        <f>J8*Heat_map_raw!J3</f>
        <v>3978806.904004307</v>
      </c>
      <c r="K23" s="237">
        <f>K8*Heat_map_raw!K3</f>
        <v>1609582.6034314472</v>
      </c>
      <c r="L23" s="237">
        <f>L8*Heat_map_raw!L3</f>
        <v>446791.94106389058</v>
      </c>
      <c r="M23" s="237">
        <f>M8*Heat_map_raw!M3</f>
        <v>230975.84888217857</v>
      </c>
      <c r="N23" s="237">
        <f>N8*Heat_map_raw!N3</f>
        <v>122848.27295296924</v>
      </c>
      <c r="O23" s="237">
        <f>O8*Heat_map_raw!O3</f>
        <v>53710.318368464752</v>
      </c>
      <c r="P23" s="237">
        <f>P8*Heat_map_raw!P3</f>
        <v>53746.119416924004</v>
      </c>
      <c r="Q23" s="237">
        <f>Q8*Heat_map_raw!Q3</f>
        <v>53746.119416924019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43091131.384458683</v>
      </c>
    </row>
    <row r="24" spans="1:34" x14ac:dyDescent="0.15">
      <c r="A24" s="239">
        <f t="shared" si="2"/>
        <v>32.5</v>
      </c>
      <c r="B24" s="237">
        <f>B9*Heat_map_raw!B4</f>
        <v>348707.71854268649</v>
      </c>
      <c r="C24" s="237">
        <f>C9*Heat_map_raw!C4</f>
        <v>907860.0369055951</v>
      </c>
      <c r="D24" s="237">
        <f>D9*Heat_map_raw!D4</f>
        <v>1182691.8733857879</v>
      </c>
      <c r="E24" s="237">
        <f>E9*Heat_map_raw!E4</f>
        <v>1866890.9829462201</v>
      </c>
      <c r="F24" s="237">
        <f>F9*Heat_map_raw!F4</f>
        <v>2985873.3800579309</v>
      </c>
      <c r="G24" s="237">
        <f>G9*Heat_map_raw!G4</f>
        <v>5174022.7859181138</v>
      </c>
      <c r="H24" s="237">
        <f>H9*Heat_map_raw!H4</f>
        <v>25829109.426243946</v>
      </c>
      <c r="I24" s="237">
        <f>I9*Heat_map_raw!I4</f>
        <v>31449776.306466479</v>
      </c>
      <c r="J24" s="237">
        <f>J9*Heat_map_raw!J4</f>
        <v>24468698.302036665</v>
      </c>
      <c r="K24" s="237">
        <f>K9*Heat_map_raw!K4</f>
        <v>15358904.973384511</v>
      </c>
      <c r="L24" s="237">
        <f>L9*Heat_map_raw!L4</f>
        <v>5361230.7309035612</v>
      </c>
      <c r="M24" s="237">
        <f>M9*Heat_map_raw!M4</f>
        <v>3080132.1428072155</v>
      </c>
      <c r="N24" s="237">
        <f>N9*Heat_map_raw!N4</f>
        <v>1200781.6831703142</v>
      </c>
      <c r="O24" s="237">
        <f>O9*Heat_map_raw!O4</f>
        <v>562283.47816349228</v>
      </c>
      <c r="P24" s="237">
        <f>P9*Heat_map_raw!P4</f>
        <v>400260.5610567712</v>
      </c>
      <c r="Q24" s="237">
        <f>Q9*Heat_map_raw!Q4</f>
        <v>177157.80818849755</v>
      </c>
      <c r="R24" s="237">
        <f>R9*Heat_map_raw!R4</f>
        <v>146347.75459049814</v>
      </c>
      <c r="S24" s="237">
        <f>S9*Heat_map_raw!S4</f>
        <v>61661.666537110461</v>
      </c>
      <c r="T24" s="237">
        <f>T9*Heat_map_raw!T4</f>
        <v>130942.72779149833</v>
      </c>
      <c r="U24" s="237">
        <f>U9*Heat_map_raw!U4</f>
        <v>76973.184818609909</v>
      </c>
      <c r="V24" s="237">
        <f>V9*Heat_map_raw!V4</f>
        <v>61620.107195999124</v>
      </c>
      <c r="W24" s="237">
        <f>W9*Heat_map_raw!W4</f>
        <v>0</v>
      </c>
      <c r="X24" s="237">
        <f>X9*Heat_map_raw!X4</f>
        <v>84727.647394498868</v>
      </c>
      <c r="Y24" s="237">
        <f>Y9*Heat_map_raw!Y4</f>
        <v>0</v>
      </c>
      <c r="Z24" s="237">
        <f>Z9*Heat_map_raw!Z4</f>
        <v>38486.592409304903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123240.21439199854</v>
      </c>
      <c r="AH24" s="237">
        <f t="shared" si="3"/>
        <v>121078382.08530731</v>
      </c>
    </row>
    <row r="25" spans="1:34" x14ac:dyDescent="0.15">
      <c r="A25" s="239">
        <f t="shared" si="2"/>
        <v>37.5</v>
      </c>
      <c r="B25" s="237">
        <f>B10*Heat_map_raw!B5</f>
        <v>223031.44600371202</v>
      </c>
      <c r="C25" s="237">
        <f>C10*Heat_map_raw!C5</f>
        <v>733086.48285608261</v>
      </c>
      <c r="D25" s="237">
        <f>D10*Heat_map_raw!D5</f>
        <v>1068104.1823384506</v>
      </c>
      <c r="E25" s="237">
        <f>E10*Heat_map_raw!E5</f>
        <v>2132130.4338779612</v>
      </c>
      <c r="F25" s="237">
        <f>F10*Heat_map_raw!F5</f>
        <v>3602381.3303890694</v>
      </c>
      <c r="G25" s="237">
        <f>G10*Heat_map_raw!G5</f>
        <v>4972252.3918492803</v>
      </c>
      <c r="H25" s="237">
        <f>H10*Heat_map_raw!H5</f>
        <v>15386032.904410776</v>
      </c>
      <c r="I25" s="237">
        <f>I10*Heat_map_raw!I5</f>
        <v>22604284.105523881</v>
      </c>
      <c r="J25" s="237">
        <f>J10*Heat_map_raw!J5</f>
        <v>33909656.864196807</v>
      </c>
      <c r="K25" s="237">
        <f>K10*Heat_map_raw!K5</f>
        <v>28601266.839854237</v>
      </c>
      <c r="L25" s="237">
        <f>L10*Heat_map_raw!L5</f>
        <v>17722410.983260863</v>
      </c>
      <c r="M25" s="237">
        <f>M10*Heat_map_raw!M5</f>
        <v>12376456.467225336</v>
      </c>
      <c r="N25" s="237">
        <f>N10*Heat_map_raw!N5</f>
        <v>5638103.3412614828</v>
      </c>
      <c r="O25" s="237">
        <f>O10*Heat_map_raw!O5</f>
        <v>2497267.8614912927</v>
      </c>
      <c r="P25" s="237">
        <f>P10*Heat_map_raw!P5</f>
        <v>1787317.1136243888</v>
      </c>
      <c r="Q25" s="237">
        <f>Q10*Heat_map_raw!Q5</f>
        <v>935204.40555188828</v>
      </c>
      <c r="R25" s="237">
        <f>R10*Heat_map_raw!R5</f>
        <v>697090.10857579007</v>
      </c>
      <c r="S25" s="237">
        <f>S10*Heat_map_raw!S5</f>
        <v>360283.66443392402</v>
      </c>
      <c r="T25" s="237">
        <f>T10*Heat_map_raw!T5</f>
        <v>429274.15336807969</v>
      </c>
      <c r="U25" s="237">
        <f>U10*Heat_map_raw!U5</f>
        <v>306835.55598701962</v>
      </c>
      <c r="V25" s="237">
        <f>V10*Heat_map_raw!V5</f>
        <v>176309.02727617574</v>
      </c>
      <c r="W25" s="237">
        <f>W10*Heat_map_raw!W5</f>
        <v>122734.22239480785</v>
      </c>
      <c r="X25" s="237">
        <f>X10*Heat_map_raw!X5</f>
        <v>199305.85692089424</v>
      </c>
      <c r="Y25" s="237">
        <f>Y10*Heat_map_raw!Y5</f>
        <v>114904.96295205333</v>
      </c>
      <c r="Z25" s="237">
        <f>Z10*Heat_map_raw!Z5</f>
        <v>107318.5383420198</v>
      </c>
      <c r="AA25" s="237">
        <f>AA10*Heat_map_raw!AA5</f>
        <v>53659.269171009932</v>
      </c>
      <c r="AB25" s="237">
        <f>AB10*Heat_map_raw!AB5</f>
        <v>0</v>
      </c>
      <c r="AC25" s="237">
        <f>AC10*Heat_map_raw!AC5</f>
        <v>45993.659289437084</v>
      </c>
      <c r="AD25" s="237">
        <f>AD10*Heat_map_raw!AD5</f>
        <v>53696.222297728484</v>
      </c>
      <c r="AE25" s="237">
        <f>AE10*Heat_map_raw!AE5</f>
        <v>0</v>
      </c>
      <c r="AF25" s="237">
        <f>AF10*Heat_map_raw!AF5</f>
        <v>253139.33368929106</v>
      </c>
      <c r="AH25" s="237">
        <f t="shared" si="3"/>
        <v>157109531.72841379</v>
      </c>
    </row>
    <row r="26" spans="1:34" x14ac:dyDescent="0.15">
      <c r="A26" s="239">
        <f t="shared" si="2"/>
        <v>42.5</v>
      </c>
      <c r="B26" s="237">
        <f>B11*Heat_map_raw!B6</f>
        <v>140687.50107190653</v>
      </c>
      <c r="C26" s="237">
        <f>C11*Heat_map_raw!C6</f>
        <v>542651.78984878189</v>
      </c>
      <c r="D26" s="237">
        <f>D11*Heat_map_raw!D6</f>
        <v>1000603.9617052918</v>
      </c>
      <c r="E26" s="237">
        <f>E11*Heat_map_raw!E6</f>
        <v>1822908.0496031288</v>
      </c>
      <c r="F26" s="237">
        <f>F11*Heat_map_raw!F6</f>
        <v>3134460.1004122486</v>
      </c>
      <c r="G26" s="237">
        <f>G11*Heat_map_raw!G6</f>
        <v>4089986.6383047085</v>
      </c>
      <c r="H26" s="237">
        <f>H11*Heat_map_raw!H6</f>
        <v>9756821.7580112722</v>
      </c>
      <c r="I26" s="237">
        <f>I11*Heat_map_raw!I6</f>
        <v>12524058.768890923</v>
      </c>
      <c r="J26" s="237">
        <f>J11*Heat_map_raw!J6</f>
        <v>24960897.351160362</v>
      </c>
      <c r="K26" s="237">
        <f>K11*Heat_map_raw!K6</f>
        <v>25713123.606034987</v>
      </c>
      <c r="L26" s="237">
        <f>L11*Heat_map_raw!L6</f>
        <v>22071963.24139927</v>
      </c>
      <c r="M26" s="237">
        <f>M11*Heat_map_raw!M6</f>
        <v>20554564.58279011</v>
      </c>
      <c r="N26" s="237">
        <f>N11*Heat_map_raw!N6</f>
        <v>13118514.769922942</v>
      </c>
      <c r="O26" s="237">
        <f>O11*Heat_map_raw!O6</f>
        <v>6071003.3730399292</v>
      </c>
      <c r="P26" s="237">
        <f>P11*Heat_map_raw!P6</f>
        <v>4401189.1598192947</v>
      </c>
      <c r="Q26" s="237">
        <f>Q11*Heat_map_raw!Q6</f>
        <v>2227107.7676194012</v>
      </c>
      <c r="R26" s="237">
        <f>R11*Heat_map_raw!R6</f>
        <v>2015002.2659413628</v>
      </c>
      <c r="S26" s="237">
        <f>S11*Heat_map_raw!S6</f>
        <v>1372081.9636003035</v>
      </c>
      <c r="T26" s="237">
        <f>T11*Heat_map_raw!T6</f>
        <v>946228.70527430356</v>
      </c>
      <c r="U26" s="237">
        <f>U11*Heat_map_raw!U6</f>
        <v>1068859.4302079708</v>
      </c>
      <c r="V26" s="237">
        <f>V11*Heat_map_raw!V6</f>
        <v>606015.71908010961</v>
      </c>
      <c r="W26" s="237">
        <f>W11*Heat_map_raw!W6</f>
        <v>310583.05602855602</v>
      </c>
      <c r="X26" s="237">
        <f>X11*Heat_map_raw!X6</f>
        <v>272707.07358604902</v>
      </c>
      <c r="Y26" s="237">
        <f>Y11*Heat_map_raw!Y6</f>
        <v>227094.88926583296</v>
      </c>
      <c r="Z26" s="237">
        <f>Z11*Heat_map_raw!Z6</f>
        <v>166536.25212827735</v>
      </c>
      <c r="AA26" s="237">
        <f>AA11*Heat_map_raw!AA6</f>
        <v>265131.87709754769</v>
      </c>
      <c r="AB26" s="237">
        <f>AB11*Heat_map_raw!AB6</f>
        <v>174229.51923553116</v>
      </c>
      <c r="AC26" s="237">
        <f>AC11*Heat_map_raw!AC6</f>
        <v>121203.14381602185</v>
      </c>
      <c r="AD26" s="237">
        <f>AD11*Heat_map_raw!AD6</f>
        <v>166654.32274703012</v>
      </c>
      <c r="AE26" s="237">
        <f>AE11*Heat_map_raw!AE6</f>
        <v>75698.296421944251</v>
      </c>
      <c r="AF26" s="237">
        <f>AF11*Heat_map_raw!AF6</f>
        <v>492038.92674263858</v>
      </c>
      <c r="AH26" s="237">
        <f t="shared" si="3"/>
        <v>160410607.86080804</v>
      </c>
    </row>
    <row r="27" spans="1:34" x14ac:dyDescent="0.15">
      <c r="A27" s="239">
        <f t="shared" si="2"/>
        <v>47.5</v>
      </c>
      <c r="B27" s="237">
        <f>B12*Heat_map_raw!B7</f>
        <v>118147.81514800043</v>
      </c>
      <c r="C27" s="237">
        <f>C12*Heat_map_raw!C7</f>
        <v>408853.62347268523</v>
      </c>
      <c r="D27" s="237">
        <f>D12*Heat_map_raw!D7</f>
        <v>805788.82699622912</v>
      </c>
      <c r="E27" s="237">
        <f>E12*Heat_map_raw!E7</f>
        <v>1320353.6534960731</v>
      </c>
      <c r="F27" s="237">
        <f>F12*Heat_map_raw!F7</f>
        <v>2313209.8544766353</v>
      </c>
      <c r="G27" s="237">
        <f>G12*Heat_map_raw!G7</f>
        <v>3038160.7026873953</v>
      </c>
      <c r="H27" s="237">
        <f>H12*Heat_map_raw!H7</f>
        <v>7032904.154336228</v>
      </c>
      <c r="I27" s="237">
        <f>I12*Heat_map_raw!I7</f>
        <v>7578560.5111381765</v>
      </c>
      <c r="J27" s="237">
        <f>J12*Heat_map_raw!J7</f>
        <v>16761487.988377532</v>
      </c>
      <c r="K27" s="237">
        <f>K12*Heat_map_raw!K7</f>
        <v>18328594.627968047</v>
      </c>
      <c r="L27" s="237">
        <f>L12*Heat_map_raw!L7</f>
        <v>16541432.047423575</v>
      </c>
      <c r="M27" s="237">
        <f>M12*Heat_map_raw!M7</f>
        <v>18945155.785897061</v>
      </c>
      <c r="N27" s="237">
        <f>N12*Heat_map_raw!N7</f>
        <v>15681889.135958992</v>
      </c>
      <c r="O27" s="237">
        <f>O12*Heat_map_raw!O7</f>
        <v>7777801.0067972876</v>
      </c>
      <c r="P27" s="237">
        <f>P12*Heat_map_raw!P7</f>
        <v>6309716.2747022845</v>
      </c>
      <c r="Q27" s="237">
        <f>Q12*Heat_map_raw!Q7</f>
        <v>3785829.7648213748</v>
      </c>
      <c r="R27" s="237">
        <f>R12*Heat_map_raw!R7</f>
        <v>2612964.8572884756</v>
      </c>
      <c r="S27" s="237">
        <f>S12*Heat_map_raw!S7</f>
        <v>2189842.70710256</v>
      </c>
      <c r="T27" s="237">
        <f>T12*Heat_map_raw!T7</f>
        <v>1970039.9174837393</v>
      </c>
      <c r="U27" s="237">
        <f>U12*Heat_map_raw!U7</f>
        <v>1441158.9258058004</v>
      </c>
      <c r="V27" s="237">
        <f>V12*Heat_map_raw!V7</f>
        <v>1144012.7555365625</v>
      </c>
      <c r="W27" s="237">
        <f>W12*Heat_map_raw!W7</f>
        <v>899527.66043597111</v>
      </c>
      <c r="X27" s="237">
        <f>X12*Heat_map_raw!X7</f>
        <v>527434.45222789631</v>
      </c>
      <c r="Y27" s="237">
        <f>Y12*Heat_map_raw!Y7</f>
        <v>423433.29263366299</v>
      </c>
      <c r="Z27" s="237">
        <f>Z12*Heat_map_raw!Z7</f>
        <v>490651.45114689309</v>
      </c>
      <c r="AA27" s="237">
        <f>AA12*Heat_map_raw!AA7</f>
        <v>274860.20749904425</v>
      </c>
      <c r="AB27" s="237">
        <f>AB12*Heat_map_raw!AB7</f>
        <v>230288.28195865906</v>
      </c>
      <c r="AC27" s="237">
        <f>AC12*Heat_map_raw!AC7</f>
        <v>222695.86851890449</v>
      </c>
      <c r="AD27" s="237">
        <f>AD12*Heat_map_raw!AD7</f>
        <v>185579.89043242033</v>
      </c>
      <c r="AE27" s="237">
        <f>AE12*Heat_map_raw!AE7</f>
        <v>118771.12987674912</v>
      </c>
      <c r="AF27" s="237">
        <f>AF12*Heat_map_raw!AF7</f>
        <v>801705.12666805659</v>
      </c>
      <c r="AH27" s="237">
        <f t="shared" si="3"/>
        <v>140280852.29831302</v>
      </c>
    </row>
    <row r="28" spans="1:34" x14ac:dyDescent="0.15">
      <c r="A28" s="239">
        <f t="shared" si="2"/>
        <v>52.5</v>
      </c>
      <c r="B28" s="237">
        <f>B13*Heat_map_raw!B8</f>
        <v>98244.78288552149</v>
      </c>
      <c r="C28" s="237">
        <f>C13*Heat_map_raw!C8</f>
        <v>331920.45806650491</v>
      </c>
      <c r="D28" s="237">
        <f>D13*Heat_map_raw!D8</f>
        <v>636984.28155916277</v>
      </c>
      <c r="E28" s="237">
        <f>E13*Heat_map_raw!E8</f>
        <v>1081381.2433964754</v>
      </c>
      <c r="F28" s="237">
        <f>F13*Heat_map_raw!F8</f>
        <v>1871700.84030033</v>
      </c>
      <c r="G28" s="237">
        <f>G13*Heat_map_raw!G8</f>
        <v>2497207.9275971688</v>
      </c>
      <c r="H28" s="237">
        <f>H13*Heat_map_raw!H8</f>
        <v>5204218.9663096722</v>
      </c>
      <c r="I28" s="237">
        <f>I13*Heat_map_raw!I8</f>
        <v>5064885.8279650249</v>
      </c>
      <c r="J28" s="237">
        <f>J13*Heat_map_raw!J8</f>
        <v>12624577.712309992</v>
      </c>
      <c r="K28" s="237">
        <f>K13*Heat_map_raw!K8</f>
        <v>13587425.186446186</v>
      </c>
      <c r="L28" s="237">
        <f>L13*Heat_map_raw!L8</f>
        <v>14034197.335631941</v>
      </c>
      <c r="M28" s="237">
        <f>M13*Heat_map_raw!M8</f>
        <v>15820586.146167299</v>
      </c>
      <c r="N28" s="237">
        <f>N13*Heat_map_raw!N8</f>
        <v>15174185.320079027</v>
      </c>
      <c r="O28" s="237">
        <f>O13*Heat_map_raw!O8</f>
        <v>7503956.3421829585</v>
      </c>
      <c r="P28" s="237">
        <f>P13*Heat_map_raw!P8</f>
        <v>6911158.2496405654</v>
      </c>
      <c r="Q28" s="237">
        <f>Q13*Heat_map_raw!Q8</f>
        <v>4792989.4555561645</v>
      </c>
      <c r="R28" s="237">
        <f>R13*Heat_map_raw!R8</f>
        <v>3759207.416122484</v>
      </c>
      <c r="S28" s="237">
        <f>S13*Heat_map_raw!S8</f>
        <v>3441120.6347582731</v>
      </c>
      <c r="T28" s="237">
        <f>T13*Heat_map_raw!T8</f>
        <v>2284441.4297975088</v>
      </c>
      <c r="U28" s="237">
        <f>U13*Heat_map_raw!U8</f>
        <v>1915749.9332162663</v>
      </c>
      <c r="V28" s="237">
        <f>V13*Heat_map_raw!V8</f>
        <v>1575975.4167590409</v>
      </c>
      <c r="W28" s="237">
        <f>W13*Heat_map_raw!W8</f>
        <v>1171137.6950227737</v>
      </c>
      <c r="X28" s="237">
        <f>X13*Heat_map_raw!X8</f>
        <v>889197.13881358784</v>
      </c>
      <c r="Y28" s="237">
        <f>Y13*Heat_map_raw!Y8</f>
        <v>766299.97328650579</v>
      </c>
      <c r="Z28" s="237">
        <f>Z13*Heat_map_raw!Z8</f>
        <v>737382.99316248705</v>
      </c>
      <c r="AA28" s="237">
        <f>AA13*Heat_map_raw!AA8</f>
        <v>484359.41707732045</v>
      </c>
      <c r="AB28" s="237">
        <f>AB13*Heat_map_raw!AB8</f>
        <v>484359.41707731946</v>
      </c>
      <c r="AC28" s="237">
        <f>AC13*Heat_map_raw!AC8</f>
        <v>354233.00651923398</v>
      </c>
      <c r="AD28" s="237">
        <f>AD13*Heat_map_raw!AD8</f>
        <v>361462.25155023893</v>
      </c>
      <c r="AE28" s="237">
        <f>AE13*Heat_map_raw!AE8</f>
        <v>216877.35093014303</v>
      </c>
      <c r="AF28" s="237">
        <f>AF13*Heat_map_raw!AF8</f>
        <v>1568746.1717280354</v>
      </c>
      <c r="AH28" s="237">
        <f t="shared" si="3"/>
        <v>127246170.32191521</v>
      </c>
    </row>
    <row r="29" spans="1:34" x14ac:dyDescent="0.15">
      <c r="A29" s="239">
        <f t="shared" si="2"/>
        <v>57.5</v>
      </c>
      <c r="B29" s="237">
        <f>B14*Heat_map_raw!B9</f>
        <v>80541.104545647846</v>
      </c>
      <c r="C29" s="237">
        <f>C14*Heat_map_raw!C9</f>
        <v>294590.00061647088</v>
      </c>
      <c r="D29" s="237">
        <f>D14*Heat_map_raw!D9</f>
        <v>557439.66446618258</v>
      </c>
      <c r="E29" s="237">
        <f>E14*Heat_map_raw!E9</f>
        <v>880397.59106794291</v>
      </c>
      <c r="F29" s="237">
        <f>F14*Heat_map_raw!F9</f>
        <v>1430100.5484472301</v>
      </c>
      <c r="G29" s="237">
        <f>G14*Heat_map_raw!G9</f>
        <v>1839550.8927384084</v>
      </c>
      <c r="H29" s="237">
        <f>H14*Heat_map_raw!H9</f>
        <v>3744566.2300582482</v>
      </c>
      <c r="I29" s="237">
        <f>I14*Heat_map_raw!I9</f>
        <v>3210733.4410623405</v>
      </c>
      <c r="J29" s="237">
        <f>J14*Heat_map_raw!J9</f>
        <v>8148270.5014634831</v>
      </c>
      <c r="K29" s="237">
        <f>K14*Heat_map_raw!K9</f>
        <v>9293807.4794145636</v>
      </c>
      <c r="L29" s="237">
        <f>L14*Heat_map_raw!L9</f>
        <v>10574542.851033513</v>
      </c>
      <c r="M29" s="237">
        <f>M14*Heat_map_raw!M9</f>
        <v>12474261.676278217</v>
      </c>
      <c r="N29" s="237">
        <f>N14*Heat_map_raw!N9</f>
        <v>11976174.169102287</v>
      </c>
      <c r="O29" s="237">
        <f>O14*Heat_map_raw!O9</f>
        <v>6066310.0565856453</v>
      </c>
      <c r="P29" s="237">
        <f>P14*Heat_map_raw!P9</f>
        <v>5879847.6095534256</v>
      </c>
      <c r="Q29" s="237">
        <f>Q14*Heat_map_raw!Q9</f>
        <v>4015335.3628185489</v>
      </c>
      <c r="R29" s="237">
        <f>R14*Heat_map_raw!R9</f>
        <v>3585273.1094797631</v>
      </c>
      <c r="S29" s="237">
        <f>S14*Heat_map_raw!S9</f>
        <v>3805839.6047584508</v>
      </c>
      <c r="T29" s="237">
        <f>T14*Heat_map_raw!T9</f>
        <v>2472049.9451091611</v>
      </c>
      <c r="U29" s="237">
        <f>U14*Heat_map_raw!U9</f>
        <v>1890915.3453871072</v>
      </c>
      <c r="V29" s="237">
        <f>V14*Heat_map_raw!V9</f>
        <v>2016511.1985862532</v>
      </c>
      <c r="W29" s="237">
        <f>W14*Heat_map_raw!W9</f>
        <v>1472262.5013899633</v>
      </c>
      <c r="X29" s="237">
        <f>X14*Heat_map_raw!X9</f>
        <v>1255958.5319914359</v>
      </c>
      <c r="Y29" s="237">
        <f>Y14*Heat_map_raw!Y9</f>
        <v>866615.72236937901</v>
      </c>
      <c r="Z29" s="237">
        <f>Z14*Heat_map_raw!Z9</f>
        <v>907814.95159375935</v>
      </c>
      <c r="AA29" s="237">
        <f>AA14*Heat_map_raw!AA9</f>
        <v>817033.45643438294</v>
      </c>
      <c r="AB29" s="237">
        <f>AB14*Heat_map_raw!AB9</f>
        <v>489218.5529504554</v>
      </c>
      <c r="AC29" s="237">
        <f>AC14*Heat_map_raw!AC9</f>
        <v>565638.54676226422</v>
      </c>
      <c r="AD29" s="237">
        <f>AD14*Heat_map_raw!AD9</f>
        <v>502789.81934423617</v>
      </c>
      <c r="AE29" s="237">
        <f>AE14*Heat_map_raw!AE9</f>
        <v>426319.02471396804</v>
      </c>
      <c r="AF29" s="237">
        <f>AF14*Heat_map_raw!AF9</f>
        <v>2157806.3080190104</v>
      </c>
      <c r="AH29" s="237">
        <f t="shared" si="3"/>
        <v>103698515.79814175</v>
      </c>
    </row>
    <row r="30" spans="1:34" x14ac:dyDescent="0.15">
      <c r="A30" s="239">
        <f t="shared" si="2"/>
        <v>62.5</v>
      </c>
      <c r="B30" s="237">
        <f>B15*Heat_map_raw!B10</f>
        <v>51307.334972950572</v>
      </c>
      <c r="C30" s="237">
        <f>C15*Heat_map_raw!C10</f>
        <v>223931.69102710378</v>
      </c>
      <c r="D30" s="237">
        <f>D15*Heat_map_raw!D10</f>
        <v>381494.86165371287</v>
      </c>
      <c r="E30" s="237">
        <f>E15*Heat_map_raw!E10</f>
        <v>564215.17717028514</v>
      </c>
      <c r="F30" s="237">
        <f>F15*Heat_map_raw!F10</f>
        <v>878844.99582699256</v>
      </c>
      <c r="G30" s="237">
        <f>G15*Heat_map_raw!G10</f>
        <v>1054117.472395879</v>
      </c>
      <c r="H30" s="237">
        <f>H15*Heat_map_raw!H10</f>
        <v>1796584.2617141244</v>
      </c>
      <c r="I30" s="237">
        <f>I15*Heat_map_raw!I10</f>
        <v>1596320.1477874462</v>
      </c>
      <c r="J30" s="237">
        <f>J15*Heat_map_raw!J10</f>
        <v>3672798.1259133634</v>
      </c>
      <c r="K30" s="237">
        <f>K15*Heat_map_raw!K10</f>
        <v>4298869.2488776222</v>
      </c>
      <c r="L30" s="237">
        <f>L15*Heat_map_raw!L10</f>
        <v>4816713.7363877976</v>
      </c>
      <c r="M30" s="237">
        <f>M15*Heat_map_raw!M10</f>
        <v>5964127.7035073861</v>
      </c>
      <c r="N30" s="237">
        <f>N15*Heat_map_raw!N10</f>
        <v>6037647.4574004076</v>
      </c>
      <c r="O30" s="237">
        <f>O15*Heat_map_raw!O10</f>
        <v>3514749.56726286</v>
      </c>
      <c r="P30" s="237">
        <f>P15*Heat_map_raw!P10</f>
        <v>3239031.1064455467</v>
      </c>
      <c r="Q30" s="237">
        <f>Q15*Heat_map_raw!Q10</f>
        <v>2482957.5541459206</v>
      </c>
      <c r="R30" s="237">
        <f>R15*Heat_map_raw!R10</f>
        <v>2060028.4706783192</v>
      </c>
      <c r="S30" s="237">
        <f>S15*Heat_map_raw!S10</f>
        <v>2126481.0019905237</v>
      </c>
      <c r="T30" s="237">
        <f>T15*Heat_map_raw!T10</f>
        <v>1742558.8293403147</v>
      </c>
      <c r="U30" s="237">
        <f>U15*Heat_map_raw!U10</f>
        <v>1415438.9169499422</v>
      </c>
      <c r="V30" s="237">
        <f>V15*Heat_map_raw!V10</f>
        <v>1231493.6930750546</v>
      </c>
      <c r="W30" s="237">
        <f>W15*Heat_map_raw!W10</f>
        <v>1018478.5677863959</v>
      </c>
      <c r="X30" s="237">
        <f>X15*Heat_map_raw!X10</f>
        <v>944440.28155085805</v>
      </c>
      <c r="Y30" s="237">
        <f>Y15*Heat_map_raw!Y10</f>
        <v>705612.60251867992</v>
      </c>
      <c r="Z30" s="237">
        <f>Z15*Heat_map_raw!Z10</f>
        <v>619075.20787016291</v>
      </c>
      <c r="AA30" s="237">
        <f>AA15*Heat_map_raw!AA10</f>
        <v>505039.23797274963</v>
      </c>
      <c r="AB30" s="237">
        <f>AB15*Heat_map_raw!AB10</f>
        <v>365804.33440350159</v>
      </c>
      <c r="AC30" s="237">
        <f>AC15*Heat_map_raw!AC10</f>
        <v>246086.55223508261</v>
      </c>
      <c r="AD30" s="237">
        <f>AD15*Heat_map_raw!AD10</f>
        <v>252519.61898637455</v>
      </c>
      <c r="AE30" s="237">
        <f>AE15*Heat_map_raw!AE10</f>
        <v>279582.35194136371</v>
      </c>
      <c r="AF30" s="237">
        <f>AF15*Heat_map_raw!AF10</f>
        <v>1762511.7930350502</v>
      </c>
      <c r="AH30" s="237">
        <f t="shared" si="3"/>
        <v>55848861.902823769</v>
      </c>
    </row>
    <row r="31" spans="1:34" x14ac:dyDescent="0.15">
      <c r="A31" s="239">
        <f t="shared" si="2"/>
        <v>67.5</v>
      </c>
      <c r="B31" s="237">
        <f>B16*Heat_map_raw!B11</f>
        <v>39252.640679698059</v>
      </c>
      <c r="C31" s="237">
        <f>C16*Heat_map_raw!C11</f>
        <v>148374.98176925833</v>
      </c>
      <c r="D31" s="237">
        <f>D16*Heat_map_raw!D11</f>
        <v>245983.214926107</v>
      </c>
      <c r="E31" s="237">
        <f>E16*Heat_map_raw!E11</f>
        <v>336133.44635381387</v>
      </c>
      <c r="F31" s="237">
        <f>F16*Heat_map_raw!F11</f>
        <v>511069.38164966856</v>
      </c>
      <c r="G31" s="237">
        <f>G16*Heat_map_raw!G11</f>
        <v>515256.32998883701</v>
      </c>
      <c r="H31" s="237">
        <f>H16*Heat_map_raw!H11</f>
        <v>653163.94091017521</v>
      </c>
      <c r="I31" s="237">
        <f>I16*Heat_map_raw!I11</f>
        <v>626079.61884118337</v>
      </c>
      <c r="J31" s="237">
        <f>J16*Heat_map_raw!J11</f>
        <v>1246575.553498206</v>
      </c>
      <c r="K31" s="237">
        <f>K16*Heat_map_raw!K11</f>
        <v>1330408.5656476843</v>
      </c>
      <c r="L31" s="237">
        <f>L16*Heat_map_raw!L11</f>
        <v>1429823.5556451469</v>
      </c>
      <c r="M31" s="237">
        <f>M16*Heat_map_raw!M11</f>
        <v>2224174.4938625917</v>
      </c>
      <c r="N31" s="237">
        <f>N16*Heat_map_raw!N11</f>
        <v>2162948.1416346803</v>
      </c>
      <c r="O31" s="237">
        <f>O16*Heat_map_raw!O11</f>
        <v>1238611.3289702868</v>
      </c>
      <c r="P31" s="237">
        <f>P16*Heat_map_raw!P11</f>
        <v>1337207.2556544887</v>
      </c>
      <c r="Q31" s="237">
        <f>Q16*Heat_map_raw!Q11</f>
        <v>1103041.9297795091</v>
      </c>
      <c r="R31" s="237">
        <f>R16*Heat_map_raw!R11</f>
        <v>887363.34015781712</v>
      </c>
      <c r="S31" s="237">
        <f>S16*Heat_map_raw!S11</f>
        <v>1096879.6843617461</v>
      </c>
      <c r="T31" s="237">
        <f>T16*Heat_map_raw!T11</f>
        <v>905850.07641110569</v>
      </c>
      <c r="U31" s="237">
        <f>U16*Heat_map_raw!U11</f>
        <v>702495.97762493952</v>
      </c>
      <c r="V31" s="237">
        <f>V16*Heat_map_raw!V11</f>
        <v>720982.71387822705</v>
      </c>
      <c r="W31" s="237">
        <f>W16*Heat_map_raw!W11</f>
        <v>394383.70673680794</v>
      </c>
      <c r="X31" s="237">
        <f>X16*Heat_map_raw!X11</f>
        <v>529953.10592758539</v>
      </c>
      <c r="Y31" s="237">
        <f>Y16*Heat_map_raw!Y11</f>
        <v>351247.98881246976</v>
      </c>
      <c r="Z31" s="237">
        <f>Z16*Heat_map_raw!Z11</f>
        <v>320436.76172365644</v>
      </c>
      <c r="AA31" s="237">
        <f>AA16*Heat_map_raw!AA11</f>
        <v>240327.57129274233</v>
      </c>
      <c r="AB31" s="237">
        <f>AB16*Heat_map_raw!AB11</f>
        <v>209516.3442039291</v>
      </c>
      <c r="AC31" s="237">
        <f>AC16*Heat_map_raw!AC11</f>
        <v>191029.60795064113</v>
      </c>
      <c r="AD31" s="237">
        <f>AD16*Heat_map_raw!AD11</f>
        <v>117082.66293748972</v>
      </c>
      <c r="AE31" s="237">
        <f>AE16*Heat_map_raw!AE11</f>
        <v>135569.39919077742</v>
      </c>
      <c r="AF31" s="237">
        <f>AF16*Heat_map_raw!AF11</f>
        <v>764118.43180256453</v>
      </c>
      <c r="AH31" s="237">
        <f t="shared" si="3"/>
        <v>22715341.752823826</v>
      </c>
    </row>
    <row r="32" spans="1:34" x14ac:dyDescent="0.15">
      <c r="A32" s="236"/>
      <c r="AH32" s="240">
        <f>SUM(AH22:AH31)</f>
        <v>936982268.79316604</v>
      </c>
    </row>
    <row r="33" spans="1:36" x14ac:dyDescent="0.15">
      <c r="A33" s="236" t="s">
        <v>14</v>
      </c>
      <c r="B33" s="237">
        <f>SUM(B22:B31)</f>
        <v>1692336.4135330822</v>
      </c>
      <c r="C33" s="237">
        <f t="shared" ref="C33:AF33" si="4">SUM(C22:C31)</f>
        <v>4514687.641044857</v>
      </c>
      <c r="D33" s="237">
        <f t="shared" si="4"/>
        <v>6990281.7637902023</v>
      </c>
      <c r="E33" s="237">
        <f t="shared" si="4"/>
        <v>11603242.231719533</v>
      </c>
      <c r="F33" s="237">
        <f t="shared" si="4"/>
        <v>19599700.68700495</v>
      </c>
      <c r="G33" s="237">
        <f t="shared" si="4"/>
        <v>29620300.913362797</v>
      </c>
      <c r="H33" s="237">
        <f t="shared" si="4"/>
        <v>87852551.032306179</v>
      </c>
      <c r="I33" s="237">
        <f t="shared" si="4"/>
        <v>94551100.124608114</v>
      </c>
      <c r="J33" s="237">
        <f t="shared" si="4"/>
        <v>129898812.4352227</v>
      </c>
      <c r="K33" s="237">
        <f t="shared" si="4"/>
        <v>118155522.90457499</v>
      </c>
      <c r="L33" s="237">
        <f t="shared" si="4"/>
        <v>92999106.422749564</v>
      </c>
      <c r="M33" s="237">
        <f t="shared" si="4"/>
        <v>91670434.847417414</v>
      </c>
      <c r="N33" s="237">
        <f t="shared" si="4"/>
        <v>71113092.291483104</v>
      </c>
      <c r="O33" s="237">
        <f t="shared" si="4"/>
        <v>35285693.332862213</v>
      </c>
      <c r="P33" s="237">
        <f t="shared" si="4"/>
        <v>30319473.449913688</v>
      </c>
      <c r="Q33" s="237">
        <f t="shared" si="4"/>
        <v>19573370.16789823</v>
      </c>
      <c r="R33" s="237">
        <f t="shared" si="4"/>
        <v>15763277.32283451</v>
      </c>
      <c r="S33" s="237">
        <f t="shared" si="4"/>
        <v>14454190.927542891</v>
      </c>
      <c r="T33" s="237">
        <f t="shared" si="4"/>
        <v>10881385.78457571</v>
      </c>
      <c r="U33" s="237">
        <f t="shared" si="4"/>
        <v>8818427.2699976563</v>
      </c>
      <c r="V33" s="237">
        <f t="shared" si="4"/>
        <v>7532920.6313874228</v>
      </c>
      <c r="W33" s="237">
        <f t="shared" si="4"/>
        <v>5389107.409795275</v>
      </c>
      <c r="X33" s="237">
        <f t="shared" si="4"/>
        <v>4703724.0884128055</v>
      </c>
      <c r="Y33" s="237">
        <f t="shared" si="4"/>
        <v>3455209.4318385841</v>
      </c>
      <c r="Z33" s="237">
        <f t="shared" si="4"/>
        <v>3387702.7483765613</v>
      </c>
      <c r="AA33" s="237">
        <f t="shared" si="4"/>
        <v>2640411.036544797</v>
      </c>
      <c r="AB33" s="237">
        <f t="shared" si="4"/>
        <v>1953416.4498293959</v>
      </c>
      <c r="AC33" s="237">
        <f t="shared" si="4"/>
        <v>1746880.3850915853</v>
      </c>
      <c r="AD33" s="237">
        <f t="shared" si="4"/>
        <v>1639784.7882955184</v>
      </c>
      <c r="AE33" s="237">
        <f t="shared" si="4"/>
        <v>1252817.5530749457</v>
      </c>
      <c r="AF33" s="237">
        <f t="shared" si="4"/>
        <v>7923306.3060766449</v>
      </c>
      <c r="AH33" s="245">
        <f>SUM(B33:AF33)</f>
        <v>936982268.79316604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J5" sqref="J5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0.03</v>
      </c>
      <c r="L3" s="187" t="s">
        <v>113</v>
      </c>
      <c r="M3" s="254">
        <v>1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5.8999999999999999E-3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385.4188553771657</v>
      </c>
      <c r="C9" s="58">
        <f t="shared" si="3"/>
        <v>1156.2565661314973</v>
      </c>
      <c r="D9" s="58">
        <f t="shared" si="3"/>
        <v>1927.0942768858272</v>
      </c>
      <c r="E9" s="58">
        <f t="shared" si="3"/>
        <v>2697.9319876401592</v>
      </c>
      <c r="F9" s="58">
        <f t="shared" si="3"/>
        <v>3468.7696983944916</v>
      </c>
      <c r="G9" s="58">
        <f t="shared" si="3"/>
        <v>4239.6074091488226</v>
      </c>
      <c r="H9" s="58">
        <f t="shared" si="3"/>
        <v>5010.4451199031528</v>
      </c>
      <c r="I9" s="58">
        <f t="shared" si="3"/>
        <v>5781.2828306574829</v>
      </c>
      <c r="J9" s="92">
        <f t="shared" si="3"/>
        <v>6352.1566130993979</v>
      </c>
      <c r="K9" s="69">
        <f t="shared" si="3"/>
        <v>6707.9547031403308</v>
      </c>
      <c r="L9" s="69">
        <f t="shared" si="3"/>
        <v>7063.7527931812529</v>
      </c>
      <c r="M9" s="101">
        <f t="shared" si="3"/>
        <v>7414.5136285259832</v>
      </c>
      <c r="N9" s="58">
        <f t="shared" si="3"/>
        <v>7589.8940461983602</v>
      </c>
      <c r="O9" s="58">
        <f t="shared" si="3"/>
        <v>7589.894046198362</v>
      </c>
      <c r="P9" s="58">
        <f t="shared" si="3"/>
        <v>7589.8940461983639</v>
      </c>
      <c r="Q9" s="58">
        <f t="shared" si="3"/>
        <v>7599.9685555907436</v>
      </c>
      <c r="R9" s="58">
        <f t="shared" si="3"/>
        <v>7594.9313008945501</v>
      </c>
      <c r="S9" s="58">
        <f t="shared" si="3"/>
        <v>7594.9313008945464</v>
      </c>
      <c r="T9" s="58">
        <f t="shared" si="3"/>
        <v>7589.894046198362</v>
      </c>
      <c r="U9" s="58">
        <f t="shared" si="3"/>
        <v>7589.8940461983584</v>
      </c>
      <c r="V9" s="58">
        <f t="shared" si="3"/>
        <v>7589.8940461983584</v>
      </c>
      <c r="W9" s="58">
        <f t="shared" si="3"/>
        <v>7589.894046198373</v>
      </c>
      <c r="X9" s="58">
        <f t="shared" si="3"/>
        <v>7599.9685555907308</v>
      </c>
      <c r="Y9" s="58">
        <f t="shared" si="3"/>
        <v>7594.931300894561</v>
      </c>
      <c r="Z9" s="58">
        <f t="shared" si="3"/>
        <v>7594.9313008945428</v>
      </c>
      <c r="AA9" s="58">
        <f t="shared" si="3"/>
        <v>7589.8940461983548</v>
      </c>
      <c r="AB9" s="58">
        <f t="shared" si="3"/>
        <v>7589.8940461983802</v>
      </c>
      <c r="AC9" s="58">
        <f t="shared" si="3"/>
        <v>7589.8940461983548</v>
      </c>
      <c r="AD9" s="58">
        <f t="shared" si="3"/>
        <v>7589.894046198362</v>
      </c>
      <c r="AE9" s="58">
        <f t="shared" si="3"/>
        <v>7599.9685555907417</v>
      </c>
      <c r="AF9" s="58">
        <f t="shared" si="3"/>
        <v>7594.9313008945464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0.48177356922145703</v>
      </c>
      <c r="C10" s="61">
        <f t="shared" si="4"/>
        <v>0.4817735692214572</v>
      </c>
      <c r="D10" s="61">
        <f t="shared" si="4"/>
        <v>0.48177356922145692</v>
      </c>
      <c r="E10" s="61">
        <f t="shared" si="4"/>
        <v>0.48177356922145698</v>
      </c>
      <c r="F10" s="61">
        <f t="shared" si="4"/>
        <v>0.48177356922145714</v>
      </c>
      <c r="G10" s="61">
        <f t="shared" si="4"/>
        <v>0.48177356922145703</v>
      </c>
      <c r="H10" s="61">
        <f t="shared" si="4"/>
        <v>0.48177356922145698</v>
      </c>
      <c r="I10" s="61">
        <f t="shared" si="4"/>
        <v>0.48177356922145692</v>
      </c>
      <c r="J10" s="94">
        <f t="shared" si="4"/>
        <v>0.46707033919848517</v>
      </c>
      <c r="K10" s="66">
        <f t="shared" si="4"/>
        <v>0.44131280941712692</v>
      </c>
      <c r="L10" s="66">
        <f t="shared" si="4"/>
        <v>0.42046147578459836</v>
      </c>
      <c r="M10" s="103">
        <f t="shared" si="4"/>
        <v>0.40296269720249922</v>
      </c>
      <c r="N10" s="61">
        <f t="shared" si="4"/>
        <v>0.38304659623830678</v>
      </c>
      <c r="O10" s="61">
        <f t="shared" si="4"/>
        <v>0.36041527315768168</v>
      </c>
      <c r="P10" s="61">
        <f t="shared" si="4"/>
        <v>0.34030899154463007</v>
      </c>
      <c r="Q10" s="61">
        <f t="shared" si="4"/>
        <v>0.32268630570686196</v>
      </c>
      <c r="R10" s="61">
        <f t="shared" si="4"/>
        <v>0.3063540496917676</v>
      </c>
      <c r="S10" s="61">
        <f t="shared" si="4"/>
        <v>0.29171382791529676</v>
      </c>
      <c r="T10" s="61">
        <f t="shared" si="4"/>
        <v>0.2782244055991957</v>
      </c>
      <c r="U10" s="61">
        <f t="shared" si="4"/>
        <v>0.26613538416048521</v>
      </c>
      <c r="V10" s="61">
        <f t="shared" si="4"/>
        <v>0.25501000083996267</v>
      </c>
      <c r="W10" s="61">
        <f t="shared" si="4"/>
        <v>0.24477745320732436</v>
      </c>
      <c r="X10" s="61">
        <f t="shared" si="4"/>
        <v>0.23560998359719562</v>
      </c>
      <c r="Y10" s="61">
        <f t="shared" si="4"/>
        <v>0.22674327643211706</v>
      </c>
      <c r="Z10" s="61">
        <f t="shared" si="4"/>
        <v>0.21862252283197547</v>
      </c>
      <c r="AA10" s="61">
        <f t="shared" si="4"/>
        <v>0.21092335670572299</v>
      </c>
      <c r="AB10" s="61">
        <f t="shared" si="4"/>
        <v>0.2039017119956435</v>
      </c>
      <c r="AC10" s="61">
        <f t="shared" si="4"/>
        <v>0.1973066667054714</v>
      </c>
      <c r="AD10" s="61">
        <f t="shared" si="4"/>
        <v>0.19112487835037342</v>
      </c>
      <c r="AE10" s="61">
        <f t="shared" si="4"/>
        <v>0.1855418479712484</v>
      </c>
      <c r="AF10" s="61">
        <f t="shared" si="4"/>
        <v>0.17997422781739436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357.84043298481043</v>
      </c>
      <c r="C13" s="58">
        <f t="shared" si="6"/>
        <v>1073.5212989544309</v>
      </c>
      <c r="D13" s="58">
        <f t="shared" si="6"/>
        <v>1789.2021649240521</v>
      </c>
      <c r="E13" s="58">
        <f t="shared" si="6"/>
        <v>2504.8830308936731</v>
      </c>
      <c r="F13" s="58">
        <f t="shared" si="6"/>
        <v>3220.5638968632929</v>
      </c>
      <c r="G13" s="58">
        <f t="shared" si="6"/>
        <v>3936.2447628329155</v>
      </c>
      <c r="H13" s="58">
        <f t="shared" si="6"/>
        <v>4651.9256288025354</v>
      </c>
      <c r="I13" s="69">
        <f t="shared" si="6"/>
        <v>5367.606494772157</v>
      </c>
      <c r="J13" s="92">
        <f t="shared" si="6"/>
        <v>5725.4469277569669</v>
      </c>
      <c r="K13" s="69">
        <f t="shared" si="6"/>
        <v>5725.4469277569669</v>
      </c>
      <c r="L13" s="69">
        <f t="shared" si="6"/>
        <v>5725.4469277569669</v>
      </c>
      <c r="M13" s="101">
        <f t="shared" si="6"/>
        <v>5725.4469277569669</v>
      </c>
      <c r="N13" s="69">
        <f t="shared" si="6"/>
        <v>5725.4469277569669</v>
      </c>
      <c r="O13" s="58">
        <f t="shared" si="6"/>
        <v>5725.4469277569669</v>
      </c>
      <c r="P13" s="58">
        <f t="shared" si="6"/>
        <v>5725.4469277569669</v>
      </c>
      <c r="Q13" s="58">
        <f t="shared" si="6"/>
        <v>5725.4469277569669</v>
      </c>
      <c r="R13" s="58">
        <f t="shared" si="6"/>
        <v>5725.4469277569669</v>
      </c>
      <c r="S13" s="58">
        <f t="shared" si="6"/>
        <v>5725.4469277569669</v>
      </c>
      <c r="T13" s="58">
        <f t="shared" si="6"/>
        <v>5725.4469277569669</v>
      </c>
      <c r="U13" s="58">
        <f t="shared" si="6"/>
        <v>5725.4469277569669</v>
      </c>
      <c r="V13" s="58">
        <f t="shared" si="6"/>
        <v>5725.4469277569669</v>
      </c>
      <c r="W13" s="58">
        <f t="shared" si="6"/>
        <v>5725.4469277569669</v>
      </c>
      <c r="X13" s="58">
        <f t="shared" si="6"/>
        <v>5725.4469277569669</v>
      </c>
      <c r="Y13" s="58">
        <f t="shared" si="6"/>
        <v>5725.4469277569669</v>
      </c>
      <c r="Z13" s="58">
        <f t="shared" si="6"/>
        <v>5725.4469277569669</v>
      </c>
      <c r="AA13" s="58">
        <f t="shared" si="6"/>
        <v>5725.4469277569669</v>
      </c>
      <c r="AB13" s="58">
        <f t="shared" si="6"/>
        <v>5725.4469277569669</v>
      </c>
      <c r="AC13" s="58">
        <f t="shared" si="6"/>
        <v>5725.4469277569669</v>
      </c>
      <c r="AD13" s="58">
        <f t="shared" si="6"/>
        <v>5725.4469277569669</v>
      </c>
      <c r="AE13" s="58">
        <f t="shared" si="6"/>
        <v>5725.4469277569669</v>
      </c>
      <c r="AF13" s="58">
        <f t="shared" si="6"/>
        <v>5725.4469277569669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56.740711638023967</v>
      </c>
      <c r="C19" s="58">
        <f t="shared" si="10"/>
        <v>170.22213491407192</v>
      </c>
      <c r="D19" s="58">
        <f t="shared" si="10"/>
        <v>283.70355819011991</v>
      </c>
      <c r="E19" s="58">
        <f t="shared" si="10"/>
        <v>397.18498146616781</v>
      </c>
      <c r="F19" s="58">
        <f t="shared" si="10"/>
        <v>510.66640474221572</v>
      </c>
      <c r="G19" s="58">
        <f t="shared" si="10"/>
        <v>624.14782801826368</v>
      </c>
      <c r="H19" s="58">
        <f t="shared" si="10"/>
        <v>737.62925129431164</v>
      </c>
      <c r="I19" s="58">
        <f t="shared" si="10"/>
        <v>851.11067457035961</v>
      </c>
      <c r="J19" s="92">
        <f t="shared" si="10"/>
        <v>984.6695203252898</v>
      </c>
      <c r="K19" s="69">
        <f t="shared" si="10"/>
        <v>1140.1947590701739</v>
      </c>
      <c r="L19" s="69">
        <f t="shared" si="10"/>
        <v>1295.7199978150579</v>
      </c>
      <c r="M19" s="101">
        <f t="shared" si="10"/>
        <v>1451.8748933969657</v>
      </c>
      <c r="N19" s="58">
        <f t="shared" si="10"/>
        <v>1606.7704753048258</v>
      </c>
      <c r="O19" s="58">
        <f t="shared" si="10"/>
        <v>1762.2957140497097</v>
      </c>
      <c r="P19" s="58">
        <f t="shared" si="10"/>
        <v>1917.8209527945942</v>
      </c>
      <c r="Q19" s="58">
        <f t="shared" si="10"/>
        <v>2072.7165347024543</v>
      </c>
      <c r="R19" s="58">
        <f t="shared" si="10"/>
        <v>2228.2417734473383</v>
      </c>
      <c r="S19" s="58">
        <f t="shared" si="10"/>
        <v>2383.767012192222</v>
      </c>
      <c r="T19" s="58">
        <f t="shared" si="10"/>
        <v>2539.92190777413</v>
      </c>
      <c r="U19" s="58">
        <f t="shared" si="10"/>
        <v>2694.8174896819901</v>
      </c>
      <c r="V19" s="58">
        <f t="shared" si="10"/>
        <v>2850.3427284268746</v>
      </c>
      <c r="W19" s="58">
        <f t="shared" si="10"/>
        <v>3005.8679671717582</v>
      </c>
      <c r="X19" s="58">
        <f t="shared" si="10"/>
        <v>3160.7635490796183</v>
      </c>
      <c r="Y19" s="58">
        <f t="shared" si="10"/>
        <v>3316.2887878245024</v>
      </c>
      <c r="Z19" s="58">
        <f t="shared" si="10"/>
        <v>3471.8140265693869</v>
      </c>
      <c r="AA19" s="58">
        <f t="shared" si="10"/>
        <v>3627.9689221512949</v>
      </c>
      <c r="AB19" s="58">
        <f t="shared" si="10"/>
        <v>3782.8645040591546</v>
      </c>
      <c r="AC19" s="58">
        <f t="shared" si="10"/>
        <v>3938.3897428040391</v>
      </c>
      <c r="AD19" s="58">
        <f t="shared" si="10"/>
        <v>4093.9149815489227</v>
      </c>
      <c r="AE19" s="58">
        <f t="shared" si="10"/>
        <v>4248.8105634567828</v>
      </c>
      <c r="AF19" s="58">
        <f t="shared" si="10"/>
        <v>4404.3358022016673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414.58114462283442</v>
      </c>
      <c r="C22" s="15">
        <f t="shared" si="12"/>
        <v>1243.7434338685027</v>
      </c>
      <c r="D22" s="15">
        <f t="shared" si="12"/>
        <v>2072.9057231141719</v>
      </c>
      <c r="E22" s="15">
        <f t="shared" si="12"/>
        <v>2902.0680123598408</v>
      </c>
      <c r="F22" s="15">
        <f t="shared" si="12"/>
        <v>3731.2303016055084</v>
      </c>
      <c r="G22" s="15">
        <f t="shared" si="12"/>
        <v>4560.3925908511792</v>
      </c>
      <c r="H22" s="15">
        <f t="shared" si="12"/>
        <v>5389.5548800968472</v>
      </c>
      <c r="I22" s="15">
        <f t="shared" si="12"/>
        <v>6218.7171693425171</v>
      </c>
      <c r="J22" s="96">
        <f t="shared" si="12"/>
        <v>7247.8433869006003</v>
      </c>
      <c r="K22" s="67">
        <f t="shared" si="12"/>
        <v>8492.0452968596728</v>
      </c>
      <c r="L22" s="67">
        <f t="shared" si="12"/>
        <v>9736.2472068187471</v>
      </c>
      <c r="M22" s="105">
        <f t="shared" si="12"/>
        <v>10985.48637147401</v>
      </c>
      <c r="N22" s="15">
        <f t="shared" si="12"/>
        <v>12224.651026736892</v>
      </c>
      <c r="O22" s="15">
        <f t="shared" si="12"/>
        <v>13468.852936695959</v>
      </c>
      <c r="P22" s="15">
        <f t="shared" si="12"/>
        <v>14713.054846655034</v>
      </c>
      <c r="Q22" s="15">
        <f t="shared" si="12"/>
        <v>15952.219501917918</v>
      </c>
      <c r="R22" s="15">
        <f t="shared" si="12"/>
        <v>17196.421411876989</v>
      </c>
      <c r="S22" s="15">
        <f t="shared" si="12"/>
        <v>18440.623321836065</v>
      </c>
      <c r="T22" s="15">
        <f t="shared" si="12"/>
        <v>19689.862486491318</v>
      </c>
      <c r="U22" s="15">
        <f t="shared" si="12"/>
        <v>20929.02714175421</v>
      </c>
      <c r="V22" s="15">
        <f t="shared" si="12"/>
        <v>22173.229051713279</v>
      </c>
      <c r="W22" s="15">
        <f t="shared" si="12"/>
        <v>23417.430961672344</v>
      </c>
      <c r="X22" s="15">
        <f t="shared" si="12"/>
        <v>24656.595616935236</v>
      </c>
      <c r="Y22" s="15">
        <f t="shared" si="12"/>
        <v>25900.797526894297</v>
      </c>
      <c r="Z22" s="15">
        <f t="shared" si="12"/>
        <v>27144.999436853384</v>
      </c>
      <c r="AA22" s="15">
        <f t="shared" si="12"/>
        <v>28394.238601508641</v>
      </c>
      <c r="AB22" s="15">
        <f t="shared" si="12"/>
        <v>29633.403256771511</v>
      </c>
      <c r="AC22" s="15">
        <f t="shared" si="12"/>
        <v>30877.605166730591</v>
      </c>
      <c r="AD22" s="15">
        <f t="shared" si="12"/>
        <v>32121.807076689667</v>
      </c>
      <c r="AE22" s="15">
        <f t="shared" si="12"/>
        <v>33360.971731952552</v>
      </c>
      <c r="AF22" s="15">
        <f t="shared" si="12"/>
        <v>34605.173641911621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18.913570546007989</v>
      </c>
      <c r="C50" s="15">
        <f t="shared" si="37"/>
        <v>56.740711638023974</v>
      </c>
      <c r="D50" s="15">
        <f t="shared" si="37"/>
        <v>94.567852730039959</v>
      </c>
      <c r="E50" s="15">
        <f t="shared" si="37"/>
        <v>132.39499382205594</v>
      </c>
      <c r="F50" s="15">
        <f t="shared" si="37"/>
        <v>170.22213491407192</v>
      </c>
      <c r="G50" s="15">
        <f t="shared" si="37"/>
        <v>208.04927600608789</v>
      </c>
      <c r="H50" s="15">
        <f t="shared" si="37"/>
        <v>245.8764170981039</v>
      </c>
      <c r="I50" s="15">
        <f t="shared" si="37"/>
        <v>283.70355819011985</v>
      </c>
      <c r="J50" s="52">
        <f t="shared" ref="J50:AF50" si="38">J$5/85*((1+$H$1-$K$1)/(1+$F$1))^($A26-$C$1)</f>
        <v>302.61712873612782</v>
      </c>
      <c r="K50" s="14">
        <f t="shared" si="38"/>
        <v>302.61712873612782</v>
      </c>
      <c r="L50" s="14">
        <f t="shared" si="38"/>
        <v>302.61712873612782</v>
      </c>
      <c r="M50" s="46">
        <f t="shared" si="38"/>
        <v>302.61712873612782</v>
      </c>
      <c r="N50" s="15">
        <f t="shared" si="38"/>
        <v>302.61712873612782</v>
      </c>
      <c r="O50" s="15">
        <f t="shared" si="38"/>
        <v>302.61712873612782</v>
      </c>
      <c r="P50" s="15">
        <f t="shared" si="38"/>
        <v>302.61712873612782</v>
      </c>
      <c r="Q50" s="15">
        <f t="shared" si="38"/>
        <v>302.61712873612782</v>
      </c>
      <c r="R50" s="15">
        <f t="shared" si="38"/>
        <v>302.61712873612782</v>
      </c>
      <c r="S50" s="15">
        <f t="shared" si="38"/>
        <v>302.61712873612782</v>
      </c>
      <c r="T50" s="15">
        <f t="shared" si="38"/>
        <v>302.61712873612782</v>
      </c>
      <c r="U50" s="15">
        <f t="shared" si="38"/>
        <v>302.61712873612782</v>
      </c>
      <c r="V50" s="15">
        <f t="shared" si="38"/>
        <v>302.61712873612782</v>
      </c>
      <c r="W50" s="15">
        <f t="shared" si="38"/>
        <v>302.61712873612782</v>
      </c>
      <c r="X50" s="15">
        <f t="shared" si="38"/>
        <v>302.61712873612782</v>
      </c>
      <c r="Y50" s="15">
        <f t="shared" si="38"/>
        <v>302.61712873612782</v>
      </c>
      <c r="Z50" s="15">
        <f t="shared" si="38"/>
        <v>302.61712873612782</v>
      </c>
      <c r="AA50" s="15">
        <f t="shared" si="38"/>
        <v>302.61712873612782</v>
      </c>
      <c r="AB50" s="15">
        <f t="shared" si="38"/>
        <v>302.61712873612782</v>
      </c>
      <c r="AC50" s="15">
        <f t="shared" si="38"/>
        <v>302.61712873612782</v>
      </c>
      <c r="AD50" s="15">
        <f t="shared" si="38"/>
        <v>302.61712873612782</v>
      </c>
      <c r="AE50" s="15">
        <f t="shared" si="38"/>
        <v>302.61712873612782</v>
      </c>
      <c r="AF50" s="15">
        <f t="shared" si="38"/>
        <v>302.61712873612782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18.713417226637613</v>
      </c>
      <c r="C51" s="15">
        <f t="shared" si="39"/>
        <v>56.140251679912836</v>
      </c>
      <c r="D51" s="15">
        <f t="shared" si="39"/>
        <v>93.56708613318807</v>
      </c>
      <c r="E51" s="15">
        <f t="shared" si="39"/>
        <v>130.9939205864633</v>
      </c>
      <c r="F51" s="15">
        <f t="shared" si="39"/>
        <v>168.42075503973851</v>
      </c>
      <c r="G51" s="15">
        <f t="shared" si="39"/>
        <v>205.84758949301374</v>
      </c>
      <c r="H51" s="15">
        <f t="shared" si="39"/>
        <v>243.27442394628898</v>
      </c>
      <c r="I51" s="15">
        <f t="shared" si="39"/>
        <v>280.70125839956415</v>
      </c>
      <c r="J51" s="52">
        <f t="shared" si="39"/>
        <v>299.41467562620181</v>
      </c>
      <c r="K51" s="14">
        <f t="shared" si="39"/>
        <v>299.41467562620181</v>
      </c>
      <c r="L51" s="14">
        <f t="shared" si="39"/>
        <v>299.41467562620181</v>
      </c>
      <c r="M51" s="46">
        <f t="shared" si="39"/>
        <v>299.41467562620181</v>
      </c>
      <c r="N51" s="15">
        <f t="shared" si="39"/>
        <v>299.41467562620181</v>
      </c>
      <c r="O51" s="15">
        <f t="shared" si="39"/>
        <v>299.41467562620181</v>
      </c>
      <c r="P51" s="15">
        <f t="shared" si="39"/>
        <v>299.41467562620181</v>
      </c>
      <c r="Q51" s="15">
        <f t="shared" si="39"/>
        <v>299.41467562620181</v>
      </c>
      <c r="R51" s="15">
        <f t="shared" si="39"/>
        <v>299.41467562620181</v>
      </c>
      <c r="S51" s="15">
        <f t="shared" si="39"/>
        <v>299.41467562620181</v>
      </c>
      <c r="T51" s="15">
        <f t="shared" si="39"/>
        <v>299.41467562620181</v>
      </c>
      <c r="U51" s="15">
        <f t="shared" si="39"/>
        <v>299.41467562620181</v>
      </c>
      <c r="V51" s="15">
        <f t="shared" si="39"/>
        <v>299.41467562620181</v>
      </c>
      <c r="W51" s="15">
        <f t="shared" si="39"/>
        <v>299.41467562620181</v>
      </c>
      <c r="X51" s="15">
        <f t="shared" si="39"/>
        <v>299.41467562620181</v>
      </c>
      <c r="Y51" s="15">
        <f t="shared" si="39"/>
        <v>299.41467562620181</v>
      </c>
      <c r="Z51" s="15">
        <f t="shared" si="39"/>
        <v>299.41467562620181</v>
      </c>
      <c r="AA51" s="15">
        <f t="shared" si="39"/>
        <v>299.41467562620181</v>
      </c>
      <c r="AB51" s="15">
        <f t="shared" si="39"/>
        <v>299.41467562620181</v>
      </c>
      <c r="AC51" s="15">
        <f t="shared" si="39"/>
        <v>299.41467562620181</v>
      </c>
      <c r="AD51" s="15">
        <f t="shared" si="39"/>
        <v>299.41467562620181</v>
      </c>
      <c r="AE51" s="15">
        <f t="shared" si="39"/>
        <v>299.41467562620181</v>
      </c>
      <c r="AF51" s="15">
        <f t="shared" si="39"/>
        <v>299.41467562620181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18.515382034627564</v>
      </c>
      <c r="C52" s="15">
        <f t="shared" si="40"/>
        <v>55.546146103882684</v>
      </c>
      <c r="D52" s="15">
        <f t="shared" si="40"/>
        <v>92.576910173137804</v>
      </c>
      <c r="E52" s="15">
        <f t="shared" si="40"/>
        <v>129.60767424239293</v>
      </c>
      <c r="F52" s="15">
        <f t="shared" si="40"/>
        <v>166.63843831164806</v>
      </c>
      <c r="G52" s="15">
        <f t="shared" si="40"/>
        <v>203.66920238090319</v>
      </c>
      <c r="H52" s="15">
        <f t="shared" si="40"/>
        <v>240.69996645015831</v>
      </c>
      <c r="I52" s="15">
        <f t="shared" si="40"/>
        <v>277.73073051941338</v>
      </c>
      <c r="J52" s="52">
        <f t="shared" si="40"/>
        <v>296.24611255404102</v>
      </c>
      <c r="K52" s="14">
        <f t="shared" si="40"/>
        <v>296.24611255404102</v>
      </c>
      <c r="L52" s="14">
        <f t="shared" si="40"/>
        <v>296.24611255404102</v>
      </c>
      <c r="M52" s="46">
        <f t="shared" si="40"/>
        <v>296.24611255404102</v>
      </c>
      <c r="N52" s="15">
        <f t="shared" si="40"/>
        <v>296.24611255404102</v>
      </c>
      <c r="O52" s="15">
        <f t="shared" si="40"/>
        <v>296.24611255404102</v>
      </c>
      <c r="P52" s="15">
        <f t="shared" si="40"/>
        <v>296.24611255404102</v>
      </c>
      <c r="Q52" s="15">
        <f t="shared" si="40"/>
        <v>296.24611255404102</v>
      </c>
      <c r="R52" s="15">
        <f t="shared" si="40"/>
        <v>296.24611255404102</v>
      </c>
      <c r="S52" s="15">
        <f t="shared" si="40"/>
        <v>296.24611255404102</v>
      </c>
      <c r="T52" s="15">
        <f t="shared" si="40"/>
        <v>296.24611255404102</v>
      </c>
      <c r="U52" s="15">
        <f t="shared" si="40"/>
        <v>296.24611255404102</v>
      </c>
      <c r="V52" s="15">
        <f t="shared" si="40"/>
        <v>296.24611255404102</v>
      </c>
      <c r="W52" s="15">
        <f t="shared" si="40"/>
        <v>296.24611255404102</v>
      </c>
      <c r="X52" s="15">
        <f t="shared" si="40"/>
        <v>296.24611255404102</v>
      </c>
      <c r="Y52" s="15">
        <f t="shared" si="40"/>
        <v>296.24611255404102</v>
      </c>
      <c r="Z52" s="15">
        <f t="shared" si="40"/>
        <v>296.24611255404102</v>
      </c>
      <c r="AA52" s="15">
        <f t="shared" si="40"/>
        <v>296.24611255404102</v>
      </c>
      <c r="AB52" s="15">
        <f t="shared" si="40"/>
        <v>296.24611255404102</v>
      </c>
      <c r="AC52" s="15">
        <f t="shared" si="40"/>
        <v>296.24611255404102</v>
      </c>
      <c r="AD52" s="15">
        <f t="shared" si="40"/>
        <v>296.24611255404102</v>
      </c>
      <c r="AE52" s="15">
        <f t="shared" si="40"/>
        <v>296.24611255404102</v>
      </c>
      <c r="AF52" s="15">
        <f t="shared" si="40"/>
        <v>296.24611255404102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18.319442554843636</v>
      </c>
      <c r="C53" s="15">
        <f t="shared" si="41"/>
        <v>54.958327664530906</v>
      </c>
      <c r="D53" s="15">
        <f t="shared" si="41"/>
        <v>91.597212774218178</v>
      </c>
      <c r="E53" s="15">
        <f t="shared" si="41"/>
        <v>128.23609788390547</v>
      </c>
      <c r="F53" s="15">
        <f t="shared" si="41"/>
        <v>164.87498299359271</v>
      </c>
      <c r="G53" s="15">
        <f t="shared" si="41"/>
        <v>201.51386810328</v>
      </c>
      <c r="H53" s="15">
        <f t="shared" si="41"/>
        <v>238.1527532129673</v>
      </c>
      <c r="I53" s="15">
        <f t="shared" si="41"/>
        <v>274.79163832265453</v>
      </c>
      <c r="J53" s="52">
        <f t="shared" si="41"/>
        <v>293.11108087749818</v>
      </c>
      <c r="K53" s="14">
        <f t="shared" si="41"/>
        <v>293.11108087749818</v>
      </c>
      <c r="L53" s="14">
        <f t="shared" si="41"/>
        <v>293.11108087749818</v>
      </c>
      <c r="M53" s="46">
        <f t="shared" si="41"/>
        <v>293.11108087749818</v>
      </c>
      <c r="N53" s="15">
        <f t="shared" si="41"/>
        <v>293.11108087749818</v>
      </c>
      <c r="O53" s="15">
        <f t="shared" si="41"/>
        <v>293.11108087749818</v>
      </c>
      <c r="P53" s="15">
        <f t="shared" si="41"/>
        <v>293.11108087749818</v>
      </c>
      <c r="Q53" s="15">
        <f t="shared" si="41"/>
        <v>293.11108087749818</v>
      </c>
      <c r="R53" s="15">
        <f t="shared" si="41"/>
        <v>293.11108087749818</v>
      </c>
      <c r="S53" s="15">
        <f t="shared" si="41"/>
        <v>293.11108087749818</v>
      </c>
      <c r="T53" s="15">
        <f t="shared" si="41"/>
        <v>293.11108087749818</v>
      </c>
      <c r="U53" s="15">
        <f t="shared" si="41"/>
        <v>293.11108087749818</v>
      </c>
      <c r="V53" s="15">
        <f t="shared" si="41"/>
        <v>293.11108087749818</v>
      </c>
      <c r="W53" s="15">
        <f t="shared" si="41"/>
        <v>293.11108087749818</v>
      </c>
      <c r="X53" s="15">
        <f t="shared" si="41"/>
        <v>293.11108087749818</v>
      </c>
      <c r="Y53" s="15">
        <f t="shared" si="41"/>
        <v>293.11108087749818</v>
      </c>
      <c r="Z53" s="15">
        <f t="shared" si="41"/>
        <v>293.11108087749818</v>
      </c>
      <c r="AA53" s="15">
        <f t="shared" si="41"/>
        <v>293.11108087749818</v>
      </c>
      <c r="AB53" s="15">
        <f t="shared" si="41"/>
        <v>293.11108087749818</v>
      </c>
      <c r="AC53" s="15">
        <f t="shared" si="41"/>
        <v>293.11108087749818</v>
      </c>
      <c r="AD53" s="15">
        <f t="shared" si="41"/>
        <v>293.11108087749818</v>
      </c>
      <c r="AE53" s="15">
        <f t="shared" si="41"/>
        <v>293.11108087749818</v>
      </c>
      <c r="AF53" s="15">
        <f t="shared" si="41"/>
        <v>293.11108087749818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18.125576609360337</v>
      </c>
      <c r="C54" s="15">
        <f t="shared" si="42"/>
        <v>54.376729828081011</v>
      </c>
      <c r="D54" s="15">
        <f t="shared" si="42"/>
        <v>90.627883046801685</v>
      </c>
      <c r="E54" s="15">
        <f t="shared" si="42"/>
        <v>126.87903626552237</v>
      </c>
      <c r="F54" s="15">
        <f t="shared" si="42"/>
        <v>163.13018948424303</v>
      </c>
      <c r="G54" s="15">
        <f t="shared" si="42"/>
        <v>199.38134270296374</v>
      </c>
      <c r="H54" s="15">
        <f t="shared" si="42"/>
        <v>235.63249592168441</v>
      </c>
      <c r="I54" s="15">
        <f t="shared" si="42"/>
        <v>271.88364914040505</v>
      </c>
      <c r="J54" s="52">
        <f t="shared" si="42"/>
        <v>290.00922574976539</v>
      </c>
      <c r="K54" s="14">
        <f t="shared" si="42"/>
        <v>290.00922574976539</v>
      </c>
      <c r="L54" s="14">
        <f t="shared" si="42"/>
        <v>290.00922574976539</v>
      </c>
      <c r="M54" s="46">
        <f t="shared" si="42"/>
        <v>290.00922574976539</v>
      </c>
      <c r="N54" s="15">
        <f t="shared" si="42"/>
        <v>290.00922574976539</v>
      </c>
      <c r="O54" s="15">
        <f t="shared" si="42"/>
        <v>290.00922574976539</v>
      </c>
      <c r="P54" s="15">
        <f t="shared" si="42"/>
        <v>290.00922574976539</v>
      </c>
      <c r="Q54" s="15">
        <f t="shared" si="42"/>
        <v>290.00922574976539</v>
      </c>
      <c r="R54" s="15">
        <f t="shared" si="42"/>
        <v>290.00922574976539</v>
      </c>
      <c r="S54" s="15">
        <f t="shared" si="42"/>
        <v>290.00922574976539</v>
      </c>
      <c r="T54" s="15">
        <f t="shared" si="42"/>
        <v>290.00922574976539</v>
      </c>
      <c r="U54" s="15">
        <f t="shared" si="42"/>
        <v>290.00922574976539</v>
      </c>
      <c r="V54" s="15">
        <f t="shared" si="42"/>
        <v>290.00922574976539</v>
      </c>
      <c r="W54" s="15">
        <f t="shared" si="42"/>
        <v>290.00922574976539</v>
      </c>
      <c r="X54" s="15">
        <f t="shared" si="42"/>
        <v>290.00922574976539</v>
      </c>
      <c r="Y54" s="15">
        <f t="shared" si="42"/>
        <v>290.00922574976539</v>
      </c>
      <c r="Z54" s="15">
        <f t="shared" si="42"/>
        <v>290.00922574976539</v>
      </c>
      <c r="AA54" s="15">
        <f t="shared" si="42"/>
        <v>290.00922574976539</v>
      </c>
      <c r="AB54" s="15">
        <f t="shared" si="42"/>
        <v>290.00922574976539</v>
      </c>
      <c r="AC54" s="15">
        <f t="shared" si="42"/>
        <v>290.00922574976539</v>
      </c>
      <c r="AD54" s="15">
        <f t="shared" si="42"/>
        <v>290.00922574976539</v>
      </c>
      <c r="AE54" s="15">
        <f t="shared" si="42"/>
        <v>290.00922574976539</v>
      </c>
      <c r="AF54" s="15">
        <f t="shared" si="42"/>
        <v>290.00922574976539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17.933762254950597</v>
      </c>
      <c r="C55" s="15">
        <f t="shared" si="43"/>
        <v>53.801286764851795</v>
      </c>
      <c r="D55" s="15">
        <f t="shared" si="43"/>
        <v>89.668811274752997</v>
      </c>
      <c r="E55" s="15">
        <f t="shared" si="43"/>
        <v>125.5363357846542</v>
      </c>
      <c r="F55" s="15">
        <f t="shared" si="43"/>
        <v>161.40386029455539</v>
      </c>
      <c r="G55" s="15">
        <f t="shared" si="43"/>
        <v>197.27138480445663</v>
      </c>
      <c r="H55" s="15">
        <f t="shared" si="43"/>
        <v>233.13890931435782</v>
      </c>
      <c r="I55" s="15">
        <f t="shared" si="43"/>
        <v>269.00643382425903</v>
      </c>
      <c r="J55" s="52">
        <f t="shared" si="43"/>
        <v>286.94019607920956</v>
      </c>
      <c r="K55" s="14">
        <f t="shared" si="43"/>
        <v>286.94019607920956</v>
      </c>
      <c r="L55" s="14">
        <f t="shared" si="43"/>
        <v>286.94019607920956</v>
      </c>
      <c r="M55" s="46">
        <f t="shared" si="43"/>
        <v>286.94019607920956</v>
      </c>
      <c r="N55" s="15">
        <f t="shared" si="43"/>
        <v>286.94019607920956</v>
      </c>
      <c r="O55" s="15">
        <f t="shared" si="43"/>
        <v>286.94019607920956</v>
      </c>
      <c r="P55" s="15">
        <f t="shared" si="43"/>
        <v>286.94019607920956</v>
      </c>
      <c r="Q55" s="15">
        <f t="shared" si="43"/>
        <v>286.94019607920956</v>
      </c>
      <c r="R55" s="15">
        <f t="shared" si="43"/>
        <v>286.94019607920956</v>
      </c>
      <c r="S55" s="15">
        <f t="shared" si="43"/>
        <v>286.94019607920956</v>
      </c>
      <c r="T55" s="15">
        <f t="shared" si="43"/>
        <v>286.94019607920956</v>
      </c>
      <c r="U55" s="15">
        <f t="shared" si="43"/>
        <v>286.94019607920956</v>
      </c>
      <c r="V55" s="15">
        <f t="shared" si="43"/>
        <v>286.94019607920956</v>
      </c>
      <c r="W55" s="15">
        <f t="shared" si="43"/>
        <v>286.94019607920956</v>
      </c>
      <c r="X55" s="15">
        <f t="shared" si="43"/>
        <v>286.94019607920956</v>
      </c>
      <c r="Y55" s="15">
        <f t="shared" si="43"/>
        <v>286.94019607920956</v>
      </c>
      <c r="Z55" s="15">
        <f t="shared" si="43"/>
        <v>286.94019607920956</v>
      </c>
      <c r="AA55" s="15">
        <f t="shared" si="43"/>
        <v>286.94019607920956</v>
      </c>
      <c r="AB55" s="15">
        <f t="shared" si="43"/>
        <v>286.94019607920956</v>
      </c>
      <c r="AC55" s="15">
        <f t="shared" si="43"/>
        <v>286.94019607920956</v>
      </c>
      <c r="AD55" s="15">
        <f t="shared" si="43"/>
        <v>286.94019607920956</v>
      </c>
      <c r="AE55" s="15">
        <f t="shared" si="43"/>
        <v>286.94019607920956</v>
      </c>
      <c r="AF55" s="15">
        <f t="shared" si="43"/>
        <v>286.94019607920956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17.743977780602091</v>
      </c>
      <c r="C56" s="15">
        <f t="shared" si="44"/>
        <v>53.231933341806268</v>
      </c>
      <c r="D56" s="15">
        <f t="shared" si="44"/>
        <v>88.719888903010443</v>
      </c>
      <c r="E56" s="15">
        <f t="shared" si="44"/>
        <v>124.20784446421465</v>
      </c>
      <c r="F56" s="15">
        <f t="shared" si="44"/>
        <v>159.69580002541883</v>
      </c>
      <c r="G56" s="15">
        <f t="shared" si="44"/>
        <v>195.18375558662302</v>
      </c>
      <c r="H56" s="15">
        <f t="shared" si="44"/>
        <v>230.67171114782721</v>
      </c>
      <c r="I56" s="15">
        <f t="shared" si="44"/>
        <v>266.1596667090314</v>
      </c>
      <c r="J56" s="52">
        <f t="shared" si="44"/>
        <v>283.90364448963345</v>
      </c>
      <c r="K56" s="14">
        <f t="shared" si="44"/>
        <v>283.90364448963345</v>
      </c>
      <c r="L56" s="14">
        <f t="shared" si="44"/>
        <v>283.90364448963345</v>
      </c>
      <c r="M56" s="46">
        <f t="shared" si="44"/>
        <v>283.90364448963345</v>
      </c>
      <c r="N56" s="15">
        <f t="shared" si="44"/>
        <v>283.90364448963345</v>
      </c>
      <c r="O56" s="15">
        <f t="shared" si="44"/>
        <v>283.90364448963345</v>
      </c>
      <c r="P56" s="15">
        <f t="shared" si="44"/>
        <v>283.90364448963345</v>
      </c>
      <c r="Q56" s="15">
        <f t="shared" si="44"/>
        <v>283.90364448963345</v>
      </c>
      <c r="R56" s="15">
        <f t="shared" si="44"/>
        <v>283.90364448963345</v>
      </c>
      <c r="S56" s="15">
        <f t="shared" si="44"/>
        <v>283.90364448963345</v>
      </c>
      <c r="T56" s="15">
        <f t="shared" si="44"/>
        <v>283.90364448963345</v>
      </c>
      <c r="U56" s="15">
        <f t="shared" si="44"/>
        <v>283.90364448963345</v>
      </c>
      <c r="V56" s="15">
        <f t="shared" si="44"/>
        <v>283.90364448963345</v>
      </c>
      <c r="W56" s="15">
        <f t="shared" si="44"/>
        <v>283.90364448963345</v>
      </c>
      <c r="X56" s="15">
        <f t="shared" si="44"/>
        <v>283.90364448963345</v>
      </c>
      <c r="Y56" s="15">
        <f t="shared" si="44"/>
        <v>283.90364448963345</v>
      </c>
      <c r="Z56" s="15">
        <f t="shared" si="44"/>
        <v>283.90364448963345</v>
      </c>
      <c r="AA56" s="15">
        <f t="shared" si="44"/>
        <v>283.90364448963345</v>
      </c>
      <c r="AB56" s="15">
        <f t="shared" si="44"/>
        <v>283.90364448963345</v>
      </c>
      <c r="AC56" s="15">
        <f t="shared" si="44"/>
        <v>283.90364448963345</v>
      </c>
      <c r="AD56" s="15">
        <f t="shared" si="44"/>
        <v>283.90364448963345</v>
      </c>
      <c r="AE56" s="15">
        <f t="shared" si="44"/>
        <v>283.90364448963345</v>
      </c>
      <c r="AF56" s="15">
        <f t="shared" si="44"/>
        <v>283.90364448963345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17.556201705059792</v>
      </c>
      <c r="C57" s="15">
        <f t="shared" si="45"/>
        <v>52.668605115179382</v>
      </c>
      <c r="D57" s="15">
        <f t="shared" si="45"/>
        <v>87.781008525298972</v>
      </c>
      <c r="E57" s="15">
        <f t="shared" si="45"/>
        <v>122.89341193541857</v>
      </c>
      <c r="F57" s="15">
        <f t="shared" si="45"/>
        <v>158.00581534553817</v>
      </c>
      <c r="G57" s="15">
        <f t="shared" si="45"/>
        <v>193.11821875565775</v>
      </c>
      <c r="H57" s="15">
        <f t="shared" si="45"/>
        <v>228.23062216577736</v>
      </c>
      <c r="I57" s="15">
        <f t="shared" si="45"/>
        <v>263.34302557589695</v>
      </c>
      <c r="J57" s="52">
        <f t="shared" si="45"/>
        <v>280.89922728095667</v>
      </c>
      <c r="K57" s="14">
        <f t="shared" si="45"/>
        <v>280.89922728095667</v>
      </c>
      <c r="L57" s="14">
        <f t="shared" si="45"/>
        <v>280.89922728095667</v>
      </c>
      <c r="M57" s="46">
        <f t="shared" si="45"/>
        <v>280.89922728095667</v>
      </c>
      <c r="N57" s="15">
        <f t="shared" si="45"/>
        <v>280.89922728095667</v>
      </c>
      <c r="O57" s="15">
        <f t="shared" si="45"/>
        <v>280.89922728095667</v>
      </c>
      <c r="P57" s="15">
        <f t="shared" si="45"/>
        <v>280.89922728095667</v>
      </c>
      <c r="Q57" s="15">
        <f t="shared" si="45"/>
        <v>280.89922728095667</v>
      </c>
      <c r="R57" s="15">
        <f t="shared" si="45"/>
        <v>280.89922728095667</v>
      </c>
      <c r="S57" s="15">
        <f t="shared" si="45"/>
        <v>280.89922728095667</v>
      </c>
      <c r="T57" s="15">
        <f t="shared" si="45"/>
        <v>280.89922728095667</v>
      </c>
      <c r="U57" s="15">
        <f t="shared" si="45"/>
        <v>280.89922728095667</v>
      </c>
      <c r="V57" s="15">
        <f t="shared" si="45"/>
        <v>280.89922728095667</v>
      </c>
      <c r="W57" s="15">
        <f t="shared" si="45"/>
        <v>280.89922728095667</v>
      </c>
      <c r="X57" s="15">
        <f t="shared" si="45"/>
        <v>280.89922728095667</v>
      </c>
      <c r="Y57" s="15">
        <f t="shared" si="45"/>
        <v>280.89922728095667</v>
      </c>
      <c r="Z57" s="15">
        <f t="shared" si="45"/>
        <v>280.89922728095667</v>
      </c>
      <c r="AA57" s="15">
        <f t="shared" si="45"/>
        <v>280.89922728095667</v>
      </c>
      <c r="AB57" s="15">
        <f t="shared" si="45"/>
        <v>280.89922728095667</v>
      </c>
      <c r="AC57" s="15">
        <f t="shared" si="45"/>
        <v>280.89922728095667</v>
      </c>
      <c r="AD57" s="15">
        <f t="shared" si="45"/>
        <v>280.89922728095667</v>
      </c>
      <c r="AE57" s="15">
        <f t="shared" si="45"/>
        <v>280.89922728095667</v>
      </c>
      <c r="AF57" s="15">
        <f t="shared" si="45"/>
        <v>280.89922728095667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17.370412774394595</v>
      </c>
      <c r="C58" s="15">
        <f t="shared" si="46"/>
        <v>52.111238323183791</v>
      </c>
      <c r="D58" s="15">
        <f t="shared" si="46"/>
        <v>86.852063871972987</v>
      </c>
      <c r="E58" s="15">
        <f t="shared" si="46"/>
        <v>121.59288942076219</v>
      </c>
      <c r="F58" s="15">
        <f t="shared" si="46"/>
        <v>156.33371496955138</v>
      </c>
      <c r="G58" s="15">
        <f t="shared" si="46"/>
        <v>191.07454051834057</v>
      </c>
      <c r="H58" s="15">
        <f t="shared" si="46"/>
        <v>225.81536606712979</v>
      </c>
      <c r="I58" s="15">
        <f t="shared" si="46"/>
        <v>260.55619161591898</v>
      </c>
      <c r="J58" s="52">
        <f t="shared" si="46"/>
        <v>277.92660439031351</v>
      </c>
      <c r="K58" s="14">
        <f t="shared" si="46"/>
        <v>277.92660439031351</v>
      </c>
      <c r="L58" s="14">
        <f t="shared" si="46"/>
        <v>277.92660439031351</v>
      </c>
      <c r="M58" s="46">
        <f t="shared" si="46"/>
        <v>277.92660439031351</v>
      </c>
      <c r="N58" s="15">
        <f t="shared" si="46"/>
        <v>277.92660439031351</v>
      </c>
      <c r="O58" s="15">
        <f t="shared" si="46"/>
        <v>277.92660439031351</v>
      </c>
      <c r="P58" s="15">
        <f t="shared" si="46"/>
        <v>277.92660439031351</v>
      </c>
      <c r="Q58" s="15">
        <f t="shared" si="46"/>
        <v>277.92660439031351</v>
      </c>
      <c r="R58" s="15">
        <f t="shared" si="46"/>
        <v>277.92660439031351</v>
      </c>
      <c r="S58" s="15">
        <f t="shared" si="46"/>
        <v>277.92660439031351</v>
      </c>
      <c r="T58" s="15">
        <f t="shared" si="46"/>
        <v>277.92660439031351</v>
      </c>
      <c r="U58" s="15">
        <f t="shared" si="46"/>
        <v>277.92660439031351</v>
      </c>
      <c r="V58" s="15">
        <f t="shared" si="46"/>
        <v>277.92660439031351</v>
      </c>
      <c r="W58" s="15">
        <f t="shared" si="46"/>
        <v>277.92660439031351</v>
      </c>
      <c r="X58" s="15">
        <f t="shared" si="46"/>
        <v>277.92660439031351</v>
      </c>
      <c r="Y58" s="15">
        <f t="shared" si="46"/>
        <v>277.92660439031351</v>
      </c>
      <c r="Z58" s="15">
        <f t="shared" si="46"/>
        <v>277.92660439031351</v>
      </c>
      <c r="AA58" s="15">
        <f t="shared" si="46"/>
        <v>277.92660439031351</v>
      </c>
      <c r="AB58" s="15">
        <f t="shared" si="46"/>
        <v>277.92660439031351</v>
      </c>
      <c r="AC58" s="15">
        <f t="shared" si="46"/>
        <v>277.92660439031351</v>
      </c>
      <c r="AD58" s="15">
        <f t="shared" si="46"/>
        <v>277.92660439031351</v>
      </c>
      <c r="AE58" s="15">
        <f t="shared" si="46"/>
        <v>277.92660439031351</v>
      </c>
      <c r="AF58" s="15">
        <f t="shared" si="46"/>
        <v>277.92660439031351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17.186589959597601</v>
      </c>
      <c r="C59" s="15">
        <f t="shared" si="47"/>
        <v>51.559769878792814</v>
      </c>
      <c r="D59" s="15">
        <f t="shared" si="47"/>
        <v>85.932949797988016</v>
      </c>
      <c r="E59" s="15">
        <f t="shared" si="47"/>
        <v>120.30612971718324</v>
      </c>
      <c r="F59" s="15">
        <f t="shared" si="47"/>
        <v>154.67930963637843</v>
      </c>
      <c r="G59" s="15">
        <f t="shared" si="47"/>
        <v>189.05248955557363</v>
      </c>
      <c r="H59" s="15">
        <f t="shared" si="47"/>
        <v>223.42566947476888</v>
      </c>
      <c r="I59" s="15">
        <f t="shared" si="47"/>
        <v>257.79884939396408</v>
      </c>
      <c r="J59" s="52">
        <f t="shared" si="47"/>
        <v>274.98543935356162</v>
      </c>
      <c r="K59" s="14">
        <f t="shared" si="47"/>
        <v>274.98543935356162</v>
      </c>
      <c r="L59" s="14">
        <f t="shared" si="47"/>
        <v>274.98543935356162</v>
      </c>
      <c r="M59" s="46">
        <f t="shared" si="47"/>
        <v>274.98543935356162</v>
      </c>
      <c r="N59" s="15">
        <f t="shared" si="47"/>
        <v>274.98543935356162</v>
      </c>
      <c r="O59" s="15">
        <f t="shared" si="47"/>
        <v>274.98543935356162</v>
      </c>
      <c r="P59" s="15">
        <f t="shared" si="47"/>
        <v>274.98543935356162</v>
      </c>
      <c r="Q59" s="15">
        <f t="shared" si="47"/>
        <v>274.98543935356162</v>
      </c>
      <c r="R59" s="15">
        <f t="shared" si="47"/>
        <v>274.98543935356162</v>
      </c>
      <c r="S59" s="15">
        <f t="shared" si="47"/>
        <v>274.98543935356162</v>
      </c>
      <c r="T59" s="15">
        <f t="shared" si="47"/>
        <v>274.98543935356162</v>
      </c>
      <c r="U59" s="15">
        <f t="shared" si="47"/>
        <v>274.98543935356162</v>
      </c>
      <c r="V59" s="15">
        <f t="shared" si="47"/>
        <v>274.98543935356162</v>
      </c>
      <c r="W59" s="15">
        <f t="shared" si="47"/>
        <v>274.98543935356162</v>
      </c>
      <c r="X59" s="15">
        <f t="shared" si="47"/>
        <v>274.98543935356162</v>
      </c>
      <c r="Y59" s="15">
        <f t="shared" si="47"/>
        <v>274.98543935356162</v>
      </c>
      <c r="Z59" s="15">
        <f t="shared" si="47"/>
        <v>274.98543935356162</v>
      </c>
      <c r="AA59" s="15">
        <f t="shared" si="47"/>
        <v>274.98543935356162</v>
      </c>
      <c r="AB59" s="15">
        <f t="shared" si="47"/>
        <v>274.98543935356162</v>
      </c>
      <c r="AC59" s="15">
        <f t="shared" si="47"/>
        <v>274.98543935356162</v>
      </c>
      <c r="AD59" s="15">
        <f t="shared" si="47"/>
        <v>274.98543935356162</v>
      </c>
      <c r="AE59" s="15">
        <f t="shared" si="47"/>
        <v>274.98543935356162</v>
      </c>
      <c r="AF59" s="15">
        <f t="shared" si="47"/>
        <v>274.98543935356162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17.004712454199915</v>
      </c>
      <c r="C60" s="15">
        <f t="shared" si="48"/>
        <v>51.014137362599755</v>
      </c>
      <c r="D60" s="15">
        <f t="shared" si="48"/>
        <v>85.023562270999591</v>
      </c>
      <c r="E60" s="15">
        <f t="shared" si="48"/>
        <v>119.03298717939944</v>
      </c>
      <c r="F60" s="15">
        <f t="shared" si="48"/>
        <v>153.04241208779925</v>
      </c>
      <c r="G60" s="15">
        <f t="shared" si="48"/>
        <v>187.05183699619909</v>
      </c>
      <c r="H60" s="15">
        <f t="shared" si="48"/>
        <v>221.06126190459895</v>
      </c>
      <c r="I60" s="15">
        <f t="shared" si="48"/>
        <v>255.07068681299879</v>
      </c>
      <c r="J60" s="52">
        <f t="shared" si="48"/>
        <v>272.07539926719863</v>
      </c>
      <c r="K60" s="14">
        <f t="shared" si="48"/>
        <v>272.07539926719863</v>
      </c>
      <c r="L60" s="14">
        <f t="shared" si="48"/>
        <v>272.07539926719863</v>
      </c>
      <c r="M60" s="46">
        <f t="shared" si="48"/>
        <v>272.07539926719863</v>
      </c>
      <c r="N60" s="15">
        <f t="shared" si="48"/>
        <v>272.07539926719863</v>
      </c>
      <c r="O60" s="15">
        <f t="shared" si="48"/>
        <v>272.07539926719863</v>
      </c>
      <c r="P60" s="15">
        <f t="shared" si="48"/>
        <v>272.07539926719863</v>
      </c>
      <c r="Q60" s="15">
        <f t="shared" si="48"/>
        <v>272.07539926719863</v>
      </c>
      <c r="R60" s="15">
        <f t="shared" si="48"/>
        <v>272.07539926719863</v>
      </c>
      <c r="S60" s="15">
        <f t="shared" si="48"/>
        <v>272.07539926719863</v>
      </c>
      <c r="T60" s="15">
        <f t="shared" si="48"/>
        <v>272.07539926719863</v>
      </c>
      <c r="U60" s="15">
        <f t="shared" si="48"/>
        <v>272.07539926719863</v>
      </c>
      <c r="V60" s="15">
        <f t="shared" si="48"/>
        <v>272.07539926719863</v>
      </c>
      <c r="W60" s="15">
        <f t="shared" si="48"/>
        <v>272.07539926719863</v>
      </c>
      <c r="X60" s="15">
        <f t="shared" si="48"/>
        <v>272.07539926719863</v>
      </c>
      <c r="Y60" s="15">
        <f t="shared" si="48"/>
        <v>272.07539926719863</v>
      </c>
      <c r="Z60" s="15">
        <f t="shared" si="48"/>
        <v>272.07539926719863</v>
      </c>
      <c r="AA60" s="15">
        <f t="shared" si="48"/>
        <v>272.07539926719863</v>
      </c>
      <c r="AB60" s="15">
        <f t="shared" si="48"/>
        <v>272.07539926719863</v>
      </c>
      <c r="AC60" s="15">
        <f t="shared" si="48"/>
        <v>272.07539926719863</v>
      </c>
      <c r="AD60" s="15">
        <f t="shared" si="48"/>
        <v>272.07539926719863</v>
      </c>
      <c r="AE60" s="15">
        <f t="shared" si="48"/>
        <v>272.07539926719863</v>
      </c>
      <c r="AF60" s="15">
        <f t="shared" si="48"/>
        <v>272.07539926719863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16.824759671917601</v>
      </c>
      <c r="C61" s="15">
        <f t="shared" si="49"/>
        <v>50.47427901575282</v>
      </c>
      <c r="D61" s="15">
        <f t="shared" si="49"/>
        <v>84.123798359588037</v>
      </c>
      <c r="E61" s="15">
        <f t="shared" si="49"/>
        <v>117.77331770342326</v>
      </c>
      <c r="F61" s="15">
        <f t="shared" si="49"/>
        <v>151.42283704725844</v>
      </c>
      <c r="G61" s="15">
        <f t="shared" si="49"/>
        <v>185.07235639109365</v>
      </c>
      <c r="H61" s="15">
        <f t="shared" si="49"/>
        <v>218.72187573492889</v>
      </c>
      <c r="I61" s="15">
        <f t="shared" si="49"/>
        <v>252.37139507876412</v>
      </c>
      <c r="J61" s="52">
        <f t="shared" si="49"/>
        <v>269.19615475068161</v>
      </c>
      <c r="K61" s="14">
        <f t="shared" si="49"/>
        <v>269.19615475068161</v>
      </c>
      <c r="L61" s="14">
        <f t="shared" si="49"/>
        <v>269.19615475068161</v>
      </c>
      <c r="M61" s="46">
        <f t="shared" si="49"/>
        <v>269.19615475068161</v>
      </c>
      <c r="N61" s="15">
        <f t="shared" si="49"/>
        <v>269.19615475068161</v>
      </c>
      <c r="O61" s="15">
        <f t="shared" si="49"/>
        <v>269.19615475068161</v>
      </c>
      <c r="P61" s="15">
        <f t="shared" si="49"/>
        <v>269.19615475068161</v>
      </c>
      <c r="Q61" s="15">
        <f t="shared" si="49"/>
        <v>269.19615475068161</v>
      </c>
      <c r="R61" s="15">
        <f t="shared" si="49"/>
        <v>269.19615475068161</v>
      </c>
      <c r="S61" s="15">
        <f t="shared" si="49"/>
        <v>269.19615475068161</v>
      </c>
      <c r="T61" s="15">
        <f t="shared" si="49"/>
        <v>269.19615475068161</v>
      </c>
      <c r="U61" s="15">
        <f t="shared" si="49"/>
        <v>269.19615475068161</v>
      </c>
      <c r="V61" s="15">
        <f t="shared" si="49"/>
        <v>269.19615475068161</v>
      </c>
      <c r="W61" s="15">
        <f t="shared" si="49"/>
        <v>269.19615475068161</v>
      </c>
      <c r="X61" s="15">
        <f t="shared" si="49"/>
        <v>269.19615475068161</v>
      </c>
      <c r="Y61" s="15">
        <f t="shared" si="49"/>
        <v>269.19615475068161</v>
      </c>
      <c r="Z61" s="15">
        <f t="shared" si="49"/>
        <v>269.19615475068161</v>
      </c>
      <c r="AA61" s="15">
        <f t="shared" si="49"/>
        <v>269.19615475068161</v>
      </c>
      <c r="AB61" s="15">
        <f t="shared" si="49"/>
        <v>269.19615475068161</v>
      </c>
      <c r="AC61" s="15">
        <f t="shared" si="49"/>
        <v>269.19615475068161</v>
      </c>
      <c r="AD61" s="15">
        <f t="shared" si="49"/>
        <v>269.19615475068161</v>
      </c>
      <c r="AE61" s="15">
        <f t="shared" si="49"/>
        <v>269.19615475068161</v>
      </c>
      <c r="AF61" s="15">
        <f t="shared" si="49"/>
        <v>269.19615475068161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16.646711244321576</v>
      </c>
      <c r="C62" s="15">
        <f t="shared" si="50"/>
        <v>49.940133732964746</v>
      </c>
      <c r="D62" s="15">
        <f t="shared" si="50"/>
        <v>83.233556221607927</v>
      </c>
      <c r="E62" s="15">
        <f t="shared" si="50"/>
        <v>116.5269787102511</v>
      </c>
      <c r="F62" s="15">
        <f t="shared" si="50"/>
        <v>149.82040119889422</v>
      </c>
      <c r="G62" s="15">
        <f t="shared" si="50"/>
        <v>183.1138236875374</v>
      </c>
      <c r="H62" s="15">
        <f t="shared" si="50"/>
        <v>216.40724617618059</v>
      </c>
      <c r="I62" s="15">
        <f t="shared" si="50"/>
        <v>249.70066866482375</v>
      </c>
      <c r="J62" s="52">
        <f t="shared" si="50"/>
        <v>266.34737990914522</v>
      </c>
      <c r="K62" s="14">
        <f t="shared" si="50"/>
        <v>266.34737990914522</v>
      </c>
      <c r="L62" s="14">
        <f t="shared" si="50"/>
        <v>266.34737990914522</v>
      </c>
      <c r="M62" s="46">
        <f t="shared" si="50"/>
        <v>266.34737990914522</v>
      </c>
      <c r="N62" s="15">
        <f t="shared" si="50"/>
        <v>266.34737990914522</v>
      </c>
      <c r="O62" s="15">
        <f t="shared" si="50"/>
        <v>266.34737990914522</v>
      </c>
      <c r="P62" s="15">
        <f t="shared" si="50"/>
        <v>266.34737990914522</v>
      </c>
      <c r="Q62" s="15">
        <f t="shared" si="50"/>
        <v>266.34737990914522</v>
      </c>
      <c r="R62" s="15">
        <f t="shared" si="50"/>
        <v>266.34737990914522</v>
      </c>
      <c r="S62" s="15">
        <f t="shared" si="50"/>
        <v>266.34737990914522</v>
      </c>
      <c r="T62" s="15">
        <f t="shared" si="50"/>
        <v>266.34737990914522</v>
      </c>
      <c r="U62" s="15">
        <f t="shared" si="50"/>
        <v>266.34737990914522</v>
      </c>
      <c r="V62" s="15">
        <f t="shared" si="50"/>
        <v>266.34737990914522</v>
      </c>
      <c r="W62" s="15">
        <f t="shared" si="50"/>
        <v>266.34737990914522</v>
      </c>
      <c r="X62" s="15">
        <f t="shared" si="50"/>
        <v>266.34737990914522</v>
      </c>
      <c r="Y62" s="15">
        <f t="shared" si="50"/>
        <v>266.34737990914522</v>
      </c>
      <c r="Z62" s="15">
        <f t="shared" si="50"/>
        <v>266.34737990914522</v>
      </c>
      <c r="AA62" s="15">
        <f t="shared" si="50"/>
        <v>266.34737990914522</v>
      </c>
      <c r="AB62" s="15">
        <f t="shared" si="50"/>
        <v>266.34737990914522</v>
      </c>
      <c r="AC62" s="15">
        <f t="shared" si="50"/>
        <v>266.34737990914522</v>
      </c>
      <c r="AD62" s="15">
        <f t="shared" si="50"/>
        <v>266.34737990914522</v>
      </c>
      <c r="AE62" s="15">
        <f t="shared" si="50"/>
        <v>266.34737990914522</v>
      </c>
      <c r="AF62" s="15">
        <f t="shared" si="50"/>
        <v>266.34737990914522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16.470547018532152</v>
      </c>
      <c r="C63" s="15">
        <f t="shared" si="51"/>
        <v>49.411641055596469</v>
      </c>
      <c r="D63" s="15">
        <f t="shared" si="51"/>
        <v>82.352735092660794</v>
      </c>
      <c r="E63" s="15">
        <f t="shared" si="51"/>
        <v>115.29382912972513</v>
      </c>
      <c r="F63" s="15">
        <f t="shared" si="51"/>
        <v>148.2349231667894</v>
      </c>
      <c r="G63" s="15">
        <f t="shared" si="51"/>
        <v>181.17601720385372</v>
      </c>
      <c r="H63" s="15">
        <f t="shared" si="51"/>
        <v>214.11711124091806</v>
      </c>
      <c r="I63" s="15">
        <f t="shared" si="51"/>
        <v>247.05820527798238</v>
      </c>
      <c r="J63" s="52">
        <f t="shared" si="51"/>
        <v>263.52875229651443</v>
      </c>
      <c r="K63" s="14">
        <f t="shared" si="51"/>
        <v>263.52875229651443</v>
      </c>
      <c r="L63" s="14">
        <f t="shared" si="51"/>
        <v>263.52875229651443</v>
      </c>
      <c r="M63" s="46">
        <f t="shared" si="51"/>
        <v>263.52875229651443</v>
      </c>
      <c r="N63" s="15">
        <f t="shared" si="51"/>
        <v>263.52875229651443</v>
      </c>
      <c r="O63" s="15">
        <f t="shared" si="51"/>
        <v>263.52875229651443</v>
      </c>
      <c r="P63" s="15">
        <f t="shared" si="51"/>
        <v>263.52875229651443</v>
      </c>
      <c r="Q63" s="15">
        <f t="shared" si="51"/>
        <v>263.52875229651443</v>
      </c>
      <c r="R63" s="15">
        <f t="shared" si="51"/>
        <v>263.52875229651443</v>
      </c>
      <c r="S63" s="15">
        <f t="shared" si="51"/>
        <v>263.52875229651443</v>
      </c>
      <c r="T63" s="15">
        <f t="shared" si="51"/>
        <v>263.52875229651443</v>
      </c>
      <c r="U63" s="15">
        <f t="shared" si="51"/>
        <v>263.52875229651443</v>
      </c>
      <c r="V63" s="15">
        <f t="shared" si="51"/>
        <v>263.52875229651443</v>
      </c>
      <c r="W63" s="15">
        <f t="shared" si="51"/>
        <v>263.52875229651443</v>
      </c>
      <c r="X63" s="15">
        <f t="shared" si="51"/>
        <v>263.52875229651443</v>
      </c>
      <c r="Y63" s="15">
        <f t="shared" si="51"/>
        <v>263.52875229651443</v>
      </c>
      <c r="Z63" s="15">
        <f t="shared" si="51"/>
        <v>263.52875229651443</v>
      </c>
      <c r="AA63" s="15">
        <f t="shared" si="51"/>
        <v>263.52875229651443</v>
      </c>
      <c r="AB63" s="15">
        <f t="shared" si="51"/>
        <v>263.52875229651443</v>
      </c>
      <c r="AC63" s="15">
        <f t="shared" si="51"/>
        <v>263.52875229651443</v>
      </c>
      <c r="AD63" s="15">
        <f t="shared" si="51"/>
        <v>263.52875229651443</v>
      </c>
      <c r="AE63" s="15">
        <f t="shared" si="51"/>
        <v>263.52875229651443</v>
      </c>
      <c r="AF63" s="15">
        <f t="shared" si="51"/>
        <v>263.52875229651443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16.296247054937975</v>
      </c>
      <c r="C64" s="15">
        <f t="shared" si="52"/>
        <v>48.888741164813936</v>
      </c>
      <c r="D64" s="15">
        <f t="shared" si="52"/>
        <v>81.481235274689908</v>
      </c>
      <c r="E64" s="15">
        <f t="shared" si="52"/>
        <v>114.07372938456588</v>
      </c>
      <c r="F64" s="15">
        <f t="shared" si="52"/>
        <v>146.66622349444182</v>
      </c>
      <c r="G64" s="15">
        <f t="shared" si="52"/>
        <v>179.25871760431778</v>
      </c>
      <c r="H64" s="15">
        <f t="shared" si="52"/>
        <v>211.85121171419374</v>
      </c>
      <c r="I64" s="15">
        <f t="shared" si="52"/>
        <v>244.44370582406972</v>
      </c>
      <c r="J64" s="52">
        <f t="shared" si="52"/>
        <v>260.7399528790076</v>
      </c>
      <c r="K64" s="14">
        <f t="shared" si="52"/>
        <v>260.7399528790076</v>
      </c>
      <c r="L64" s="14">
        <f t="shared" si="52"/>
        <v>260.7399528790076</v>
      </c>
      <c r="M64" s="46">
        <f t="shared" si="52"/>
        <v>260.7399528790076</v>
      </c>
      <c r="N64" s="15">
        <f t="shared" si="52"/>
        <v>260.7399528790076</v>
      </c>
      <c r="O64" s="15">
        <f t="shared" si="52"/>
        <v>260.7399528790076</v>
      </c>
      <c r="P64" s="15">
        <f t="shared" si="52"/>
        <v>260.7399528790076</v>
      </c>
      <c r="Q64" s="15">
        <f t="shared" si="52"/>
        <v>260.7399528790076</v>
      </c>
      <c r="R64" s="15">
        <f t="shared" si="52"/>
        <v>260.7399528790076</v>
      </c>
      <c r="S64" s="15">
        <f t="shared" si="52"/>
        <v>260.7399528790076</v>
      </c>
      <c r="T64" s="15">
        <f t="shared" si="52"/>
        <v>260.7399528790076</v>
      </c>
      <c r="U64" s="15">
        <f t="shared" si="52"/>
        <v>260.7399528790076</v>
      </c>
      <c r="V64" s="15">
        <f t="shared" si="52"/>
        <v>260.7399528790076</v>
      </c>
      <c r="W64" s="15">
        <f t="shared" si="52"/>
        <v>260.7399528790076</v>
      </c>
      <c r="X64" s="15">
        <f t="shared" si="52"/>
        <v>260.7399528790076</v>
      </c>
      <c r="Y64" s="15">
        <f t="shared" si="52"/>
        <v>260.7399528790076</v>
      </c>
      <c r="Z64" s="15">
        <f t="shared" si="52"/>
        <v>260.7399528790076</v>
      </c>
      <c r="AA64" s="15">
        <f t="shared" si="52"/>
        <v>260.7399528790076</v>
      </c>
      <c r="AB64" s="15">
        <f t="shared" si="52"/>
        <v>260.7399528790076</v>
      </c>
      <c r="AC64" s="15">
        <f t="shared" si="52"/>
        <v>260.7399528790076</v>
      </c>
      <c r="AD64" s="15">
        <f t="shared" si="52"/>
        <v>260.7399528790076</v>
      </c>
      <c r="AE64" s="15">
        <f t="shared" si="52"/>
        <v>260.7399528790076</v>
      </c>
      <c r="AF64" s="15">
        <f t="shared" si="52"/>
        <v>260.7399528790076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16.123791624939116</v>
      </c>
      <c r="C65" s="15">
        <f t="shared" si="53"/>
        <v>48.371374874817356</v>
      </c>
      <c r="D65" s="15">
        <f t="shared" si="53"/>
        <v>80.61895812469561</v>
      </c>
      <c r="E65" s="15">
        <f t="shared" si="53"/>
        <v>112.86654137457386</v>
      </c>
      <c r="F65" s="15">
        <f t="shared" si="53"/>
        <v>145.11412462445207</v>
      </c>
      <c r="G65" s="15">
        <f t="shared" si="53"/>
        <v>177.36170787433031</v>
      </c>
      <c r="H65" s="15">
        <f t="shared" si="53"/>
        <v>209.60929112420857</v>
      </c>
      <c r="I65" s="15">
        <f t="shared" si="53"/>
        <v>241.85687437408683</v>
      </c>
      <c r="J65" s="52">
        <f t="shared" si="53"/>
        <v>257.98066599902586</v>
      </c>
      <c r="K65" s="14">
        <f t="shared" si="53"/>
        <v>257.98066599902586</v>
      </c>
      <c r="L65" s="14">
        <f t="shared" si="53"/>
        <v>257.98066599902586</v>
      </c>
      <c r="M65" s="46">
        <f t="shared" si="53"/>
        <v>257.98066599902586</v>
      </c>
      <c r="N65" s="15">
        <f t="shared" si="53"/>
        <v>257.98066599902586</v>
      </c>
      <c r="O65" s="15">
        <f t="shared" si="53"/>
        <v>257.98066599902586</v>
      </c>
      <c r="P65" s="15">
        <f t="shared" si="53"/>
        <v>257.98066599902586</v>
      </c>
      <c r="Q65" s="15">
        <f t="shared" si="53"/>
        <v>257.98066599902586</v>
      </c>
      <c r="R65" s="15">
        <f t="shared" si="53"/>
        <v>257.98066599902586</v>
      </c>
      <c r="S65" s="15">
        <f t="shared" si="53"/>
        <v>257.98066599902586</v>
      </c>
      <c r="T65" s="15">
        <f t="shared" si="53"/>
        <v>257.98066599902586</v>
      </c>
      <c r="U65" s="15">
        <f t="shared" si="53"/>
        <v>257.98066599902586</v>
      </c>
      <c r="V65" s="15">
        <f t="shared" si="53"/>
        <v>257.98066599902586</v>
      </c>
      <c r="W65" s="15">
        <f t="shared" si="53"/>
        <v>257.98066599902586</v>
      </c>
      <c r="X65" s="15">
        <f t="shared" si="53"/>
        <v>257.98066599902586</v>
      </c>
      <c r="Y65" s="15">
        <f t="shared" si="53"/>
        <v>257.98066599902586</v>
      </c>
      <c r="Z65" s="15">
        <f t="shared" si="53"/>
        <v>257.98066599902586</v>
      </c>
      <c r="AA65" s="15">
        <f t="shared" si="53"/>
        <v>257.98066599902586</v>
      </c>
      <c r="AB65" s="15">
        <f t="shared" si="53"/>
        <v>257.98066599902586</v>
      </c>
      <c r="AC65" s="15">
        <f t="shared" si="53"/>
        <v>257.98066599902586</v>
      </c>
      <c r="AD65" s="15">
        <f t="shared" si="53"/>
        <v>257.98066599902586</v>
      </c>
      <c r="AE65" s="15">
        <f t="shared" si="53"/>
        <v>257.98066599902586</v>
      </c>
      <c r="AF65" s="15">
        <f t="shared" si="53"/>
        <v>257.98066599902586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15.953161208714029</v>
      </c>
      <c r="C66" s="15">
        <f t="shared" si="54"/>
        <v>47.859483626142094</v>
      </c>
      <c r="D66" s="15">
        <f t="shared" si="54"/>
        <v>79.76580604357018</v>
      </c>
      <c r="E66" s="15">
        <f t="shared" si="54"/>
        <v>111.67212846099825</v>
      </c>
      <c r="F66" s="15">
        <f t="shared" si="54"/>
        <v>143.57845087842631</v>
      </c>
      <c r="G66" s="15">
        <f t="shared" si="54"/>
        <v>175.48477329585438</v>
      </c>
      <c r="H66" s="15">
        <f t="shared" si="54"/>
        <v>207.39109571328245</v>
      </c>
      <c r="I66" s="15">
        <f t="shared" si="54"/>
        <v>239.29741813071055</v>
      </c>
      <c r="J66" s="52">
        <f t="shared" si="54"/>
        <v>255.25057933942446</v>
      </c>
      <c r="K66" s="14">
        <f t="shared" si="54"/>
        <v>255.25057933942446</v>
      </c>
      <c r="L66" s="14">
        <f t="shared" si="54"/>
        <v>255.25057933942446</v>
      </c>
      <c r="M66" s="46">
        <f t="shared" si="54"/>
        <v>255.25057933942446</v>
      </c>
      <c r="N66" s="15">
        <f t="shared" si="54"/>
        <v>255.25057933942446</v>
      </c>
      <c r="O66" s="15">
        <f t="shared" si="54"/>
        <v>255.25057933942446</v>
      </c>
      <c r="P66" s="15">
        <f t="shared" si="54"/>
        <v>255.25057933942446</v>
      </c>
      <c r="Q66" s="15">
        <f t="shared" si="54"/>
        <v>255.25057933942446</v>
      </c>
      <c r="R66" s="15">
        <f t="shared" si="54"/>
        <v>255.25057933942446</v>
      </c>
      <c r="S66" s="15">
        <f t="shared" si="54"/>
        <v>255.25057933942446</v>
      </c>
      <c r="T66" s="15">
        <f t="shared" si="54"/>
        <v>255.25057933942446</v>
      </c>
      <c r="U66" s="15">
        <f t="shared" si="54"/>
        <v>255.25057933942446</v>
      </c>
      <c r="V66" s="15">
        <f t="shared" si="54"/>
        <v>255.25057933942446</v>
      </c>
      <c r="W66" s="15">
        <f t="shared" si="54"/>
        <v>255.25057933942446</v>
      </c>
      <c r="X66" s="15">
        <f t="shared" si="54"/>
        <v>255.25057933942446</v>
      </c>
      <c r="Y66" s="15">
        <f t="shared" si="54"/>
        <v>255.25057933942446</v>
      </c>
      <c r="Z66" s="15">
        <f t="shared" si="54"/>
        <v>255.25057933942446</v>
      </c>
      <c r="AA66" s="15">
        <f t="shared" si="54"/>
        <v>255.25057933942446</v>
      </c>
      <c r="AB66" s="15">
        <f t="shared" si="54"/>
        <v>255.25057933942446</v>
      </c>
      <c r="AC66" s="15">
        <f t="shared" si="54"/>
        <v>255.25057933942446</v>
      </c>
      <c r="AD66" s="15">
        <f t="shared" si="54"/>
        <v>255.25057933942446</v>
      </c>
      <c r="AE66" s="15">
        <f t="shared" si="54"/>
        <v>255.25057933942446</v>
      </c>
      <c r="AF66" s="15">
        <f t="shared" si="54"/>
        <v>255.25057933942446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15.784336493010159</v>
      </c>
      <c r="C67" s="15">
        <f t="shared" si="55"/>
        <v>47.353009479030483</v>
      </c>
      <c r="D67" s="15">
        <f t="shared" si="55"/>
        <v>78.921682465050836</v>
      </c>
      <c r="E67" s="15">
        <f t="shared" si="55"/>
        <v>110.49035545107117</v>
      </c>
      <c r="F67" s="15">
        <f t="shared" si="55"/>
        <v>142.05902843709148</v>
      </c>
      <c r="G67" s="15">
        <f t="shared" si="55"/>
        <v>173.62770142311183</v>
      </c>
      <c r="H67" s="15">
        <f t="shared" si="55"/>
        <v>205.19637440913215</v>
      </c>
      <c r="I67" s="15">
        <f t="shared" si="55"/>
        <v>236.76504739515252</v>
      </c>
      <c r="J67" s="52">
        <f t="shared" si="55"/>
        <v>252.54938388816254</v>
      </c>
      <c r="K67" s="14">
        <f t="shared" si="55"/>
        <v>252.54938388816254</v>
      </c>
      <c r="L67" s="14">
        <f t="shared" si="55"/>
        <v>252.54938388816254</v>
      </c>
      <c r="M67" s="46">
        <f t="shared" si="55"/>
        <v>252.54938388816254</v>
      </c>
      <c r="N67" s="15">
        <f t="shared" si="55"/>
        <v>252.54938388816254</v>
      </c>
      <c r="O67" s="15">
        <f t="shared" si="55"/>
        <v>252.54938388816254</v>
      </c>
      <c r="P67" s="15">
        <f t="shared" si="55"/>
        <v>252.54938388816254</v>
      </c>
      <c r="Q67" s="15">
        <f t="shared" si="55"/>
        <v>252.54938388816254</v>
      </c>
      <c r="R67" s="15">
        <f t="shared" si="55"/>
        <v>252.54938388816254</v>
      </c>
      <c r="S67" s="15">
        <f t="shared" si="55"/>
        <v>252.54938388816254</v>
      </c>
      <c r="T67" s="15">
        <f t="shared" si="55"/>
        <v>252.54938388816254</v>
      </c>
      <c r="U67" s="15">
        <f t="shared" si="55"/>
        <v>252.54938388816254</v>
      </c>
      <c r="V67" s="15">
        <f t="shared" si="55"/>
        <v>252.54938388816254</v>
      </c>
      <c r="W67" s="15">
        <f t="shared" si="55"/>
        <v>252.54938388816254</v>
      </c>
      <c r="X67" s="15">
        <f t="shared" si="55"/>
        <v>252.54938388816254</v>
      </c>
      <c r="Y67" s="15">
        <f t="shared" si="55"/>
        <v>252.54938388816254</v>
      </c>
      <c r="Z67" s="15">
        <f t="shared" si="55"/>
        <v>252.54938388816254</v>
      </c>
      <c r="AA67" s="15">
        <f t="shared" si="55"/>
        <v>252.54938388816254</v>
      </c>
      <c r="AB67" s="15">
        <f t="shared" si="55"/>
        <v>252.54938388816254</v>
      </c>
      <c r="AC67" s="15">
        <f t="shared" si="55"/>
        <v>252.54938388816254</v>
      </c>
      <c r="AD67" s="15">
        <f t="shared" si="55"/>
        <v>252.54938388816254</v>
      </c>
      <c r="AE67" s="15">
        <f t="shared" si="55"/>
        <v>252.54938388816254</v>
      </c>
      <c r="AF67" s="15">
        <f t="shared" si="55"/>
        <v>252.54938388816254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15.617298368957911</v>
      </c>
      <c r="C68" s="15">
        <f t="shared" si="56"/>
        <v>46.851895106873748</v>
      </c>
      <c r="D68" s="15">
        <f t="shared" si="56"/>
        <v>78.086491844789606</v>
      </c>
      <c r="E68" s="15">
        <f t="shared" si="56"/>
        <v>109.32108858270544</v>
      </c>
      <c r="F68" s="15">
        <f t="shared" si="56"/>
        <v>140.55568532062128</v>
      </c>
      <c r="G68" s="15">
        <f t="shared" si="56"/>
        <v>171.79028205853714</v>
      </c>
      <c r="H68" s="15">
        <f t="shared" si="56"/>
        <v>203.02487879645295</v>
      </c>
      <c r="I68" s="15">
        <f t="shared" si="56"/>
        <v>234.25947553436885</v>
      </c>
      <c r="J68" s="52">
        <f t="shared" si="56"/>
        <v>249.87677390332658</v>
      </c>
      <c r="K68" s="14">
        <f t="shared" si="56"/>
        <v>249.87677390332658</v>
      </c>
      <c r="L68" s="14">
        <f t="shared" si="56"/>
        <v>249.87677390332658</v>
      </c>
      <c r="M68" s="46">
        <f t="shared" si="56"/>
        <v>249.87677390332658</v>
      </c>
      <c r="N68" s="15">
        <f t="shared" si="56"/>
        <v>249.87677390332658</v>
      </c>
      <c r="O68" s="15">
        <f t="shared" si="56"/>
        <v>249.87677390332658</v>
      </c>
      <c r="P68" s="15">
        <f t="shared" si="56"/>
        <v>249.87677390332658</v>
      </c>
      <c r="Q68" s="15">
        <f t="shared" si="56"/>
        <v>249.87677390332658</v>
      </c>
      <c r="R68" s="15">
        <f t="shared" si="56"/>
        <v>249.87677390332658</v>
      </c>
      <c r="S68" s="15">
        <f t="shared" si="56"/>
        <v>249.87677390332658</v>
      </c>
      <c r="T68" s="15">
        <f t="shared" si="56"/>
        <v>249.87677390332658</v>
      </c>
      <c r="U68" s="15">
        <f t="shared" si="56"/>
        <v>249.87677390332658</v>
      </c>
      <c r="V68" s="15">
        <f t="shared" si="56"/>
        <v>249.87677390332658</v>
      </c>
      <c r="W68" s="15">
        <f t="shared" si="56"/>
        <v>249.87677390332658</v>
      </c>
      <c r="X68" s="15">
        <f t="shared" si="56"/>
        <v>249.87677390332658</v>
      </c>
      <c r="Y68" s="15">
        <f t="shared" si="56"/>
        <v>249.87677390332658</v>
      </c>
      <c r="Z68" s="15">
        <f t="shared" si="56"/>
        <v>249.87677390332658</v>
      </c>
      <c r="AA68" s="15">
        <f t="shared" si="56"/>
        <v>249.87677390332658</v>
      </c>
      <c r="AB68" s="15">
        <f t="shared" si="56"/>
        <v>249.87677390332658</v>
      </c>
      <c r="AC68" s="15">
        <f t="shared" si="56"/>
        <v>249.87677390332658</v>
      </c>
      <c r="AD68" s="15">
        <f t="shared" si="56"/>
        <v>249.87677390332658</v>
      </c>
      <c r="AE68" s="15">
        <f t="shared" si="56"/>
        <v>249.87677390332658</v>
      </c>
      <c r="AF68" s="15">
        <f t="shared" si="56"/>
        <v>249.87677390332658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15.452027929907771</v>
      </c>
      <c r="C69" s="15">
        <f t="shared" si="57"/>
        <v>46.356083789723328</v>
      </c>
      <c r="D69" s="15">
        <f t="shared" si="57"/>
        <v>77.260139649538914</v>
      </c>
      <c r="E69" s="15">
        <f t="shared" si="57"/>
        <v>108.16419550935447</v>
      </c>
      <c r="F69" s="15">
        <f t="shared" si="57"/>
        <v>139.06825136917004</v>
      </c>
      <c r="G69" s="15">
        <f t="shared" si="57"/>
        <v>169.97230722898561</v>
      </c>
      <c r="H69" s="15">
        <f t="shared" si="57"/>
        <v>200.87636308880116</v>
      </c>
      <c r="I69" s="15">
        <f t="shared" si="57"/>
        <v>231.78041894861676</v>
      </c>
      <c r="J69" s="52">
        <f t="shared" si="57"/>
        <v>247.23244687852434</v>
      </c>
      <c r="K69" s="14">
        <f t="shared" si="57"/>
        <v>247.23244687852434</v>
      </c>
      <c r="L69" s="14">
        <f t="shared" si="57"/>
        <v>247.23244687852434</v>
      </c>
      <c r="M69" s="46">
        <f t="shared" si="57"/>
        <v>247.23244687852434</v>
      </c>
      <c r="N69" s="15">
        <f t="shared" si="57"/>
        <v>247.23244687852434</v>
      </c>
      <c r="O69" s="15">
        <f t="shared" si="57"/>
        <v>247.23244687852434</v>
      </c>
      <c r="P69" s="15">
        <f t="shared" si="57"/>
        <v>247.23244687852434</v>
      </c>
      <c r="Q69" s="15">
        <f t="shared" si="57"/>
        <v>247.23244687852434</v>
      </c>
      <c r="R69" s="15">
        <f t="shared" si="57"/>
        <v>247.23244687852434</v>
      </c>
      <c r="S69" s="15">
        <f t="shared" si="57"/>
        <v>247.23244687852434</v>
      </c>
      <c r="T69" s="15">
        <f t="shared" si="57"/>
        <v>247.23244687852434</v>
      </c>
      <c r="U69" s="15">
        <f t="shared" si="57"/>
        <v>247.23244687852434</v>
      </c>
      <c r="V69" s="15">
        <f t="shared" si="57"/>
        <v>247.23244687852434</v>
      </c>
      <c r="W69" s="15">
        <f t="shared" si="57"/>
        <v>247.23244687852434</v>
      </c>
      <c r="X69" s="15">
        <f t="shared" si="57"/>
        <v>247.23244687852434</v>
      </c>
      <c r="Y69" s="15">
        <f t="shared" si="57"/>
        <v>247.23244687852434</v>
      </c>
      <c r="Z69" s="15">
        <f t="shared" si="57"/>
        <v>247.23244687852434</v>
      </c>
      <c r="AA69" s="15">
        <f t="shared" si="57"/>
        <v>247.23244687852434</v>
      </c>
      <c r="AB69" s="15">
        <f t="shared" si="57"/>
        <v>247.23244687852434</v>
      </c>
      <c r="AC69" s="15">
        <f t="shared" si="57"/>
        <v>247.23244687852434</v>
      </c>
      <c r="AD69" s="15">
        <f t="shared" si="57"/>
        <v>247.23244687852434</v>
      </c>
      <c r="AE69" s="15">
        <f t="shared" si="57"/>
        <v>247.23244687852434</v>
      </c>
      <c r="AF69" s="15">
        <f t="shared" si="57"/>
        <v>247.23244687852434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15.288506469290299</v>
      </c>
      <c r="C70" s="15">
        <f t="shared" si="58"/>
        <v>45.865519407870913</v>
      </c>
      <c r="D70" s="15">
        <f t="shared" si="58"/>
        <v>76.442532346451543</v>
      </c>
      <c r="E70" s="15">
        <f t="shared" si="58"/>
        <v>107.01954528503217</v>
      </c>
      <c r="F70" s="15">
        <f t="shared" si="58"/>
        <v>137.59655822361279</v>
      </c>
      <c r="G70" s="15">
        <f t="shared" si="58"/>
        <v>168.17357116219341</v>
      </c>
      <c r="H70" s="15">
        <f t="shared" si="58"/>
        <v>198.75058410077401</v>
      </c>
      <c r="I70" s="15">
        <f t="shared" si="58"/>
        <v>229.32759703935466</v>
      </c>
      <c r="J70" s="52">
        <f t="shared" si="58"/>
        <v>244.61610350864478</v>
      </c>
      <c r="K70" s="14">
        <f t="shared" si="58"/>
        <v>244.61610350864478</v>
      </c>
      <c r="L70" s="14">
        <f t="shared" si="58"/>
        <v>244.61610350864478</v>
      </c>
      <c r="M70" s="46">
        <f t="shared" si="58"/>
        <v>244.61610350864478</v>
      </c>
      <c r="N70" s="15">
        <f t="shared" si="58"/>
        <v>244.61610350864478</v>
      </c>
      <c r="O70" s="15">
        <f t="shared" si="58"/>
        <v>244.61610350864478</v>
      </c>
      <c r="P70" s="15">
        <f t="shared" si="58"/>
        <v>244.61610350864478</v>
      </c>
      <c r="Q70" s="15">
        <f t="shared" si="58"/>
        <v>244.61610350864478</v>
      </c>
      <c r="R70" s="15">
        <f t="shared" si="58"/>
        <v>244.61610350864478</v>
      </c>
      <c r="S70" s="15">
        <f t="shared" si="58"/>
        <v>244.61610350864478</v>
      </c>
      <c r="T70" s="15">
        <f t="shared" si="58"/>
        <v>244.61610350864478</v>
      </c>
      <c r="U70" s="15">
        <f t="shared" si="58"/>
        <v>244.61610350864478</v>
      </c>
      <c r="V70" s="15">
        <f t="shared" si="58"/>
        <v>244.61610350864478</v>
      </c>
      <c r="W70" s="15">
        <f t="shared" si="58"/>
        <v>244.61610350864478</v>
      </c>
      <c r="X70" s="15">
        <f t="shared" si="58"/>
        <v>244.61610350864478</v>
      </c>
      <c r="Y70" s="15">
        <f t="shared" si="58"/>
        <v>244.61610350864478</v>
      </c>
      <c r="Z70" s="15">
        <f t="shared" si="58"/>
        <v>244.61610350864478</v>
      </c>
      <c r="AA70" s="15">
        <f t="shared" si="58"/>
        <v>244.61610350864478</v>
      </c>
      <c r="AB70" s="15">
        <f t="shared" si="58"/>
        <v>244.61610350864478</v>
      </c>
      <c r="AC70" s="15">
        <f t="shared" si="58"/>
        <v>244.61610350864478</v>
      </c>
      <c r="AD70" s="15">
        <f t="shared" si="58"/>
        <v>244.61610350864478</v>
      </c>
      <c r="AE70" s="15">
        <f t="shared" si="58"/>
        <v>244.61610350864478</v>
      </c>
      <c r="AF70" s="15">
        <f t="shared" si="58"/>
        <v>244.61610350864478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362.76827949449608</v>
      </c>
      <c r="C9" s="58">
        <f t="shared" si="3"/>
        <v>1088.3048384834879</v>
      </c>
      <c r="D9" s="58">
        <f t="shared" si="3"/>
        <v>1813.8413974724795</v>
      </c>
      <c r="E9" s="58">
        <f t="shared" si="3"/>
        <v>2539.3779564614715</v>
      </c>
      <c r="F9" s="58">
        <f t="shared" si="3"/>
        <v>3264.914515450464</v>
      </c>
      <c r="G9" s="58">
        <f t="shared" si="3"/>
        <v>3990.4510744394574</v>
      </c>
      <c r="H9" s="58">
        <f t="shared" si="3"/>
        <v>4715.9876334284472</v>
      </c>
      <c r="I9" s="58">
        <f t="shared" si="3"/>
        <v>5441.524192417437</v>
      </c>
      <c r="J9" s="199">
        <f t="shared" si="3"/>
        <v>6046.8190030460592</v>
      </c>
      <c r="K9" s="58">
        <f t="shared" si="3"/>
        <v>6516.5287588317697</v>
      </c>
      <c r="L9" s="58">
        <f t="shared" si="3"/>
        <v>6981.1240791232904</v>
      </c>
      <c r="M9" s="200">
        <f t="shared" si="3"/>
        <v>7450.8338349089863</v>
      </c>
      <c r="N9" s="58">
        <f t="shared" si="3"/>
        <v>7678.0170595605778</v>
      </c>
      <c r="O9" s="58">
        <f t="shared" si="3"/>
        <v>7672.9026240663934</v>
      </c>
      <c r="P9" s="58">
        <f t="shared" si="3"/>
        <v>7678.0170595605723</v>
      </c>
      <c r="Q9" s="58">
        <f t="shared" si="3"/>
        <v>7678.0170595605741</v>
      </c>
      <c r="R9" s="58">
        <f t="shared" si="3"/>
        <v>7672.9026240663879</v>
      </c>
      <c r="S9" s="58">
        <f t="shared" si="3"/>
        <v>7678.0170595605741</v>
      </c>
      <c r="T9" s="58">
        <f t="shared" si="3"/>
        <v>7678.0170595605741</v>
      </c>
      <c r="U9" s="58">
        <f t="shared" si="3"/>
        <v>7672.9026240663916</v>
      </c>
      <c r="V9" s="58">
        <f t="shared" si="3"/>
        <v>7678.0170595605814</v>
      </c>
      <c r="W9" s="58">
        <f t="shared" si="3"/>
        <v>7678.0170595605705</v>
      </c>
      <c r="X9" s="58">
        <f t="shared" si="3"/>
        <v>7672.9026240663952</v>
      </c>
      <c r="Y9" s="58">
        <f t="shared" si="3"/>
        <v>7678.0170595605778</v>
      </c>
      <c r="Z9" s="58">
        <f t="shared" si="3"/>
        <v>7678.0170595605632</v>
      </c>
      <c r="AA9" s="58">
        <f t="shared" si="3"/>
        <v>7672.9026240664025</v>
      </c>
      <c r="AB9" s="58">
        <f t="shared" si="3"/>
        <v>7683.131495054753</v>
      </c>
      <c r="AC9" s="58">
        <f t="shared" si="3"/>
        <v>7683.1314950547494</v>
      </c>
      <c r="AD9" s="58">
        <f t="shared" si="3"/>
        <v>7683.1314950547749</v>
      </c>
      <c r="AE9" s="58">
        <f t="shared" si="3"/>
        <v>7683.1314950547494</v>
      </c>
      <c r="AF9" s="58">
        <f t="shared" si="3"/>
        <v>7678.0170595605778</v>
      </c>
    </row>
    <row r="10" spans="1:32" ht="15.75" customHeight="1" x14ac:dyDescent="0.15">
      <c r="A10" s="60" t="s">
        <v>86</v>
      </c>
      <c r="B10" s="61">
        <f t="shared" ref="B10:AF10" si="4">B9/B21</f>
        <v>0.45346034936812002</v>
      </c>
      <c r="C10" s="61">
        <f t="shared" si="4"/>
        <v>0.45346034936811996</v>
      </c>
      <c r="D10" s="61">
        <f t="shared" si="4"/>
        <v>0.45346034936811996</v>
      </c>
      <c r="E10" s="61">
        <f t="shared" si="4"/>
        <v>0.45346034936811991</v>
      </c>
      <c r="F10" s="61">
        <f t="shared" si="4"/>
        <v>0.45346034936812002</v>
      </c>
      <c r="G10" s="61">
        <f t="shared" si="4"/>
        <v>0.45346034936812007</v>
      </c>
      <c r="H10" s="61">
        <f t="shared" si="4"/>
        <v>0.45346034936811991</v>
      </c>
      <c r="I10" s="61">
        <f t="shared" si="4"/>
        <v>0.45346034936811974</v>
      </c>
      <c r="J10" s="61">
        <f t="shared" si="4"/>
        <v>0.44461904434162208</v>
      </c>
      <c r="K10" s="61">
        <f t="shared" si="4"/>
        <v>0.42871899729156371</v>
      </c>
      <c r="L10" s="61">
        <f t="shared" si="4"/>
        <v>0.41554309994781491</v>
      </c>
      <c r="M10" s="61">
        <f t="shared" si="4"/>
        <v>0.40493662146244508</v>
      </c>
      <c r="N10" s="61">
        <f t="shared" si="4"/>
        <v>0.38861330481651474</v>
      </c>
      <c r="O10" s="61">
        <f t="shared" si="4"/>
        <v>0.36733959314474285</v>
      </c>
      <c r="P10" s="61">
        <f t="shared" si="4"/>
        <v>0.3486336263075886</v>
      </c>
      <c r="Q10" s="61">
        <f t="shared" si="4"/>
        <v>0.33161426031141067</v>
      </c>
      <c r="R10" s="61">
        <f t="shared" si="4"/>
        <v>0.31596862006760218</v>
      </c>
      <c r="S10" s="61">
        <f t="shared" si="4"/>
        <v>0.30205636238663791</v>
      </c>
      <c r="T10" s="61">
        <f t="shared" si="4"/>
        <v>0.28919690807511755</v>
      </c>
      <c r="U10" s="61">
        <f t="shared" si="4"/>
        <v>0.27720290268632042</v>
      </c>
      <c r="V10" s="61">
        <f t="shared" si="4"/>
        <v>0.2664577509674308</v>
      </c>
      <c r="W10" s="61">
        <f t="shared" si="4"/>
        <v>0.25640030291141719</v>
      </c>
      <c r="X10" s="61">
        <f t="shared" si="4"/>
        <v>0.24690989677071104</v>
      </c>
      <c r="Y10" s="61">
        <f t="shared" si="4"/>
        <v>0.23836538843116978</v>
      </c>
      <c r="Z10" s="61">
        <f t="shared" si="4"/>
        <v>0.23028468519646625</v>
      </c>
      <c r="AA10" s="61">
        <f t="shared" si="4"/>
        <v>0.22258553096856165</v>
      </c>
      <c r="AB10" s="61">
        <f t="shared" si="4"/>
        <v>0.21577521165665731</v>
      </c>
      <c r="AC10" s="61">
        <f t="shared" si="4"/>
        <v>0.20913651046216661</v>
      </c>
      <c r="AD10" s="61">
        <f t="shared" si="4"/>
        <v>0.20289411859009956</v>
      </c>
      <c r="AE10" s="61">
        <f t="shared" si="4"/>
        <v>0.19698774279453923</v>
      </c>
      <c r="AF10" s="61">
        <f t="shared" si="4"/>
        <v>0.19133685682156976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377.39098897689155</v>
      </c>
      <c r="C13" s="58">
        <f t="shared" si="6"/>
        <v>1132.1729669306746</v>
      </c>
      <c r="D13" s="58">
        <f t="shared" si="6"/>
        <v>1886.9549448844573</v>
      </c>
      <c r="E13" s="58">
        <f t="shared" si="6"/>
        <v>2641.7369228382408</v>
      </c>
      <c r="F13" s="58">
        <f t="shared" si="6"/>
        <v>3396.5189007920235</v>
      </c>
      <c r="G13" s="58">
        <f t="shared" si="6"/>
        <v>4151.3008787458075</v>
      </c>
      <c r="H13" s="58">
        <f t="shared" si="6"/>
        <v>4906.0828566995906</v>
      </c>
      <c r="I13" s="58">
        <f t="shared" si="6"/>
        <v>5660.8648346533755</v>
      </c>
      <c r="J13" s="199">
        <f t="shared" si="6"/>
        <v>6038.2558236302648</v>
      </c>
      <c r="K13" s="58">
        <f t="shared" si="6"/>
        <v>6038.2558236302648</v>
      </c>
      <c r="L13" s="58">
        <f t="shared" si="6"/>
        <v>6038.2558236302648</v>
      </c>
      <c r="M13" s="200">
        <f t="shared" si="6"/>
        <v>6038.2558236302648</v>
      </c>
      <c r="N13" s="199">
        <f t="shared" si="6"/>
        <v>6038.2558236302648</v>
      </c>
      <c r="O13" s="58">
        <f t="shared" si="6"/>
        <v>6038.2558236302648</v>
      </c>
      <c r="P13" s="58">
        <f t="shared" si="6"/>
        <v>6038.2558236302648</v>
      </c>
      <c r="Q13" s="58">
        <f t="shared" si="6"/>
        <v>6038.2558236302648</v>
      </c>
      <c r="R13" s="58">
        <f t="shared" si="6"/>
        <v>6038.2558236302648</v>
      </c>
      <c r="S13" s="58">
        <f t="shared" si="6"/>
        <v>6038.2558236302648</v>
      </c>
      <c r="T13" s="58">
        <f t="shared" si="6"/>
        <v>6038.2558236302648</v>
      </c>
      <c r="U13" s="58">
        <f t="shared" si="6"/>
        <v>6038.2558236302648</v>
      </c>
      <c r="V13" s="58">
        <f t="shared" si="6"/>
        <v>6038.2558236302648</v>
      </c>
      <c r="W13" s="58">
        <f t="shared" si="6"/>
        <v>6038.2558236302648</v>
      </c>
      <c r="X13" s="58">
        <f t="shared" si="6"/>
        <v>6038.2558236302648</v>
      </c>
      <c r="Y13" s="58">
        <f t="shared" si="6"/>
        <v>6038.2558236302648</v>
      </c>
      <c r="Z13" s="58">
        <f t="shared" si="6"/>
        <v>6038.2558236302648</v>
      </c>
      <c r="AA13" s="58">
        <f t="shared" si="6"/>
        <v>6038.2558236302648</v>
      </c>
      <c r="AB13" s="58">
        <f t="shared" si="6"/>
        <v>6038.2558236302648</v>
      </c>
      <c r="AC13" s="58">
        <f t="shared" si="6"/>
        <v>6038.2558236302648</v>
      </c>
      <c r="AD13" s="58">
        <f t="shared" si="6"/>
        <v>6038.2558236302648</v>
      </c>
      <c r="AE13" s="58">
        <f t="shared" si="6"/>
        <v>6038.2558236302648</v>
      </c>
      <c r="AF13" s="58">
        <f t="shared" si="6"/>
        <v>6038.2558236302648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59.840731528612487</v>
      </c>
      <c r="C19" s="58">
        <f t="shared" si="10"/>
        <v>179.5221945858375</v>
      </c>
      <c r="D19" s="58">
        <f t="shared" si="10"/>
        <v>299.20365764306246</v>
      </c>
      <c r="E19" s="58">
        <f t="shared" si="10"/>
        <v>418.88512070028747</v>
      </c>
      <c r="F19" s="58">
        <f t="shared" si="10"/>
        <v>538.56658375751238</v>
      </c>
      <c r="G19" s="58">
        <f t="shared" si="10"/>
        <v>658.24804681473734</v>
      </c>
      <c r="H19" s="58">
        <f t="shared" si="10"/>
        <v>777.92950987196252</v>
      </c>
      <c r="I19" s="58">
        <f t="shared" si="10"/>
        <v>897.61097292918737</v>
      </c>
      <c r="J19" s="199">
        <f t="shared" si="10"/>
        <v>1027.1358880660341</v>
      </c>
      <c r="K19" s="58">
        <f t="shared" si="10"/>
        <v>1168.422168592821</v>
      </c>
      <c r="L19" s="58">
        <f t="shared" si="10"/>
        <v>1310.3477535563804</v>
      </c>
      <c r="M19" s="200">
        <f t="shared" si="10"/>
        <v>1451.6340340831673</v>
      </c>
      <c r="N19" s="58">
        <f t="shared" si="10"/>
        <v>1592.9203146099544</v>
      </c>
      <c r="O19" s="58">
        <f t="shared" si="10"/>
        <v>1734.8458995735141</v>
      </c>
      <c r="P19" s="58">
        <f t="shared" si="10"/>
        <v>1876.1321801003007</v>
      </c>
      <c r="Q19" s="58">
        <f t="shared" si="10"/>
        <v>2017.4184606270874</v>
      </c>
      <c r="R19" s="58">
        <f t="shared" si="10"/>
        <v>2159.3440455906471</v>
      </c>
      <c r="S19" s="58">
        <f t="shared" si="10"/>
        <v>2300.6303261174344</v>
      </c>
      <c r="T19" s="58">
        <f t="shared" si="10"/>
        <v>2441.9166066442208</v>
      </c>
      <c r="U19" s="58">
        <f t="shared" si="10"/>
        <v>2583.8421916077805</v>
      </c>
      <c r="V19" s="58">
        <f t="shared" si="10"/>
        <v>2725.1284721345673</v>
      </c>
      <c r="W19" s="58">
        <f t="shared" si="10"/>
        <v>2866.4147526613542</v>
      </c>
      <c r="X19" s="58">
        <f t="shared" si="10"/>
        <v>3008.3403376249139</v>
      </c>
      <c r="Y19" s="58">
        <f t="shared" si="10"/>
        <v>3149.6266181517003</v>
      </c>
      <c r="Z19" s="58">
        <f t="shared" si="10"/>
        <v>3290.9128986784876</v>
      </c>
      <c r="AA19" s="58">
        <f t="shared" si="10"/>
        <v>3432.8384836420473</v>
      </c>
      <c r="AB19" s="58">
        <f t="shared" si="10"/>
        <v>3573.4854597320609</v>
      </c>
      <c r="AC19" s="58">
        <f t="shared" si="10"/>
        <v>3714.7717402588482</v>
      </c>
      <c r="AD19" s="58">
        <f t="shared" si="10"/>
        <v>3856.0580207856347</v>
      </c>
      <c r="AE19" s="58">
        <f t="shared" si="10"/>
        <v>3997.9836057491943</v>
      </c>
      <c r="AF19" s="58">
        <f t="shared" si="10"/>
        <v>4139.2698862759817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437.23172050550403</v>
      </c>
      <c r="C22" s="58">
        <f t="shared" si="12"/>
        <v>1311.6951615165121</v>
      </c>
      <c r="D22" s="58">
        <f t="shared" si="12"/>
        <v>2186.1586025275196</v>
      </c>
      <c r="E22" s="58">
        <f t="shared" si="12"/>
        <v>3060.6220435385285</v>
      </c>
      <c r="F22" s="58">
        <f t="shared" si="12"/>
        <v>3935.085484549536</v>
      </c>
      <c r="G22" s="58">
        <f t="shared" si="12"/>
        <v>4809.5489255605444</v>
      </c>
      <c r="H22" s="58">
        <f t="shared" si="12"/>
        <v>5684.0123665715528</v>
      </c>
      <c r="I22" s="58">
        <f t="shared" si="12"/>
        <v>6558.475807582563</v>
      </c>
      <c r="J22" s="58">
        <f t="shared" si="12"/>
        <v>7553.180996953939</v>
      </c>
      <c r="K22" s="58">
        <f t="shared" si="12"/>
        <v>8683.471241168234</v>
      </c>
      <c r="L22" s="58">
        <f t="shared" si="12"/>
        <v>9818.8759208767096</v>
      </c>
      <c r="M22" s="58">
        <f t="shared" si="12"/>
        <v>10949.166165091006</v>
      </c>
      <c r="N22" s="58">
        <f t="shared" si="12"/>
        <v>12079.456409305298</v>
      </c>
      <c r="O22" s="58">
        <f t="shared" si="12"/>
        <v>13214.861089013777</v>
      </c>
      <c r="P22" s="58">
        <f t="shared" si="12"/>
        <v>14345.151333228072</v>
      </c>
      <c r="Q22" s="58">
        <f t="shared" si="12"/>
        <v>15475.441577442369</v>
      </c>
      <c r="R22" s="58">
        <f t="shared" si="12"/>
        <v>16610.846257150846</v>
      </c>
      <c r="S22" s="58">
        <f t="shared" si="12"/>
        <v>17741.136501365138</v>
      </c>
      <c r="T22" s="58">
        <f t="shared" si="12"/>
        <v>18871.426745579432</v>
      </c>
      <c r="U22" s="58">
        <f t="shared" si="12"/>
        <v>20006.831425287914</v>
      </c>
      <c r="V22" s="58">
        <f t="shared" si="12"/>
        <v>21137.121669502201</v>
      </c>
      <c r="W22" s="58">
        <f t="shared" si="12"/>
        <v>22267.411913716503</v>
      </c>
      <c r="X22" s="58">
        <f t="shared" si="12"/>
        <v>23402.816593424974</v>
      </c>
      <c r="Y22" s="58">
        <f t="shared" si="12"/>
        <v>24533.106837639272</v>
      </c>
      <c r="Z22" s="58">
        <f t="shared" si="12"/>
        <v>25663.397081853578</v>
      </c>
      <c r="AA22" s="58">
        <f t="shared" si="12"/>
        <v>26798.801761562041</v>
      </c>
      <c r="AB22" s="58">
        <f t="shared" si="12"/>
        <v>27923.977570282157</v>
      </c>
      <c r="AC22" s="58">
        <f t="shared" si="12"/>
        <v>29054.267814496463</v>
      </c>
      <c r="AD22" s="58">
        <f t="shared" si="12"/>
        <v>30184.55805871074</v>
      </c>
      <c r="AE22" s="58">
        <f t="shared" si="12"/>
        <v>31319.962738419232</v>
      </c>
      <c r="AF22" s="58">
        <f t="shared" si="12"/>
        <v>32450.252982633512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19.946910509537496</v>
      </c>
      <c r="C50" s="58">
        <f t="shared" si="37"/>
        <v>59.840731528612494</v>
      </c>
      <c r="D50" s="58">
        <f t="shared" si="37"/>
        <v>99.734552547687485</v>
      </c>
      <c r="E50" s="58">
        <f t="shared" si="37"/>
        <v>139.62837356676249</v>
      </c>
      <c r="F50" s="58">
        <f t="shared" si="37"/>
        <v>179.52219458583747</v>
      </c>
      <c r="G50" s="58">
        <f t="shared" si="37"/>
        <v>219.41601560491245</v>
      </c>
      <c r="H50" s="58">
        <f t="shared" si="37"/>
        <v>259.30983662398751</v>
      </c>
      <c r="I50" s="58">
        <f t="shared" si="37"/>
        <v>299.20365764306246</v>
      </c>
      <c r="J50" s="201">
        <f t="shared" ref="J50:AF50" si="38">J$5/85*((1+$H$1-$K$1)/(1+$F$1))^($A26-$C$1)</f>
        <v>319.15056815259993</v>
      </c>
      <c r="K50" s="63">
        <f t="shared" si="38"/>
        <v>319.15056815259993</v>
      </c>
      <c r="L50" s="63">
        <f t="shared" si="38"/>
        <v>319.15056815259993</v>
      </c>
      <c r="M50" s="62">
        <f t="shared" si="38"/>
        <v>319.15056815259993</v>
      </c>
      <c r="N50" s="58">
        <f t="shared" si="38"/>
        <v>319.15056815259993</v>
      </c>
      <c r="O50" s="58">
        <f t="shared" si="38"/>
        <v>319.15056815259993</v>
      </c>
      <c r="P50" s="58">
        <f t="shared" si="38"/>
        <v>319.15056815259993</v>
      </c>
      <c r="Q50" s="58">
        <f t="shared" si="38"/>
        <v>319.15056815259993</v>
      </c>
      <c r="R50" s="58">
        <f t="shared" si="38"/>
        <v>319.15056815259993</v>
      </c>
      <c r="S50" s="58">
        <f t="shared" si="38"/>
        <v>319.15056815259993</v>
      </c>
      <c r="T50" s="58">
        <f t="shared" si="38"/>
        <v>319.15056815259993</v>
      </c>
      <c r="U50" s="58">
        <f t="shared" si="38"/>
        <v>319.15056815259993</v>
      </c>
      <c r="V50" s="58">
        <f t="shared" si="38"/>
        <v>319.15056815259993</v>
      </c>
      <c r="W50" s="58">
        <f t="shared" si="38"/>
        <v>319.15056815259993</v>
      </c>
      <c r="X50" s="58">
        <f t="shared" si="38"/>
        <v>319.15056815259993</v>
      </c>
      <c r="Y50" s="58">
        <f t="shared" si="38"/>
        <v>319.15056815259993</v>
      </c>
      <c r="Z50" s="58">
        <f t="shared" si="38"/>
        <v>319.15056815259993</v>
      </c>
      <c r="AA50" s="58">
        <f t="shared" si="38"/>
        <v>319.15056815259993</v>
      </c>
      <c r="AB50" s="58">
        <f t="shared" si="38"/>
        <v>319.15056815259993</v>
      </c>
      <c r="AC50" s="58">
        <f t="shared" si="38"/>
        <v>319.15056815259993</v>
      </c>
      <c r="AD50" s="58">
        <f t="shared" si="38"/>
        <v>319.15056815259993</v>
      </c>
      <c r="AE50" s="58">
        <f t="shared" si="38"/>
        <v>319.15056815259993</v>
      </c>
      <c r="AF50" s="58">
        <f t="shared" si="38"/>
        <v>319.15056815259993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19.735821844922</v>
      </c>
      <c r="C51" s="58">
        <f t="shared" si="39"/>
        <v>59.207465534766001</v>
      </c>
      <c r="D51" s="58">
        <f t="shared" si="39"/>
        <v>98.679109224610002</v>
      </c>
      <c r="E51" s="58">
        <f t="shared" si="39"/>
        <v>138.15075291445402</v>
      </c>
      <c r="F51" s="58">
        <f t="shared" si="39"/>
        <v>177.62239660429802</v>
      </c>
      <c r="G51" s="58">
        <f t="shared" si="39"/>
        <v>217.09404029414196</v>
      </c>
      <c r="H51" s="58">
        <f t="shared" si="39"/>
        <v>256.56568398398605</v>
      </c>
      <c r="I51" s="58">
        <f t="shared" si="39"/>
        <v>296.03732767383002</v>
      </c>
      <c r="J51" s="201">
        <f t="shared" si="39"/>
        <v>315.77314951875201</v>
      </c>
      <c r="K51" s="63">
        <f t="shared" si="39"/>
        <v>315.77314951875201</v>
      </c>
      <c r="L51" s="63">
        <f t="shared" si="39"/>
        <v>315.77314951875201</v>
      </c>
      <c r="M51" s="62">
        <f t="shared" si="39"/>
        <v>315.77314951875201</v>
      </c>
      <c r="N51" s="58">
        <f t="shared" si="39"/>
        <v>315.77314951875201</v>
      </c>
      <c r="O51" s="58">
        <f t="shared" si="39"/>
        <v>315.77314951875201</v>
      </c>
      <c r="P51" s="58">
        <f t="shared" si="39"/>
        <v>315.77314951875201</v>
      </c>
      <c r="Q51" s="58">
        <f t="shared" si="39"/>
        <v>315.77314951875201</v>
      </c>
      <c r="R51" s="58">
        <f t="shared" si="39"/>
        <v>315.77314951875201</v>
      </c>
      <c r="S51" s="58">
        <f t="shared" si="39"/>
        <v>315.77314951875201</v>
      </c>
      <c r="T51" s="58">
        <f t="shared" si="39"/>
        <v>315.77314951875201</v>
      </c>
      <c r="U51" s="58">
        <f t="shared" si="39"/>
        <v>315.77314951875201</v>
      </c>
      <c r="V51" s="58">
        <f t="shared" si="39"/>
        <v>315.77314951875201</v>
      </c>
      <c r="W51" s="58">
        <f t="shared" si="39"/>
        <v>315.77314951875201</v>
      </c>
      <c r="X51" s="58">
        <f t="shared" si="39"/>
        <v>315.77314951875201</v>
      </c>
      <c r="Y51" s="58">
        <f t="shared" si="39"/>
        <v>315.77314951875201</v>
      </c>
      <c r="Z51" s="58">
        <f t="shared" si="39"/>
        <v>315.77314951875201</v>
      </c>
      <c r="AA51" s="58">
        <f t="shared" si="39"/>
        <v>315.77314951875201</v>
      </c>
      <c r="AB51" s="58">
        <f t="shared" si="39"/>
        <v>315.77314951875201</v>
      </c>
      <c r="AC51" s="58">
        <f t="shared" si="39"/>
        <v>315.77314951875201</v>
      </c>
      <c r="AD51" s="58">
        <f t="shared" si="39"/>
        <v>315.77314951875201</v>
      </c>
      <c r="AE51" s="58">
        <f t="shared" si="39"/>
        <v>315.77314951875201</v>
      </c>
      <c r="AF51" s="58">
        <f t="shared" si="39"/>
        <v>315.77314951875201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19.526967031223307</v>
      </c>
      <c r="C52" s="58">
        <f t="shared" si="40"/>
        <v>58.580901093669929</v>
      </c>
      <c r="D52" s="58">
        <f t="shared" si="40"/>
        <v>97.634835156116537</v>
      </c>
      <c r="E52" s="58">
        <f t="shared" si="40"/>
        <v>136.68876921856315</v>
      </c>
      <c r="F52" s="58">
        <f t="shared" si="40"/>
        <v>175.74270328100977</v>
      </c>
      <c r="G52" s="58">
        <f t="shared" si="40"/>
        <v>214.79663734345635</v>
      </c>
      <c r="H52" s="58">
        <f t="shared" si="40"/>
        <v>253.85057140590305</v>
      </c>
      <c r="I52" s="58">
        <f t="shared" si="40"/>
        <v>292.90450546834967</v>
      </c>
      <c r="J52" s="201">
        <f t="shared" si="40"/>
        <v>312.43147249957292</v>
      </c>
      <c r="K52" s="63">
        <f t="shared" si="40"/>
        <v>312.43147249957292</v>
      </c>
      <c r="L52" s="63">
        <f t="shared" si="40"/>
        <v>312.43147249957292</v>
      </c>
      <c r="M52" s="62">
        <f t="shared" si="40"/>
        <v>312.43147249957292</v>
      </c>
      <c r="N52" s="58">
        <f t="shared" si="40"/>
        <v>312.43147249957292</v>
      </c>
      <c r="O52" s="58">
        <f t="shared" si="40"/>
        <v>312.43147249957292</v>
      </c>
      <c r="P52" s="58">
        <f t="shared" si="40"/>
        <v>312.43147249957292</v>
      </c>
      <c r="Q52" s="58">
        <f t="shared" si="40"/>
        <v>312.43147249957292</v>
      </c>
      <c r="R52" s="58">
        <f t="shared" si="40"/>
        <v>312.43147249957292</v>
      </c>
      <c r="S52" s="58">
        <f t="shared" si="40"/>
        <v>312.43147249957292</v>
      </c>
      <c r="T52" s="58">
        <f t="shared" si="40"/>
        <v>312.43147249957292</v>
      </c>
      <c r="U52" s="58">
        <f t="shared" si="40"/>
        <v>312.43147249957292</v>
      </c>
      <c r="V52" s="58">
        <f t="shared" si="40"/>
        <v>312.43147249957292</v>
      </c>
      <c r="W52" s="58">
        <f t="shared" si="40"/>
        <v>312.43147249957292</v>
      </c>
      <c r="X52" s="58">
        <f t="shared" si="40"/>
        <v>312.43147249957292</v>
      </c>
      <c r="Y52" s="58">
        <f t="shared" si="40"/>
        <v>312.43147249957292</v>
      </c>
      <c r="Z52" s="58">
        <f t="shared" si="40"/>
        <v>312.43147249957292</v>
      </c>
      <c r="AA52" s="58">
        <f t="shared" si="40"/>
        <v>312.43147249957292</v>
      </c>
      <c r="AB52" s="58">
        <f t="shared" si="40"/>
        <v>312.43147249957292</v>
      </c>
      <c r="AC52" s="58">
        <f t="shared" si="40"/>
        <v>312.43147249957292</v>
      </c>
      <c r="AD52" s="58">
        <f t="shared" si="40"/>
        <v>312.43147249957292</v>
      </c>
      <c r="AE52" s="58">
        <f t="shared" si="40"/>
        <v>312.43147249957292</v>
      </c>
      <c r="AF52" s="58">
        <f t="shared" si="40"/>
        <v>312.43147249957292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19.320322428659875</v>
      </c>
      <c r="C53" s="58">
        <f t="shared" si="41"/>
        <v>57.960967285979628</v>
      </c>
      <c r="D53" s="58">
        <f t="shared" si="41"/>
        <v>96.601612143299363</v>
      </c>
      <c r="E53" s="58">
        <f t="shared" si="41"/>
        <v>135.24225700061911</v>
      </c>
      <c r="F53" s="58">
        <f t="shared" si="41"/>
        <v>173.88290185793886</v>
      </c>
      <c r="G53" s="58">
        <f t="shared" si="41"/>
        <v>212.52354671525859</v>
      </c>
      <c r="H53" s="58">
        <f t="shared" si="41"/>
        <v>251.1641915725784</v>
      </c>
      <c r="I53" s="58">
        <f t="shared" si="41"/>
        <v>289.80483642989816</v>
      </c>
      <c r="J53" s="201">
        <f t="shared" si="41"/>
        <v>309.125158858558</v>
      </c>
      <c r="K53" s="63">
        <f t="shared" si="41"/>
        <v>309.125158858558</v>
      </c>
      <c r="L53" s="63">
        <f t="shared" si="41"/>
        <v>309.125158858558</v>
      </c>
      <c r="M53" s="62">
        <f t="shared" si="41"/>
        <v>309.125158858558</v>
      </c>
      <c r="N53" s="58">
        <f t="shared" si="41"/>
        <v>309.125158858558</v>
      </c>
      <c r="O53" s="58">
        <f t="shared" si="41"/>
        <v>309.125158858558</v>
      </c>
      <c r="P53" s="58">
        <f t="shared" si="41"/>
        <v>309.125158858558</v>
      </c>
      <c r="Q53" s="58">
        <f t="shared" si="41"/>
        <v>309.125158858558</v>
      </c>
      <c r="R53" s="58">
        <f t="shared" si="41"/>
        <v>309.125158858558</v>
      </c>
      <c r="S53" s="58">
        <f t="shared" si="41"/>
        <v>309.125158858558</v>
      </c>
      <c r="T53" s="58">
        <f t="shared" si="41"/>
        <v>309.125158858558</v>
      </c>
      <c r="U53" s="58">
        <f t="shared" si="41"/>
        <v>309.125158858558</v>
      </c>
      <c r="V53" s="58">
        <f t="shared" si="41"/>
        <v>309.125158858558</v>
      </c>
      <c r="W53" s="58">
        <f t="shared" si="41"/>
        <v>309.125158858558</v>
      </c>
      <c r="X53" s="58">
        <f t="shared" si="41"/>
        <v>309.125158858558</v>
      </c>
      <c r="Y53" s="58">
        <f t="shared" si="41"/>
        <v>309.125158858558</v>
      </c>
      <c r="Z53" s="58">
        <f t="shared" si="41"/>
        <v>309.125158858558</v>
      </c>
      <c r="AA53" s="58">
        <f t="shared" si="41"/>
        <v>309.125158858558</v>
      </c>
      <c r="AB53" s="58">
        <f t="shared" si="41"/>
        <v>309.125158858558</v>
      </c>
      <c r="AC53" s="58">
        <f t="shared" si="41"/>
        <v>309.125158858558</v>
      </c>
      <c r="AD53" s="58">
        <f t="shared" si="41"/>
        <v>309.125158858558</v>
      </c>
      <c r="AE53" s="58">
        <f t="shared" si="41"/>
        <v>309.125158858558</v>
      </c>
      <c r="AF53" s="58">
        <f t="shared" si="41"/>
        <v>309.125158858558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19.115864647618714</v>
      </c>
      <c r="C54" s="58">
        <f t="shared" si="42"/>
        <v>57.34759394285615</v>
      </c>
      <c r="D54" s="58">
        <f t="shared" si="42"/>
        <v>95.579323238093565</v>
      </c>
      <c r="E54" s="58">
        <f t="shared" si="42"/>
        <v>133.81105253333098</v>
      </c>
      <c r="F54" s="58">
        <f t="shared" si="42"/>
        <v>172.04278182856842</v>
      </c>
      <c r="G54" s="58">
        <f t="shared" si="42"/>
        <v>210.27451112380584</v>
      </c>
      <c r="H54" s="58">
        <f t="shared" si="42"/>
        <v>248.50624041904331</v>
      </c>
      <c r="I54" s="58">
        <f t="shared" si="42"/>
        <v>286.73796971428072</v>
      </c>
      <c r="J54" s="201">
        <f t="shared" si="42"/>
        <v>305.85383436189943</v>
      </c>
      <c r="K54" s="63">
        <f t="shared" si="42"/>
        <v>305.85383436189943</v>
      </c>
      <c r="L54" s="63">
        <f t="shared" si="42"/>
        <v>305.85383436189943</v>
      </c>
      <c r="M54" s="62">
        <f t="shared" si="42"/>
        <v>305.85383436189943</v>
      </c>
      <c r="N54" s="58">
        <f t="shared" si="42"/>
        <v>305.85383436189943</v>
      </c>
      <c r="O54" s="58">
        <f t="shared" si="42"/>
        <v>305.85383436189943</v>
      </c>
      <c r="P54" s="58">
        <f t="shared" si="42"/>
        <v>305.85383436189943</v>
      </c>
      <c r="Q54" s="58">
        <f t="shared" si="42"/>
        <v>305.85383436189943</v>
      </c>
      <c r="R54" s="58">
        <f t="shared" si="42"/>
        <v>305.85383436189943</v>
      </c>
      <c r="S54" s="58">
        <f t="shared" si="42"/>
        <v>305.85383436189943</v>
      </c>
      <c r="T54" s="58">
        <f t="shared" si="42"/>
        <v>305.85383436189943</v>
      </c>
      <c r="U54" s="58">
        <f t="shared" si="42"/>
        <v>305.85383436189943</v>
      </c>
      <c r="V54" s="58">
        <f t="shared" si="42"/>
        <v>305.85383436189943</v>
      </c>
      <c r="W54" s="58">
        <f t="shared" si="42"/>
        <v>305.85383436189943</v>
      </c>
      <c r="X54" s="58">
        <f t="shared" si="42"/>
        <v>305.85383436189943</v>
      </c>
      <c r="Y54" s="58">
        <f t="shared" si="42"/>
        <v>305.85383436189943</v>
      </c>
      <c r="Z54" s="58">
        <f t="shared" si="42"/>
        <v>305.85383436189943</v>
      </c>
      <c r="AA54" s="58">
        <f t="shared" si="42"/>
        <v>305.85383436189943</v>
      </c>
      <c r="AB54" s="58">
        <f t="shared" si="42"/>
        <v>305.85383436189943</v>
      </c>
      <c r="AC54" s="58">
        <f t="shared" si="42"/>
        <v>305.85383436189943</v>
      </c>
      <c r="AD54" s="58">
        <f t="shared" si="42"/>
        <v>305.85383436189943</v>
      </c>
      <c r="AE54" s="58">
        <f t="shared" si="42"/>
        <v>305.85383436189943</v>
      </c>
      <c r="AF54" s="58">
        <f t="shared" si="42"/>
        <v>305.85383436189943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18.913570546007989</v>
      </c>
      <c r="C55" s="58">
        <f t="shared" si="43"/>
        <v>56.740711638023974</v>
      </c>
      <c r="D55" s="58">
        <f t="shared" si="43"/>
        <v>94.567852730039931</v>
      </c>
      <c r="E55" s="58">
        <f t="shared" si="43"/>
        <v>132.39499382205591</v>
      </c>
      <c r="F55" s="58">
        <f t="shared" si="43"/>
        <v>170.22213491407192</v>
      </c>
      <c r="G55" s="58">
        <f t="shared" si="43"/>
        <v>208.04927600608787</v>
      </c>
      <c r="H55" s="58">
        <f t="shared" si="43"/>
        <v>245.8764170981039</v>
      </c>
      <c r="I55" s="58">
        <f t="shared" si="43"/>
        <v>283.70355819011985</v>
      </c>
      <c r="J55" s="201">
        <f t="shared" si="43"/>
        <v>302.61712873612782</v>
      </c>
      <c r="K55" s="63">
        <f t="shared" si="43"/>
        <v>302.61712873612782</v>
      </c>
      <c r="L55" s="63">
        <f t="shared" si="43"/>
        <v>302.61712873612782</v>
      </c>
      <c r="M55" s="62">
        <f t="shared" si="43"/>
        <v>302.61712873612782</v>
      </c>
      <c r="N55" s="58">
        <f t="shared" si="43"/>
        <v>302.61712873612782</v>
      </c>
      <c r="O55" s="58">
        <f t="shared" si="43"/>
        <v>302.61712873612782</v>
      </c>
      <c r="P55" s="58">
        <f t="shared" si="43"/>
        <v>302.61712873612782</v>
      </c>
      <c r="Q55" s="58">
        <f t="shared" si="43"/>
        <v>302.61712873612782</v>
      </c>
      <c r="R55" s="58">
        <f t="shared" si="43"/>
        <v>302.61712873612782</v>
      </c>
      <c r="S55" s="58">
        <f t="shared" si="43"/>
        <v>302.61712873612782</v>
      </c>
      <c r="T55" s="58">
        <f t="shared" si="43"/>
        <v>302.61712873612782</v>
      </c>
      <c r="U55" s="58">
        <f t="shared" si="43"/>
        <v>302.61712873612782</v>
      </c>
      <c r="V55" s="58">
        <f t="shared" si="43"/>
        <v>302.61712873612782</v>
      </c>
      <c r="W55" s="58">
        <f t="shared" si="43"/>
        <v>302.61712873612782</v>
      </c>
      <c r="X55" s="58">
        <f t="shared" si="43"/>
        <v>302.61712873612782</v>
      </c>
      <c r="Y55" s="58">
        <f t="shared" si="43"/>
        <v>302.61712873612782</v>
      </c>
      <c r="Z55" s="58">
        <f t="shared" si="43"/>
        <v>302.61712873612782</v>
      </c>
      <c r="AA55" s="58">
        <f t="shared" si="43"/>
        <v>302.61712873612782</v>
      </c>
      <c r="AB55" s="58">
        <f t="shared" si="43"/>
        <v>302.61712873612782</v>
      </c>
      <c r="AC55" s="58">
        <f t="shared" si="43"/>
        <v>302.61712873612782</v>
      </c>
      <c r="AD55" s="58">
        <f t="shared" si="43"/>
        <v>302.61712873612782</v>
      </c>
      <c r="AE55" s="58">
        <f t="shared" si="43"/>
        <v>302.61712873612782</v>
      </c>
      <c r="AF55" s="58">
        <f t="shared" si="43"/>
        <v>302.61712873612782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18.713417226637613</v>
      </c>
      <c r="C56" s="58">
        <f t="shared" si="44"/>
        <v>56.140251679912836</v>
      </c>
      <c r="D56" s="58">
        <f t="shared" si="44"/>
        <v>93.567086133188042</v>
      </c>
      <c r="E56" s="58">
        <f t="shared" si="44"/>
        <v>130.99392058646328</v>
      </c>
      <c r="F56" s="58">
        <f t="shared" si="44"/>
        <v>168.42075503973851</v>
      </c>
      <c r="G56" s="58">
        <f t="shared" si="44"/>
        <v>205.84758949301371</v>
      </c>
      <c r="H56" s="58">
        <f t="shared" si="44"/>
        <v>243.27442394628898</v>
      </c>
      <c r="I56" s="58">
        <f t="shared" si="44"/>
        <v>280.70125839956415</v>
      </c>
      <c r="J56" s="201">
        <f t="shared" si="44"/>
        <v>299.41467562620181</v>
      </c>
      <c r="K56" s="63">
        <f t="shared" si="44"/>
        <v>299.41467562620181</v>
      </c>
      <c r="L56" s="63">
        <f t="shared" si="44"/>
        <v>299.41467562620181</v>
      </c>
      <c r="M56" s="62">
        <f t="shared" si="44"/>
        <v>299.41467562620181</v>
      </c>
      <c r="N56" s="58">
        <f t="shared" si="44"/>
        <v>299.41467562620181</v>
      </c>
      <c r="O56" s="58">
        <f t="shared" si="44"/>
        <v>299.41467562620181</v>
      </c>
      <c r="P56" s="58">
        <f t="shared" si="44"/>
        <v>299.41467562620181</v>
      </c>
      <c r="Q56" s="58">
        <f t="shared" si="44"/>
        <v>299.41467562620181</v>
      </c>
      <c r="R56" s="58">
        <f t="shared" si="44"/>
        <v>299.41467562620181</v>
      </c>
      <c r="S56" s="58">
        <f t="shared" si="44"/>
        <v>299.41467562620181</v>
      </c>
      <c r="T56" s="58">
        <f t="shared" si="44"/>
        <v>299.41467562620181</v>
      </c>
      <c r="U56" s="58">
        <f t="shared" si="44"/>
        <v>299.41467562620181</v>
      </c>
      <c r="V56" s="58">
        <f t="shared" si="44"/>
        <v>299.41467562620181</v>
      </c>
      <c r="W56" s="58">
        <f t="shared" si="44"/>
        <v>299.41467562620181</v>
      </c>
      <c r="X56" s="58">
        <f t="shared" si="44"/>
        <v>299.41467562620181</v>
      </c>
      <c r="Y56" s="58">
        <f t="shared" si="44"/>
        <v>299.41467562620181</v>
      </c>
      <c r="Z56" s="58">
        <f t="shared" si="44"/>
        <v>299.41467562620181</v>
      </c>
      <c r="AA56" s="58">
        <f t="shared" si="44"/>
        <v>299.41467562620181</v>
      </c>
      <c r="AB56" s="58">
        <f t="shared" si="44"/>
        <v>299.41467562620181</v>
      </c>
      <c r="AC56" s="58">
        <f t="shared" si="44"/>
        <v>299.41467562620181</v>
      </c>
      <c r="AD56" s="58">
        <f t="shared" si="44"/>
        <v>299.41467562620181</v>
      </c>
      <c r="AE56" s="58">
        <f t="shared" si="44"/>
        <v>299.41467562620181</v>
      </c>
      <c r="AF56" s="58">
        <f t="shared" si="44"/>
        <v>299.41467562620181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18.515382034627564</v>
      </c>
      <c r="C57" s="58">
        <f t="shared" si="45"/>
        <v>55.546146103882684</v>
      </c>
      <c r="D57" s="58">
        <f t="shared" si="45"/>
        <v>92.576910173137776</v>
      </c>
      <c r="E57" s="58">
        <f t="shared" si="45"/>
        <v>129.6076742423929</v>
      </c>
      <c r="F57" s="58">
        <f t="shared" si="45"/>
        <v>166.63843831164806</v>
      </c>
      <c r="G57" s="58">
        <f t="shared" si="45"/>
        <v>203.66920238090316</v>
      </c>
      <c r="H57" s="58">
        <f t="shared" si="45"/>
        <v>240.69996645015831</v>
      </c>
      <c r="I57" s="58">
        <f t="shared" si="45"/>
        <v>277.73073051941338</v>
      </c>
      <c r="J57" s="201">
        <f t="shared" si="45"/>
        <v>296.24611255404102</v>
      </c>
      <c r="K57" s="63">
        <f t="shared" si="45"/>
        <v>296.24611255404102</v>
      </c>
      <c r="L57" s="63">
        <f t="shared" si="45"/>
        <v>296.24611255404102</v>
      </c>
      <c r="M57" s="62">
        <f t="shared" si="45"/>
        <v>296.24611255404102</v>
      </c>
      <c r="N57" s="58">
        <f t="shared" si="45"/>
        <v>296.24611255404102</v>
      </c>
      <c r="O57" s="58">
        <f t="shared" si="45"/>
        <v>296.24611255404102</v>
      </c>
      <c r="P57" s="58">
        <f t="shared" si="45"/>
        <v>296.24611255404102</v>
      </c>
      <c r="Q57" s="58">
        <f t="shared" si="45"/>
        <v>296.24611255404102</v>
      </c>
      <c r="R57" s="58">
        <f t="shared" si="45"/>
        <v>296.24611255404102</v>
      </c>
      <c r="S57" s="58">
        <f t="shared" si="45"/>
        <v>296.24611255404102</v>
      </c>
      <c r="T57" s="58">
        <f t="shared" si="45"/>
        <v>296.24611255404102</v>
      </c>
      <c r="U57" s="58">
        <f t="shared" si="45"/>
        <v>296.24611255404102</v>
      </c>
      <c r="V57" s="58">
        <f t="shared" si="45"/>
        <v>296.24611255404102</v>
      </c>
      <c r="W57" s="58">
        <f t="shared" si="45"/>
        <v>296.24611255404102</v>
      </c>
      <c r="X57" s="58">
        <f t="shared" si="45"/>
        <v>296.24611255404102</v>
      </c>
      <c r="Y57" s="58">
        <f t="shared" si="45"/>
        <v>296.24611255404102</v>
      </c>
      <c r="Z57" s="58">
        <f t="shared" si="45"/>
        <v>296.24611255404102</v>
      </c>
      <c r="AA57" s="58">
        <f t="shared" si="45"/>
        <v>296.24611255404102</v>
      </c>
      <c r="AB57" s="58">
        <f t="shared" si="45"/>
        <v>296.24611255404102</v>
      </c>
      <c r="AC57" s="58">
        <f t="shared" si="45"/>
        <v>296.24611255404102</v>
      </c>
      <c r="AD57" s="58">
        <f t="shared" si="45"/>
        <v>296.24611255404102</v>
      </c>
      <c r="AE57" s="58">
        <f t="shared" si="45"/>
        <v>296.24611255404102</v>
      </c>
      <c r="AF57" s="58">
        <f t="shared" si="45"/>
        <v>296.24611255404102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18.319442554843636</v>
      </c>
      <c r="C58" s="58">
        <f t="shared" si="46"/>
        <v>54.958327664530906</v>
      </c>
      <c r="D58" s="58">
        <f t="shared" si="46"/>
        <v>91.59721277421815</v>
      </c>
      <c r="E58" s="58">
        <f t="shared" si="46"/>
        <v>128.23609788390544</v>
      </c>
      <c r="F58" s="58">
        <f t="shared" si="46"/>
        <v>164.87498299359271</v>
      </c>
      <c r="G58" s="58">
        <f t="shared" si="46"/>
        <v>201.51386810327998</v>
      </c>
      <c r="H58" s="58">
        <f t="shared" si="46"/>
        <v>238.1527532129673</v>
      </c>
      <c r="I58" s="58">
        <f t="shared" si="46"/>
        <v>274.79163832265453</v>
      </c>
      <c r="J58" s="201">
        <f t="shared" si="46"/>
        <v>293.11108087749818</v>
      </c>
      <c r="K58" s="63">
        <f t="shared" si="46"/>
        <v>293.11108087749818</v>
      </c>
      <c r="L58" s="63">
        <f t="shared" si="46"/>
        <v>293.11108087749818</v>
      </c>
      <c r="M58" s="62">
        <f t="shared" si="46"/>
        <v>293.11108087749818</v>
      </c>
      <c r="N58" s="58">
        <f t="shared" si="46"/>
        <v>293.11108087749818</v>
      </c>
      <c r="O58" s="58">
        <f t="shared" si="46"/>
        <v>293.11108087749818</v>
      </c>
      <c r="P58" s="58">
        <f t="shared" si="46"/>
        <v>293.11108087749818</v>
      </c>
      <c r="Q58" s="58">
        <f t="shared" si="46"/>
        <v>293.11108087749818</v>
      </c>
      <c r="R58" s="58">
        <f t="shared" si="46"/>
        <v>293.11108087749818</v>
      </c>
      <c r="S58" s="58">
        <f t="shared" si="46"/>
        <v>293.11108087749818</v>
      </c>
      <c r="T58" s="58">
        <f t="shared" si="46"/>
        <v>293.11108087749818</v>
      </c>
      <c r="U58" s="58">
        <f t="shared" si="46"/>
        <v>293.11108087749818</v>
      </c>
      <c r="V58" s="58">
        <f t="shared" si="46"/>
        <v>293.11108087749818</v>
      </c>
      <c r="W58" s="58">
        <f t="shared" si="46"/>
        <v>293.11108087749818</v>
      </c>
      <c r="X58" s="58">
        <f t="shared" si="46"/>
        <v>293.11108087749818</v>
      </c>
      <c r="Y58" s="58">
        <f t="shared" si="46"/>
        <v>293.11108087749818</v>
      </c>
      <c r="Z58" s="58">
        <f t="shared" si="46"/>
        <v>293.11108087749818</v>
      </c>
      <c r="AA58" s="58">
        <f t="shared" si="46"/>
        <v>293.11108087749818</v>
      </c>
      <c r="AB58" s="58">
        <f t="shared" si="46"/>
        <v>293.11108087749818</v>
      </c>
      <c r="AC58" s="58">
        <f t="shared" si="46"/>
        <v>293.11108087749818</v>
      </c>
      <c r="AD58" s="58">
        <f t="shared" si="46"/>
        <v>293.11108087749818</v>
      </c>
      <c r="AE58" s="58">
        <f t="shared" si="46"/>
        <v>293.11108087749818</v>
      </c>
      <c r="AF58" s="58">
        <f t="shared" si="46"/>
        <v>293.11108087749818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18.125576609360337</v>
      </c>
      <c r="C59" s="58">
        <f t="shared" si="47"/>
        <v>54.376729828081011</v>
      </c>
      <c r="D59" s="58">
        <f t="shared" si="47"/>
        <v>90.627883046801657</v>
      </c>
      <c r="E59" s="58">
        <f t="shared" si="47"/>
        <v>126.87903626552234</v>
      </c>
      <c r="F59" s="58">
        <f t="shared" si="47"/>
        <v>163.13018948424303</v>
      </c>
      <c r="G59" s="58">
        <f t="shared" si="47"/>
        <v>199.38134270296371</v>
      </c>
      <c r="H59" s="58">
        <f t="shared" si="47"/>
        <v>235.63249592168441</v>
      </c>
      <c r="I59" s="58">
        <f t="shared" si="47"/>
        <v>271.88364914040505</v>
      </c>
      <c r="J59" s="201">
        <f t="shared" si="47"/>
        <v>290.00922574976539</v>
      </c>
      <c r="K59" s="63">
        <f t="shared" si="47"/>
        <v>290.00922574976539</v>
      </c>
      <c r="L59" s="63">
        <f t="shared" si="47"/>
        <v>290.00922574976539</v>
      </c>
      <c r="M59" s="62">
        <f t="shared" si="47"/>
        <v>290.00922574976539</v>
      </c>
      <c r="N59" s="58">
        <f t="shared" si="47"/>
        <v>290.00922574976539</v>
      </c>
      <c r="O59" s="58">
        <f t="shared" si="47"/>
        <v>290.00922574976539</v>
      </c>
      <c r="P59" s="58">
        <f t="shared" si="47"/>
        <v>290.00922574976539</v>
      </c>
      <c r="Q59" s="58">
        <f t="shared" si="47"/>
        <v>290.00922574976539</v>
      </c>
      <c r="R59" s="58">
        <f t="shared" si="47"/>
        <v>290.00922574976539</v>
      </c>
      <c r="S59" s="58">
        <f t="shared" si="47"/>
        <v>290.00922574976539</v>
      </c>
      <c r="T59" s="58">
        <f t="shared" si="47"/>
        <v>290.00922574976539</v>
      </c>
      <c r="U59" s="58">
        <f t="shared" si="47"/>
        <v>290.00922574976539</v>
      </c>
      <c r="V59" s="58">
        <f t="shared" si="47"/>
        <v>290.00922574976539</v>
      </c>
      <c r="W59" s="58">
        <f t="shared" si="47"/>
        <v>290.00922574976539</v>
      </c>
      <c r="X59" s="58">
        <f t="shared" si="47"/>
        <v>290.00922574976539</v>
      </c>
      <c r="Y59" s="58">
        <f t="shared" si="47"/>
        <v>290.00922574976539</v>
      </c>
      <c r="Z59" s="58">
        <f t="shared" si="47"/>
        <v>290.00922574976539</v>
      </c>
      <c r="AA59" s="58">
        <f t="shared" si="47"/>
        <v>290.00922574976539</v>
      </c>
      <c r="AB59" s="58">
        <f t="shared" si="47"/>
        <v>290.00922574976539</v>
      </c>
      <c r="AC59" s="58">
        <f t="shared" si="47"/>
        <v>290.00922574976539</v>
      </c>
      <c r="AD59" s="58">
        <f t="shared" si="47"/>
        <v>290.00922574976539</v>
      </c>
      <c r="AE59" s="58">
        <f t="shared" si="47"/>
        <v>290.00922574976539</v>
      </c>
      <c r="AF59" s="58">
        <f t="shared" si="47"/>
        <v>290.00922574976539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17.933762254950597</v>
      </c>
      <c r="C60" s="58">
        <f t="shared" si="48"/>
        <v>53.801286764851795</v>
      </c>
      <c r="D60" s="58">
        <f t="shared" si="48"/>
        <v>89.668811274752969</v>
      </c>
      <c r="E60" s="58">
        <f t="shared" si="48"/>
        <v>125.53633578465417</v>
      </c>
      <c r="F60" s="58">
        <f t="shared" si="48"/>
        <v>161.40386029455539</v>
      </c>
      <c r="G60" s="58">
        <f t="shared" si="48"/>
        <v>197.2713848044566</v>
      </c>
      <c r="H60" s="58">
        <f t="shared" si="48"/>
        <v>233.13890931435782</v>
      </c>
      <c r="I60" s="58">
        <f t="shared" si="48"/>
        <v>269.00643382425903</v>
      </c>
      <c r="J60" s="201">
        <f t="shared" si="48"/>
        <v>286.94019607920956</v>
      </c>
      <c r="K60" s="63">
        <f t="shared" si="48"/>
        <v>286.94019607920956</v>
      </c>
      <c r="L60" s="63">
        <f t="shared" si="48"/>
        <v>286.94019607920956</v>
      </c>
      <c r="M60" s="62">
        <f t="shared" si="48"/>
        <v>286.94019607920956</v>
      </c>
      <c r="N60" s="58">
        <f t="shared" si="48"/>
        <v>286.94019607920956</v>
      </c>
      <c r="O60" s="58">
        <f t="shared" si="48"/>
        <v>286.94019607920956</v>
      </c>
      <c r="P60" s="58">
        <f t="shared" si="48"/>
        <v>286.94019607920956</v>
      </c>
      <c r="Q60" s="58">
        <f t="shared" si="48"/>
        <v>286.94019607920956</v>
      </c>
      <c r="R60" s="58">
        <f t="shared" si="48"/>
        <v>286.94019607920956</v>
      </c>
      <c r="S60" s="58">
        <f t="shared" si="48"/>
        <v>286.94019607920956</v>
      </c>
      <c r="T60" s="58">
        <f t="shared" si="48"/>
        <v>286.94019607920956</v>
      </c>
      <c r="U60" s="58">
        <f t="shared" si="48"/>
        <v>286.94019607920956</v>
      </c>
      <c r="V60" s="58">
        <f t="shared" si="48"/>
        <v>286.94019607920956</v>
      </c>
      <c r="W60" s="58">
        <f t="shared" si="48"/>
        <v>286.94019607920956</v>
      </c>
      <c r="X60" s="58">
        <f t="shared" si="48"/>
        <v>286.94019607920956</v>
      </c>
      <c r="Y60" s="58">
        <f t="shared" si="48"/>
        <v>286.94019607920956</v>
      </c>
      <c r="Z60" s="58">
        <f t="shared" si="48"/>
        <v>286.94019607920956</v>
      </c>
      <c r="AA60" s="58">
        <f t="shared" si="48"/>
        <v>286.94019607920956</v>
      </c>
      <c r="AB60" s="58">
        <f t="shared" si="48"/>
        <v>286.94019607920956</v>
      </c>
      <c r="AC60" s="58">
        <f t="shared" si="48"/>
        <v>286.94019607920956</v>
      </c>
      <c r="AD60" s="58">
        <f t="shared" si="48"/>
        <v>286.94019607920956</v>
      </c>
      <c r="AE60" s="58">
        <f t="shared" si="48"/>
        <v>286.94019607920956</v>
      </c>
      <c r="AF60" s="58">
        <f t="shared" si="48"/>
        <v>286.94019607920956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17.743977780602091</v>
      </c>
      <c r="C61" s="58">
        <f t="shared" si="49"/>
        <v>53.231933341806268</v>
      </c>
      <c r="D61" s="58">
        <f t="shared" si="49"/>
        <v>88.719888903010414</v>
      </c>
      <c r="E61" s="58">
        <f t="shared" si="49"/>
        <v>124.20784446421462</v>
      </c>
      <c r="F61" s="58">
        <f t="shared" si="49"/>
        <v>159.69580002541883</v>
      </c>
      <c r="G61" s="58">
        <f t="shared" si="49"/>
        <v>195.18375558662299</v>
      </c>
      <c r="H61" s="58">
        <f t="shared" si="49"/>
        <v>230.67171114782721</v>
      </c>
      <c r="I61" s="58">
        <f t="shared" si="49"/>
        <v>266.1596667090314</v>
      </c>
      <c r="J61" s="201">
        <f t="shared" si="49"/>
        <v>283.90364448963345</v>
      </c>
      <c r="K61" s="63">
        <f t="shared" si="49"/>
        <v>283.90364448963345</v>
      </c>
      <c r="L61" s="63">
        <f t="shared" si="49"/>
        <v>283.90364448963345</v>
      </c>
      <c r="M61" s="62">
        <f t="shared" si="49"/>
        <v>283.90364448963345</v>
      </c>
      <c r="N61" s="58">
        <f t="shared" si="49"/>
        <v>283.90364448963345</v>
      </c>
      <c r="O61" s="58">
        <f t="shared" si="49"/>
        <v>283.90364448963345</v>
      </c>
      <c r="P61" s="58">
        <f t="shared" si="49"/>
        <v>283.90364448963345</v>
      </c>
      <c r="Q61" s="58">
        <f t="shared" si="49"/>
        <v>283.90364448963345</v>
      </c>
      <c r="R61" s="58">
        <f t="shared" si="49"/>
        <v>283.90364448963345</v>
      </c>
      <c r="S61" s="58">
        <f t="shared" si="49"/>
        <v>283.90364448963345</v>
      </c>
      <c r="T61" s="58">
        <f t="shared" si="49"/>
        <v>283.90364448963345</v>
      </c>
      <c r="U61" s="58">
        <f t="shared" si="49"/>
        <v>283.90364448963345</v>
      </c>
      <c r="V61" s="58">
        <f t="shared" si="49"/>
        <v>283.90364448963345</v>
      </c>
      <c r="W61" s="58">
        <f t="shared" si="49"/>
        <v>283.90364448963345</v>
      </c>
      <c r="X61" s="58">
        <f t="shared" si="49"/>
        <v>283.90364448963345</v>
      </c>
      <c r="Y61" s="58">
        <f t="shared" si="49"/>
        <v>283.90364448963345</v>
      </c>
      <c r="Z61" s="58">
        <f t="shared" si="49"/>
        <v>283.90364448963345</v>
      </c>
      <c r="AA61" s="58">
        <f t="shared" si="49"/>
        <v>283.90364448963345</v>
      </c>
      <c r="AB61" s="58">
        <f t="shared" si="49"/>
        <v>283.90364448963345</v>
      </c>
      <c r="AC61" s="58">
        <f t="shared" si="49"/>
        <v>283.90364448963345</v>
      </c>
      <c r="AD61" s="58">
        <f t="shared" si="49"/>
        <v>283.90364448963345</v>
      </c>
      <c r="AE61" s="58">
        <f t="shared" si="49"/>
        <v>283.90364448963345</v>
      </c>
      <c r="AF61" s="58">
        <f t="shared" si="49"/>
        <v>283.90364448963345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17.556201705059792</v>
      </c>
      <c r="C62" s="58">
        <f t="shared" si="50"/>
        <v>52.668605115179382</v>
      </c>
      <c r="D62" s="58">
        <f t="shared" si="50"/>
        <v>87.781008525298944</v>
      </c>
      <c r="E62" s="58">
        <f t="shared" si="50"/>
        <v>122.89341193541854</v>
      </c>
      <c r="F62" s="58">
        <f t="shared" si="50"/>
        <v>158.00581534553817</v>
      </c>
      <c r="G62" s="58">
        <f t="shared" si="50"/>
        <v>193.11821875565772</v>
      </c>
      <c r="H62" s="58">
        <f t="shared" si="50"/>
        <v>228.23062216577736</v>
      </c>
      <c r="I62" s="58">
        <f t="shared" si="50"/>
        <v>263.34302557589695</v>
      </c>
      <c r="J62" s="201">
        <f t="shared" si="50"/>
        <v>280.89922728095667</v>
      </c>
      <c r="K62" s="63">
        <f t="shared" si="50"/>
        <v>280.89922728095667</v>
      </c>
      <c r="L62" s="63">
        <f t="shared" si="50"/>
        <v>280.89922728095667</v>
      </c>
      <c r="M62" s="62">
        <f t="shared" si="50"/>
        <v>280.89922728095667</v>
      </c>
      <c r="N62" s="58">
        <f t="shared" si="50"/>
        <v>280.89922728095667</v>
      </c>
      <c r="O62" s="58">
        <f t="shared" si="50"/>
        <v>280.89922728095667</v>
      </c>
      <c r="P62" s="58">
        <f t="shared" si="50"/>
        <v>280.89922728095667</v>
      </c>
      <c r="Q62" s="58">
        <f t="shared" si="50"/>
        <v>280.89922728095667</v>
      </c>
      <c r="R62" s="58">
        <f t="shared" si="50"/>
        <v>280.89922728095667</v>
      </c>
      <c r="S62" s="58">
        <f t="shared" si="50"/>
        <v>280.89922728095667</v>
      </c>
      <c r="T62" s="58">
        <f t="shared" si="50"/>
        <v>280.89922728095667</v>
      </c>
      <c r="U62" s="58">
        <f t="shared" si="50"/>
        <v>280.89922728095667</v>
      </c>
      <c r="V62" s="58">
        <f t="shared" si="50"/>
        <v>280.89922728095667</v>
      </c>
      <c r="W62" s="58">
        <f t="shared" si="50"/>
        <v>280.89922728095667</v>
      </c>
      <c r="X62" s="58">
        <f t="shared" si="50"/>
        <v>280.89922728095667</v>
      </c>
      <c r="Y62" s="58">
        <f t="shared" si="50"/>
        <v>280.89922728095667</v>
      </c>
      <c r="Z62" s="58">
        <f t="shared" si="50"/>
        <v>280.89922728095667</v>
      </c>
      <c r="AA62" s="58">
        <f t="shared" si="50"/>
        <v>280.89922728095667</v>
      </c>
      <c r="AB62" s="58">
        <f t="shared" si="50"/>
        <v>280.89922728095667</v>
      </c>
      <c r="AC62" s="58">
        <f t="shared" si="50"/>
        <v>280.89922728095667</v>
      </c>
      <c r="AD62" s="58">
        <f t="shared" si="50"/>
        <v>280.89922728095667</v>
      </c>
      <c r="AE62" s="58">
        <f t="shared" si="50"/>
        <v>280.89922728095667</v>
      </c>
      <c r="AF62" s="58">
        <f t="shared" si="50"/>
        <v>280.89922728095667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17.370412774394595</v>
      </c>
      <c r="C63" s="58">
        <f t="shared" si="51"/>
        <v>52.111238323183791</v>
      </c>
      <c r="D63" s="58">
        <f t="shared" si="51"/>
        <v>86.852063871972959</v>
      </c>
      <c r="E63" s="58">
        <f t="shared" si="51"/>
        <v>121.59288942076216</v>
      </c>
      <c r="F63" s="58">
        <f t="shared" si="51"/>
        <v>156.33371496955138</v>
      </c>
      <c r="G63" s="58">
        <f t="shared" si="51"/>
        <v>191.07454051834054</v>
      </c>
      <c r="H63" s="58">
        <f t="shared" si="51"/>
        <v>225.81536606712979</v>
      </c>
      <c r="I63" s="58">
        <f t="shared" si="51"/>
        <v>260.55619161591898</v>
      </c>
      <c r="J63" s="201">
        <f t="shared" si="51"/>
        <v>277.92660439031351</v>
      </c>
      <c r="K63" s="63">
        <f t="shared" si="51"/>
        <v>277.92660439031351</v>
      </c>
      <c r="L63" s="63">
        <f t="shared" si="51"/>
        <v>277.92660439031351</v>
      </c>
      <c r="M63" s="62">
        <f t="shared" si="51"/>
        <v>277.92660439031351</v>
      </c>
      <c r="N63" s="58">
        <f t="shared" si="51"/>
        <v>277.92660439031351</v>
      </c>
      <c r="O63" s="58">
        <f t="shared" si="51"/>
        <v>277.92660439031351</v>
      </c>
      <c r="P63" s="58">
        <f t="shared" si="51"/>
        <v>277.92660439031351</v>
      </c>
      <c r="Q63" s="58">
        <f t="shared" si="51"/>
        <v>277.92660439031351</v>
      </c>
      <c r="R63" s="58">
        <f t="shared" si="51"/>
        <v>277.92660439031351</v>
      </c>
      <c r="S63" s="58">
        <f t="shared" si="51"/>
        <v>277.92660439031351</v>
      </c>
      <c r="T63" s="58">
        <f t="shared" si="51"/>
        <v>277.92660439031351</v>
      </c>
      <c r="U63" s="58">
        <f t="shared" si="51"/>
        <v>277.92660439031351</v>
      </c>
      <c r="V63" s="58">
        <f t="shared" si="51"/>
        <v>277.92660439031351</v>
      </c>
      <c r="W63" s="58">
        <f t="shared" si="51"/>
        <v>277.92660439031351</v>
      </c>
      <c r="X63" s="58">
        <f t="shared" si="51"/>
        <v>277.92660439031351</v>
      </c>
      <c r="Y63" s="58">
        <f t="shared" si="51"/>
        <v>277.92660439031351</v>
      </c>
      <c r="Z63" s="58">
        <f t="shared" si="51"/>
        <v>277.92660439031351</v>
      </c>
      <c r="AA63" s="58">
        <f t="shared" si="51"/>
        <v>277.92660439031351</v>
      </c>
      <c r="AB63" s="58">
        <f t="shared" si="51"/>
        <v>277.92660439031351</v>
      </c>
      <c r="AC63" s="58">
        <f t="shared" si="51"/>
        <v>277.92660439031351</v>
      </c>
      <c r="AD63" s="58">
        <f t="shared" si="51"/>
        <v>277.92660439031351</v>
      </c>
      <c r="AE63" s="58">
        <f t="shared" si="51"/>
        <v>277.92660439031351</v>
      </c>
      <c r="AF63" s="58">
        <f t="shared" si="51"/>
        <v>277.92660439031351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17.186589959597601</v>
      </c>
      <c r="C64" s="58">
        <f t="shared" si="52"/>
        <v>51.559769878792814</v>
      </c>
      <c r="D64" s="58">
        <f t="shared" si="52"/>
        <v>85.932949797987987</v>
      </c>
      <c r="E64" s="58">
        <f t="shared" si="52"/>
        <v>120.30612971718321</v>
      </c>
      <c r="F64" s="58">
        <f t="shared" si="52"/>
        <v>154.67930963637843</v>
      </c>
      <c r="G64" s="58">
        <f t="shared" si="52"/>
        <v>189.0524895555736</v>
      </c>
      <c r="H64" s="58">
        <f t="shared" si="52"/>
        <v>223.42566947476888</v>
      </c>
      <c r="I64" s="58">
        <f t="shared" si="52"/>
        <v>257.79884939396408</v>
      </c>
      <c r="J64" s="201">
        <f t="shared" si="52"/>
        <v>274.98543935356162</v>
      </c>
      <c r="K64" s="63">
        <f t="shared" si="52"/>
        <v>274.98543935356162</v>
      </c>
      <c r="L64" s="63">
        <f t="shared" si="52"/>
        <v>274.98543935356162</v>
      </c>
      <c r="M64" s="62">
        <f t="shared" si="52"/>
        <v>274.98543935356162</v>
      </c>
      <c r="N64" s="58">
        <f t="shared" si="52"/>
        <v>274.98543935356162</v>
      </c>
      <c r="O64" s="58">
        <f t="shared" si="52"/>
        <v>274.98543935356162</v>
      </c>
      <c r="P64" s="58">
        <f t="shared" si="52"/>
        <v>274.98543935356162</v>
      </c>
      <c r="Q64" s="58">
        <f t="shared" si="52"/>
        <v>274.98543935356162</v>
      </c>
      <c r="R64" s="58">
        <f t="shared" si="52"/>
        <v>274.98543935356162</v>
      </c>
      <c r="S64" s="58">
        <f t="shared" si="52"/>
        <v>274.98543935356162</v>
      </c>
      <c r="T64" s="58">
        <f t="shared" si="52"/>
        <v>274.98543935356162</v>
      </c>
      <c r="U64" s="58">
        <f t="shared" si="52"/>
        <v>274.98543935356162</v>
      </c>
      <c r="V64" s="58">
        <f t="shared" si="52"/>
        <v>274.98543935356162</v>
      </c>
      <c r="W64" s="58">
        <f t="shared" si="52"/>
        <v>274.98543935356162</v>
      </c>
      <c r="X64" s="58">
        <f t="shared" si="52"/>
        <v>274.98543935356162</v>
      </c>
      <c r="Y64" s="58">
        <f t="shared" si="52"/>
        <v>274.98543935356162</v>
      </c>
      <c r="Z64" s="58">
        <f t="shared" si="52"/>
        <v>274.98543935356162</v>
      </c>
      <c r="AA64" s="58">
        <f t="shared" si="52"/>
        <v>274.98543935356162</v>
      </c>
      <c r="AB64" s="58">
        <f t="shared" si="52"/>
        <v>274.98543935356162</v>
      </c>
      <c r="AC64" s="58">
        <f t="shared" si="52"/>
        <v>274.98543935356162</v>
      </c>
      <c r="AD64" s="58">
        <f t="shared" si="52"/>
        <v>274.98543935356162</v>
      </c>
      <c r="AE64" s="58">
        <f t="shared" si="52"/>
        <v>274.98543935356162</v>
      </c>
      <c r="AF64" s="58">
        <f t="shared" si="52"/>
        <v>274.98543935356162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17.004712454199915</v>
      </c>
      <c r="C65" s="58">
        <f t="shared" si="53"/>
        <v>51.014137362599755</v>
      </c>
      <c r="D65" s="58">
        <f t="shared" si="53"/>
        <v>85.023562270999562</v>
      </c>
      <c r="E65" s="58">
        <f t="shared" si="53"/>
        <v>119.03298717939941</v>
      </c>
      <c r="F65" s="58">
        <f t="shared" si="53"/>
        <v>153.04241208779925</v>
      </c>
      <c r="G65" s="58">
        <f t="shared" si="53"/>
        <v>187.05183699619906</v>
      </c>
      <c r="H65" s="58">
        <f t="shared" si="53"/>
        <v>221.06126190459895</v>
      </c>
      <c r="I65" s="58">
        <f t="shared" si="53"/>
        <v>255.07068681299879</v>
      </c>
      <c r="J65" s="201">
        <f t="shared" si="53"/>
        <v>272.07539926719863</v>
      </c>
      <c r="K65" s="63">
        <f t="shared" si="53"/>
        <v>272.07539926719863</v>
      </c>
      <c r="L65" s="63">
        <f t="shared" si="53"/>
        <v>272.07539926719863</v>
      </c>
      <c r="M65" s="62">
        <f t="shared" si="53"/>
        <v>272.07539926719863</v>
      </c>
      <c r="N65" s="58">
        <f t="shared" si="53"/>
        <v>272.07539926719863</v>
      </c>
      <c r="O65" s="58">
        <f t="shared" si="53"/>
        <v>272.07539926719863</v>
      </c>
      <c r="P65" s="58">
        <f t="shared" si="53"/>
        <v>272.07539926719863</v>
      </c>
      <c r="Q65" s="58">
        <f t="shared" si="53"/>
        <v>272.07539926719863</v>
      </c>
      <c r="R65" s="58">
        <f t="shared" si="53"/>
        <v>272.07539926719863</v>
      </c>
      <c r="S65" s="58">
        <f t="shared" si="53"/>
        <v>272.07539926719863</v>
      </c>
      <c r="T65" s="58">
        <f t="shared" si="53"/>
        <v>272.07539926719863</v>
      </c>
      <c r="U65" s="58">
        <f t="shared" si="53"/>
        <v>272.07539926719863</v>
      </c>
      <c r="V65" s="58">
        <f t="shared" si="53"/>
        <v>272.07539926719863</v>
      </c>
      <c r="W65" s="58">
        <f t="shared" si="53"/>
        <v>272.07539926719863</v>
      </c>
      <c r="X65" s="58">
        <f t="shared" si="53"/>
        <v>272.07539926719863</v>
      </c>
      <c r="Y65" s="58">
        <f t="shared" si="53"/>
        <v>272.07539926719863</v>
      </c>
      <c r="Z65" s="58">
        <f t="shared" si="53"/>
        <v>272.07539926719863</v>
      </c>
      <c r="AA65" s="58">
        <f t="shared" si="53"/>
        <v>272.07539926719863</v>
      </c>
      <c r="AB65" s="58">
        <f t="shared" si="53"/>
        <v>272.07539926719863</v>
      </c>
      <c r="AC65" s="58">
        <f t="shared" si="53"/>
        <v>272.07539926719863</v>
      </c>
      <c r="AD65" s="58">
        <f t="shared" si="53"/>
        <v>272.07539926719863</v>
      </c>
      <c r="AE65" s="58">
        <f t="shared" si="53"/>
        <v>272.07539926719863</v>
      </c>
      <c r="AF65" s="58">
        <f t="shared" si="53"/>
        <v>272.07539926719863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16.824759671917601</v>
      </c>
      <c r="C66" s="58">
        <f t="shared" si="54"/>
        <v>50.47427901575282</v>
      </c>
      <c r="D66" s="58">
        <f t="shared" si="54"/>
        <v>84.123798359588008</v>
      </c>
      <c r="E66" s="58">
        <f t="shared" si="54"/>
        <v>117.77331770342323</v>
      </c>
      <c r="F66" s="58">
        <f t="shared" si="54"/>
        <v>151.42283704725844</v>
      </c>
      <c r="G66" s="58">
        <f t="shared" si="54"/>
        <v>185.07235639109362</v>
      </c>
      <c r="H66" s="58">
        <f t="shared" si="54"/>
        <v>218.72187573492889</v>
      </c>
      <c r="I66" s="58">
        <f t="shared" si="54"/>
        <v>252.37139507876412</v>
      </c>
      <c r="J66" s="201">
        <f t="shared" si="54"/>
        <v>269.19615475068161</v>
      </c>
      <c r="K66" s="63">
        <f t="shared" si="54"/>
        <v>269.19615475068161</v>
      </c>
      <c r="L66" s="63">
        <f t="shared" si="54"/>
        <v>269.19615475068161</v>
      </c>
      <c r="M66" s="62">
        <f t="shared" si="54"/>
        <v>269.19615475068161</v>
      </c>
      <c r="N66" s="58">
        <f t="shared" si="54"/>
        <v>269.19615475068161</v>
      </c>
      <c r="O66" s="58">
        <f t="shared" si="54"/>
        <v>269.19615475068161</v>
      </c>
      <c r="P66" s="58">
        <f t="shared" si="54"/>
        <v>269.19615475068161</v>
      </c>
      <c r="Q66" s="58">
        <f t="shared" si="54"/>
        <v>269.19615475068161</v>
      </c>
      <c r="R66" s="58">
        <f t="shared" si="54"/>
        <v>269.19615475068161</v>
      </c>
      <c r="S66" s="58">
        <f t="shared" si="54"/>
        <v>269.19615475068161</v>
      </c>
      <c r="T66" s="58">
        <f t="shared" si="54"/>
        <v>269.19615475068161</v>
      </c>
      <c r="U66" s="58">
        <f t="shared" si="54"/>
        <v>269.19615475068161</v>
      </c>
      <c r="V66" s="58">
        <f t="shared" si="54"/>
        <v>269.19615475068161</v>
      </c>
      <c r="W66" s="58">
        <f t="shared" si="54"/>
        <v>269.19615475068161</v>
      </c>
      <c r="X66" s="58">
        <f t="shared" si="54"/>
        <v>269.19615475068161</v>
      </c>
      <c r="Y66" s="58">
        <f t="shared" si="54"/>
        <v>269.19615475068161</v>
      </c>
      <c r="Z66" s="58">
        <f t="shared" si="54"/>
        <v>269.19615475068161</v>
      </c>
      <c r="AA66" s="58">
        <f t="shared" si="54"/>
        <v>269.19615475068161</v>
      </c>
      <c r="AB66" s="58">
        <f t="shared" si="54"/>
        <v>269.19615475068161</v>
      </c>
      <c r="AC66" s="58">
        <f t="shared" si="54"/>
        <v>269.19615475068161</v>
      </c>
      <c r="AD66" s="58">
        <f t="shared" si="54"/>
        <v>269.19615475068161</v>
      </c>
      <c r="AE66" s="58">
        <f t="shared" si="54"/>
        <v>269.19615475068161</v>
      </c>
      <c r="AF66" s="58">
        <f t="shared" si="54"/>
        <v>269.19615475068161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16.646711244321576</v>
      </c>
      <c r="C67" s="58">
        <f t="shared" si="55"/>
        <v>49.940133732964746</v>
      </c>
      <c r="D67" s="58">
        <f t="shared" si="55"/>
        <v>83.233556221607898</v>
      </c>
      <c r="E67" s="58">
        <f t="shared" si="55"/>
        <v>116.52697871025107</v>
      </c>
      <c r="F67" s="58">
        <f t="shared" si="55"/>
        <v>149.82040119889422</v>
      </c>
      <c r="G67" s="58">
        <f t="shared" si="55"/>
        <v>183.11382368753738</v>
      </c>
      <c r="H67" s="58">
        <f t="shared" si="55"/>
        <v>216.40724617618059</v>
      </c>
      <c r="I67" s="58">
        <f t="shared" si="55"/>
        <v>249.70066866482375</v>
      </c>
      <c r="J67" s="201">
        <f t="shared" si="55"/>
        <v>266.34737990914522</v>
      </c>
      <c r="K67" s="63">
        <f t="shared" si="55"/>
        <v>266.34737990914522</v>
      </c>
      <c r="L67" s="63">
        <f t="shared" si="55"/>
        <v>266.34737990914522</v>
      </c>
      <c r="M67" s="62">
        <f t="shared" si="55"/>
        <v>266.34737990914522</v>
      </c>
      <c r="N67" s="58">
        <f t="shared" si="55"/>
        <v>266.34737990914522</v>
      </c>
      <c r="O67" s="58">
        <f t="shared" si="55"/>
        <v>266.34737990914522</v>
      </c>
      <c r="P67" s="58">
        <f t="shared" si="55"/>
        <v>266.34737990914522</v>
      </c>
      <c r="Q67" s="58">
        <f t="shared" si="55"/>
        <v>266.34737990914522</v>
      </c>
      <c r="R67" s="58">
        <f t="shared" si="55"/>
        <v>266.34737990914522</v>
      </c>
      <c r="S67" s="58">
        <f t="shared" si="55"/>
        <v>266.34737990914522</v>
      </c>
      <c r="T67" s="58">
        <f t="shared" si="55"/>
        <v>266.34737990914522</v>
      </c>
      <c r="U67" s="58">
        <f t="shared" si="55"/>
        <v>266.34737990914522</v>
      </c>
      <c r="V67" s="58">
        <f t="shared" si="55"/>
        <v>266.34737990914522</v>
      </c>
      <c r="W67" s="58">
        <f t="shared" si="55"/>
        <v>266.34737990914522</v>
      </c>
      <c r="X67" s="58">
        <f t="shared" si="55"/>
        <v>266.34737990914522</v>
      </c>
      <c r="Y67" s="58">
        <f t="shared" si="55"/>
        <v>266.34737990914522</v>
      </c>
      <c r="Z67" s="58">
        <f t="shared" si="55"/>
        <v>266.34737990914522</v>
      </c>
      <c r="AA67" s="58">
        <f t="shared" si="55"/>
        <v>266.34737990914522</v>
      </c>
      <c r="AB67" s="58">
        <f t="shared" si="55"/>
        <v>266.34737990914522</v>
      </c>
      <c r="AC67" s="58">
        <f t="shared" si="55"/>
        <v>266.34737990914522</v>
      </c>
      <c r="AD67" s="58">
        <f t="shared" si="55"/>
        <v>266.34737990914522</v>
      </c>
      <c r="AE67" s="58">
        <f t="shared" si="55"/>
        <v>266.34737990914522</v>
      </c>
      <c r="AF67" s="58">
        <f t="shared" si="55"/>
        <v>266.34737990914522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16.470547018532152</v>
      </c>
      <c r="C68" s="58">
        <f t="shared" si="56"/>
        <v>49.411641055596469</v>
      </c>
      <c r="D68" s="58">
        <f t="shared" si="56"/>
        <v>82.352735092660765</v>
      </c>
      <c r="E68" s="58">
        <f t="shared" si="56"/>
        <v>115.2938291297251</v>
      </c>
      <c r="F68" s="58">
        <f t="shared" si="56"/>
        <v>148.2349231667894</v>
      </c>
      <c r="G68" s="58">
        <f t="shared" si="56"/>
        <v>181.17601720385369</v>
      </c>
      <c r="H68" s="58">
        <f t="shared" si="56"/>
        <v>214.11711124091806</v>
      </c>
      <c r="I68" s="58">
        <f t="shared" si="56"/>
        <v>247.05820527798238</v>
      </c>
      <c r="J68" s="201">
        <f t="shared" si="56"/>
        <v>263.52875229651443</v>
      </c>
      <c r="K68" s="63">
        <f t="shared" si="56"/>
        <v>263.52875229651443</v>
      </c>
      <c r="L68" s="63">
        <f t="shared" si="56"/>
        <v>263.52875229651443</v>
      </c>
      <c r="M68" s="62">
        <f t="shared" si="56"/>
        <v>263.52875229651443</v>
      </c>
      <c r="N68" s="58">
        <f t="shared" si="56"/>
        <v>263.52875229651443</v>
      </c>
      <c r="O68" s="58">
        <f t="shared" si="56"/>
        <v>263.52875229651443</v>
      </c>
      <c r="P68" s="58">
        <f t="shared" si="56"/>
        <v>263.52875229651443</v>
      </c>
      <c r="Q68" s="58">
        <f t="shared" si="56"/>
        <v>263.52875229651443</v>
      </c>
      <c r="R68" s="58">
        <f t="shared" si="56"/>
        <v>263.52875229651443</v>
      </c>
      <c r="S68" s="58">
        <f t="shared" si="56"/>
        <v>263.52875229651443</v>
      </c>
      <c r="T68" s="58">
        <f t="shared" si="56"/>
        <v>263.52875229651443</v>
      </c>
      <c r="U68" s="58">
        <f t="shared" si="56"/>
        <v>263.52875229651443</v>
      </c>
      <c r="V68" s="58">
        <f t="shared" si="56"/>
        <v>263.52875229651443</v>
      </c>
      <c r="W68" s="58">
        <f t="shared" si="56"/>
        <v>263.52875229651443</v>
      </c>
      <c r="X68" s="58">
        <f t="shared" si="56"/>
        <v>263.52875229651443</v>
      </c>
      <c r="Y68" s="58">
        <f t="shared" si="56"/>
        <v>263.52875229651443</v>
      </c>
      <c r="Z68" s="58">
        <f t="shared" si="56"/>
        <v>263.52875229651443</v>
      </c>
      <c r="AA68" s="58">
        <f t="shared" si="56"/>
        <v>263.52875229651443</v>
      </c>
      <c r="AB68" s="58">
        <f t="shared" si="56"/>
        <v>263.52875229651443</v>
      </c>
      <c r="AC68" s="58">
        <f t="shared" si="56"/>
        <v>263.52875229651443</v>
      </c>
      <c r="AD68" s="58">
        <f t="shared" si="56"/>
        <v>263.52875229651443</v>
      </c>
      <c r="AE68" s="58">
        <f t="shared" si="56"/>
        <v>263.52875229651443</v>
      </c>
      <c r="AF68" s="58">
        <f t="shared" si="56"/>
        <v>263.52875229651443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16.296247054937975</v>
      </c>
      <c r="C69" s="58">
        <f t="shared" si="57"/>
        <v>48.888741164813936</v>
      </c>
      <c r="D69" s="58">
        <f t="shared" si="57"/>
        <v>81.48123527468988</v>
      </c>
      <c r="E69" s="58">
        <f t="shared" si="57"/>
        <v>114.07372938456585</v>
      </c>
      <c r="F69" s="58">
        <f t="shared" si="57"/>
        <v>146.66622349444182</v>
      </c>
      <c r="G69" s="58">
        <f t="shared" si="57"/>
        <v>179.25871760431775</v>
      </c>
      <c r="H69" s="58">
        <f t="shared" si="57"/>
        <v>211.85121171419374</v>
      </c>
      <c r="I69" s="58">
        <f t="shared" si="57"/>
        <v>244.44370582406972</v>
      </c>
      <c r="J69" s="201">
        <f t="shared" si="57"/>
        <v>260.7399528790076</v>
      </c>
      <c r="K69" s="63">
        <f t="shared" si="57"/>
        <v>260.7399528790076</v>
      </c>
      <c r="L69" s="63">
        <f t="shared" si="57"/>
        <v>260.7399528790076</v>
      </c>
      <c r="M69" s="62">
        <f t="shared" si="57"/>
        <v>260.7399528790076</v>
      </c>
      <c r="N69" s="58">
        <f t="shared" si="57"/>
        <v>260.7399528790076</v>
      </c>
      <c r="O69" s="58">
        <f t="shared" si="57"/>
        <v>260.7399528790076</v>
      </c>
      <c r="P69" s="58">
        <f t="shared" si="57"/>
        <v>260.7399528790076</v>
      </c>
      <c r="Q69" s="58">
        <f t="shared" si="57"/>
        <v>260.7399528790076</v>
      </c>
      <c r="R69" s="58">
        <f t="shared" si="57"/>
        <v>260.7399528790076</v>
      </c>
      <c r="S69" s="58">
        <f t="shared" si="57"/>
        <v>260.7399528790076</v>
      </c>
      <c r="T69" s="58">
        <f t="shared" si="57"/>
        <v>260.7399528790076</v>
      </c>
      <c r="U69" s="58">
        <f t="shared" si="57"/>
        <v>260.7399528790076</v>
      </c>
      <c r="V69" s="58">
        <f t="shared" si="57"/>
        <v>260.7399528790076</v>
      </c>
      <c r="W69" s="58">
        <f t="shared" si="57"/>
        <v>260.7399528790076</v>
      </c>
      <c r="X69" s="58">
        <f t="shared" si="57"/>
        <v>260.7399528790076</v>
      </c>
      <c r="Y69" s="58">
        <f t="shared" si="57"/>
        <v>260.7399528790076</v>
      </c>
      <c r="Z69" s="58">
        <f t="shared" si="57"/>
        <v>260.7399528790076</v>
      </c>
      <c r="AA69" s="58">
        <f t="shared" si="57"/>
        <v>260.7399528790076</v>
      </c>
      <c r="AB69" s="58">
        <f t="shared" si="57"/>
        <v>260.7399528790076</v>
      </c>
      <c r="AC69" s="58">
        <f t="shared" si="57"/>
        <v>260.7399528790076</v>
      </c>
      <c r="AD69" s="58">
        <f t="shared" si="57"/>
        <v>260.7399528790076</v>
      </c>
      <c r="AE69" s="58">
        <f t="shared" si="57"/>
        <v>260.7399528790076</v>
      </c>
      <c r="AF69" s="58">
        <f t="shared" si="57"/>
        <v>260.7399528790076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16.123791624939116</v>
      </c>
      <c r="C70" s="58">
        <f t="shared" si="58"/>
        <v>48.371374874817356</v>
      </c>
      <c r="D70" s="58">
        <f t="shared" si="58"/>
        <v>80.618958124695581</v>
      </c>
      <c r="E70" s="58">
        <f t="shared" si="58"/>
        <v>112.86654137457383</v>
      </c>
      <c r="F70" s="58">
        <f t="shared" si="58"/>
        <v>145.11412462445207</v>
      </c>
      <c r="G70" s="58">
        <f t="shared" si="58"/>
        <v>177.36170787433028</v>
      </c>
      <c r="H70" s="58">
        <f t="shared" si="58"/>
        <v>209.60929112420857</v>
      </c>
      <c r="I70" s="58">
        <f t="shared" si="58"/>
        <v>241.85687437408683</v>
      </c>
      <c r="J70" s="201">
        <f t="shared" si="58"/>
        <v>257.98066599902586</v>
      </c>
      <c r="K70" s="63">
        <f t="shared" si="58"/>
        <v>257.98066599902586</v>
      </c>
      <c r="L70" s="63">
        <f t="shared" si="58"/>
        <v>257.98066599902586</v>
      </c>
      <c r="M70" s="62">
        <f t="shared" si="58"/>
        <v>257.98066599902586</v>
      </c>
      <c r="N70" s="58">
        <f t="shared" si="58"/>
        <v>257.98066599902586</v>
      </c>
      <c r="O70" s="58">
        <f t="shared" si="58"/>
        <v>257.98066599902586</v>
      </c>
      <c r="P70" s="58">
        <f t="shared" si="58"/>
        <v>257.98066599902586</v>
      </c>
      <c r="Q70" s="58">
        <f t="shared" si="58"/>
        <v>257.98066599902586</v>
      </c>
      <c r="R70" s="58">
        <f t="shared" si="58"/>
        <v>257.98066599902586</v>
      </c>
      <c r="S70" s="58">
        <f t="shared" si="58"/>
        <v>257.98066599902586</v>
      </c>
      <c r="T70" s="58">
        <f t="shared" si="58"/>
        <v>257.98066599902586</v>
      </c>
      <c r="U70" s="58">
        <f t="shared" si="58"/>
        <v>257.98066599902586</v>
      </c>
      <c r="V70" s="58">
        <f t="shared" si="58"/>
        <v>257.98066599902586</v>
      </c>
      <c r="W70" s="58">
        <f t="shared" si="58"/>
        <v>257.98066599902586</v>
      </c>
      <c r="X70" s="58">
        <f t="shared" si="58"/>
        <v>257.98066599902586</v>
      </c>
      <c r="Y70" s="58">
        <f t="shared" si="58"/>
        <v>257.98066599902586</v>
      </c>
      <c r="Z70" s="58">
        <f t="shared" si="58"/>
        <v>257.98066599902586</v>
      </c>
      <c r="AA70" s="58">
        <f t="shared" si="58"/>
        <v>257.98066599902586</v>
      </c>
      <c r="AB70" s="58">
        <f t="shared" si="58"/>
        <v>257.98066599902586</v>
      </c>
      <c r="AC70" s="58">
        <f t="shared" si="58"/>
        <v>257.98066599902586</v>
      </c>
      <c r="AD70" s="58">
        <f t="shared" si="58"/>
        <v>257.98066599902586</v>
      </c>
      <c r="AE70" s="58">
        <f t="shared" si="58"/>
        <v>257.98066599902586</v>
      </c>
      <c r="AF70" s="58">
        <f t="shared" si="58"/>
        <v>257.98066599902586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338.88019294721721</v>
      </c>
      <c r="C9" s="58">
        <f t="shared" si="3"/>
        <v>1016.6405788416519</v>
      </c>
      <c r="D9" s="58">
        <f t="shared" si="3"/>
        <v>1694.4009647360858</v>
      </c>
      <c r="E9" s="58">
        <f t="shared" si="3"/>
        <v>2372.1613506305212</v>
      </c>
      <c r="F9" s="58">
        <f t="shared" si="3"/>
        <v>3049.9217365249551</v>
      </c>
      <c r="G9" s="58">
        <f t="shared" si="3"/>
        <v>3727.68212241939</v>
      </c>
      <c r="H9" s="58">
        <f t="shared" si="3"/>
        <v>4405.4425083138231</v>
      </c>
      <c r="I9" s="58">
        <f t="shared" si="3"/>
        <v>5083.2028942082561</v>
      </c>
      <c r="J9" s="199">
        <f t="shared" si="3"/>
        <v>5712.9811585422985</v>
      </c>
      <c r="K9" s="58">
        <f t="shared" si="3"/>
        <v>6279.1925483992272</v>
      </c>
      <c r="L9" s="58">
        <f t="shared" si="3"/>
        <v>6855.7937735339656</v>
      </c>
      <c r="M9" s="200">
        <f t="shared" si="3"/>
        <v>7422.0051633908806</v>
      </c>
      <c r="N9" s="58">
        <f t="shared" si="3"/>
        <v>7697.318481860988</v>
      </c>
      <c r="O9" s="58">
        <f t="shared" si="3"/>
        <v>7702.5133994998941</v>
      </c>
      <c r="P9" s="58">
        <f t="shared" si="3"/>
        <v>7697.3184818609843</v>
      </c>
      <c r="Q9" s="58">
        <f t="shared" si="3"/>
        <v>7702.5133994998941</v>
      </c>
      <c r="R9" s="58">
        <f t="shared" si="3"/>
        <v>7702.5133994999014</v>
      </c>
      <c r="S9" s="58">
        <f t="shared" si="3"/>
        <v>7707.7083171388076</v>
      </c>
      <c r="T9" s="58">
        <f t="shared" si="3"/>
        <v>7702.5133994999014</v>
      </c>
      <c r="U9" s="58">
        <f t="shared" si="3"/>
        <v>7697.3184818609916</v>
      </c>
      <c r="V9" s="58">
        <f t="shared" si="3"/>
        <v>7702.5133994998905</v>
      </c>
      <c r="W9" s="58">
        <f t="shared" si="3"/>
        <v>7697.3184818609916</v>
      </c>
      <c r="X9" s="58">
        <f t="shared" si="3"/>
        <v>7702.5133994998978</v>
      </c>
      <c r="Y9" s="58">
        <f t="shared" si="3"/>
        <v>7702.5133994998941</v>
      </c>
      <c r="Z9" s="58">
        <f t="shared" si="3"/>
        <v>7697.3184818609807</v>
      </c>
      <c r="AA9" s="58">
        <f t="shared" si="3"/>
        <v>7702.5133994998978</v>
      </c>
      <c r="AB9" s="58">
        <f t="shared" si="3"/>
        <v>7697.3184818609807</v>
      </c>
      <c r="AC9" s="58">
        <f t="shared" si="3"/>
        <v>7702.5133994998978</v>
      </c>
      <c r="AD9" s="58">
        <f t="shared" si="3"/>
        <v>7707.7083171388222</v>
      </c>
      <c r="AE9" s="58">
        <f t="shared" si="3"/>
        <v>7702.5133994998905</v>
      </c>
      <c r="AF9" s="58">
        <f t="shared" si="3"/>
        <v>7702.5133994999087</v>
      </c>
    </row>
    <row r="10" spans="1:32" ht="15.75" customHeight="1" x14ac:dyDescent="0.15">
      <c r="A10" s="60" t="s">
        <v>86</v>
      </c>
      <c r="B10" s="61">
        <f t="shared" ref="B10:AF10" si="4">B9/B21</f>
        <v>0.42360024118402145</v>
      </c>
      <c r="C10" s="61">
        <f t="shared" si="4"/>
        <v>0.42360024118402162</v>
      </c>
      <c r="D10" s="61">
        <f t="shared" si="4"/>
        <v>0.42360024118402156</v>
      </c>
      <c r="E10" s="61">
        <f t="shared" si="4"/>
        <v>0.42360024118402162</v>
      </c>
      <c r="F10" s="61">
        <f t="shared" si="4"/>
        <v>0.42360024118402156</v>
      </c>
      <c r="G10" s="61">
        <f t="shared" si="4"/>
        <v>0.42360024118402151</v>
      </c>
      <c r="H10" s="61">
        <f t="shared" si="4"/>
        <v>0.42360024118402145</v>
      </c>
      <c r="I10" s="61">
        <f t="shared" si="4"/>
        <v>0.42360024118402134</v>
      </c>
      <c r="J10" s="61">
        <f t="shared" si="4"/>
        <v>0.42007214401046317</v>
      </c>
      <c r="K10" s="61">
        <f t="shared" si="4"/>
        <v>0.41310477292100167</v>
      </c>
      <c r="L10" s="61">
        <f t="shared" si="4"/>
        <v>0.4080829627103551</v>
      </c>
      <c r="M10" s="61">
        <f t="shared" si="4"/>
        <v>0.40336984583646107</v>
      </c>
      <c r="N10" s="61">
        <f t="shared" si="4"/>
        <v>0.39054638358159871</v>
      </c>
      <c r="O10" s="61">
        <f t="shared" si="4"/>
        <v>0.37133269276566988</v>
      </c>
      <c r="P10" s="61">
        <f t="shared" si="4"/>
        <v>0.35363485116610782</v>
      </c>
      <c r="Q10" s="61">
        <f t="shared" si="4"/>
        <v>0.33782838046669761</v>
      </c>
      <c r="R10" s="61">
        <f t="shared" si="4"/>
        <v>0.32317515030730692</v>
      </c>
      <c r="S10" s="61">
        <f t="shared" si="4"/>
        <v>0.3100139023631609</v>
      </c>
      <c r="T10" s="61">
        <f t="shared" si="4"/>
        <v>0.29749709778605987</v>
      </c>
      <c r="U10" s="61">
        <f t="shared" si="4"/>
        <v>0.28593682179537694</v>
      </c>
      <c r="V10" s="61">
        <f t="shared" si="4"/>
        <v>0.27554799840880334</v>
      </c>
      <c r="W10" s="61">
        <f t="shared" si="4"/>
        <v>0.26563696424435984</v>
      </c>
      <c r="X10" s="61">
        <f t="shared" si="4"/>
        <v>0.25665955831098564</v>
      </c>
      <c r="Y10" s="61">
        <f t="shared" si="4"/>
        <v>0.24811271496236539</v>
      </c>
      <c r="Z10" s="61">
        <f t="shared" si="4"/>
        <v>0.23999367267439448</v>
      </c>
      <c r="AA10" s="61">
        <f t="shared" si="4"/>
        <v>0.23269308710685307</v>
      </c>
      <c r="AB10" s="61">
        <f t="shared" si="4"/>
        <v>0.22552812448216988</v>
      </c>
      <c r="AC10" s="61">
        <f t="shared" si="4"/>
        <v>0.21904553984947364</v>
      </c>
      <c r="AD10" s="61">
        <f t="shared" si="4"/>
        <v>0.21293323338928999</v>
      </c>
      <c r="AE10" s="61">
        <f t="shared" si="4"/>
        <v>0.20693904964715557</v>
      </c>
      <c r="AF10" s="61">
        <f t="shared" si="4"/>
        <v>0.20134680110564765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398.00968653254995</v>
      </c>
      <c r="C13" s="58">
        <f t="shared" si="6"/>
        <v>1194.0290595976494</v>
      </c>
      <c r="D13" s="58">
        <f t="shared" si="6"/>
        <v>1990.0484326627486</v>
      </c>
      <c r="E13" s="58">
        <f t="shared" si="6"/>
        <v>2786.0678057278483</v>
      </c>
      <c r="F13" s="58">
        <f t="shared" si="6"/>
        <v>3582.0871787929486</v>
      </c>
      <c r="G13" s="58">
        <f t="shared" si="6"/>
        <v>4378.106551858049</v>
      </c>
      <c r="H13" s="58">
        <f t="shared" si="6"/>
        <v>5174.1259249231489</v>
      </c>
      <c r="I13" s="200">
        <f t="shared" si="6"/>
        <v>5970.1452979882497</v>
      </c>
      <c r="J13" s="199">
        <f t="shared" si="6"/>
        <v>6368.1549845207992</v>
      </c>
      <c r="K13" s="58">
        <f t="shared" si="6"/>
        <v>6368.1549845207992</v>
      </c>
      <c r="L13" s="58">
        <f t="shared" si="6"/>
        <v>6368.1549845207992</v>
      </c>
      <c r="M13" s="200">
        <f t="shared" si="6"/>
        <v>6368.1549845207992</v>
      </c>
      <c r="N13" s="199">
        <f t="shared" si="6"/>
        <v>6368.1549845207992</v>
      </c>
      <c r="O13" s="58">
        <f t="shared" si="6"/>
        <v>6368.1549845207992</v>
      </c>
      <c r="P13" s="58">
        <f t="shared" si="6"/>
        <v>6368.1549845207992</v>
      </c>
      <c r="Q13" s="58">
        <f t="shared" si="6"/>
        <v>6368.1549845207992</v>
      </c>
      <c r="R13" s="58">
        <f t="shared" si="6"/>
        <v>6368.1549845207992</v>
      </c>
      <c r="S13" s="58">
        <f t="shared" si="6"/>
        <v>6368.1549845207992</v>
      </c>
      <c r="T13" s="58">
        <f t="shared" si="6"/>
        <v>6368.1549845207992</v>
      </c>
      <c r="U13" s="58">
        <f t="shared" si="6"/>
        <v>6368.1549845207992</v>
      </c>
      <c r="V13" s="58">
        <f t="shared" si="6"/>
        <v>6368.1549845207992</v>
      </c>
      <c r="W13" s="58">
        <f t="shared" si="6"/>
        <v>6368.1549845207992</v>
      </c>
      <c r="X13" s="58">
        <f t="shared" si="6"/>
        <v>6368.1549845207992</v>
      </c>
      <c r="Y13" s="58">
        <f t="shared" si="6"/>
        <v>6368.1549845207992</v>
      </c>
      <c r="Z13" s="58">
        <f t="shared" si="6"/>
        <v>6368.1549845207992</v>
      </c>
      <c r="AA13" s="58">
        <f t="shared" si="6"/>
        <v>6368.1549845207992</v>
      </c>
      <c r="AB13" s="58">
        <f t="shared" si="6"/>
        <v>6368.1549845207992</v>
      </c>
      <c r="AC13" s="58">
        <f t="shared" si="6"/>
        <v>6368.1549845207992</v>
      </c>
      <c r="AD13" s="58">
        <f t="shared" si="6"/>
        <v>6368.1549845207992</v>
      </c>
      <c r="AE13" s="58">
        <f t="shared" si="6"/>
        <v>6368.1549845207992</v>
      </c>
      <c r="AF13" s="58">
        <f t="shared" si="6"/>
        <v>6368.1549845207992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63.110120520232947</v>
      </c>
      <c r="C19" s="58">
        <f t="shared" si="10"/>
        <v>189.33036156069886</v>
      </c>
      <c r="D19" s="58">
        <f t="shared" si="10"/>
        <v>315.55060260116477</v>
      </c>
      <c r="E19" s="58">
        <f t="shared" si="10"/>
        <v>441.77084364163068</v>
      </c>
      <c r="F19" s="58">
        <f t="shared" si="10"/>
        <v>567.99108468209647</v>
      </c>
      <c r="G19" s="58">
        <f t="shared" si="10"/>
        <v>694.21132572256238</v>
      </c>
      <c r="H19" s="58">
        <f t="shared" si="10"/>
        <v>820.43156676302851</v>
      </c>
      <c r="I19" s="58">
        <f t="shared" si="10"/>
        <v>946.65180780349431</v>
      </c>
      <c r="J19" s="199">
        <f t="shared" si="10"/>
        <v>1073.3996694003738</v>
      </c>
      <c r="K19" s="58">
        <f t="shared" si="10"/>
        <v>1202.6232456682585</v>
      </c>
      <c r="L19" s="58">
        <f t="shared" si="10"/>
        <v>1330.5480925264155</v>
      </c>
      <c r="M19" s="200">
        <f t="shared" si="10"/>
        <v>1459.7716687943002</v>
      </c>
      <c r="N19" s="58">
        <f t="shared" si="10"/>
        <v>1588.9952450621849</v>
      </c>
      <c r="O19" s="58">
        <f t="shared" si="10"/>
        <v>1717.5694566252055</v>
      </c>
      <c r="P19" s="58">
        <f t="shared" si="10"/>
        <v>1846.1436681882265</v>
      </c>
      <c r="Q19" s="58">
        <f t="shared" si="10"/>
        <v>1974.7178797512474</v>
      </c>
      <c r="R19" s="58">
        <f t="shared" si="10"/>
        <v>2103.9414560191317</v>
      </c>
      <c r="S19" s="58">
        <f t="shared" si="10"/>
        <v>2231.8663028772889</v>
      </c>
      <c r="T19" s="58">
        <f t="shared" si="10"/>
        <v>2361.0898791451737</v>
      </c>
      <c r="U19" s="58">
        <f t="shared" si="10"/>
        <v>2490.3134554130579</v>
      </c>
      <c r="V19" s="58">
        <f t="shared" si="10"/>
        <v>2618.8876669760789</v>
      </c>
      <c r="W19" s="58">
        <f t="shared" si="10"/>
        <v>2747.4618785390999</v>
      </c>
      <c r="X19" s="58">
        <f t="shared" si="10"/>
        <v>2876.0360901021209</v>
      </c>
      <c r="Y19" s="58">
        <f t="shared" si="10"/>
        <v>3005.2596663700056</v>
      </c>
      <c r="Z19" s="58">
        <f t="shared" si="10"/>
        <v>3134.4832426378898</v>
      </c>
      <c r="AA19" s="58">
        <f t="shared" si="10"/>
        <v>3262.4080894960471</v>
      </c>
      <c r="AB19" s="58">
        <f t="shared" si="10"/>
        <v>3391.6316657639313</v>
      </c>
      <c r="AC19" s="58">
        <f t="shared" si="10"/>
        <v>3520.2058773269523</v>
      </c>
      <c r="AD19" s="58">
        <f t="shared" si="10"/>
        <v>3648.7800888899733</v>
      </c>
      <c r="AE19" s="58">
        <f t="shared" si="10"/>
        <v>3777.3543004529943</v>
      </c>
      <c r="AF19" s="58">
        <f t="shared" si="10"/>
        <v>3906.5778767208785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461.1198070527829</v>
      </c>
      <c r="C22" s="58">
        <f t="shared" si="12"/>
        <v>1383.3594211583481</v>
      </c>
      <c r="D22" s="58">
        <f t="shared" si="12"/>
        <v>2305.5990352639133</v>
      </c>
      <c r="E22" s="58">
        <f t="shared" si="12"/>
        <v>3227.8386493694788</v>
      </c>
      <c r="F22" s="58">
        <f t="shared" si="12"/>
        <v>4150.0782634750449</v>
      </c>
      <c r="G22" s="58">
        <f t="shared" si="12"/>
        <v>5072.3178775806118</v>
      </c>
      <c r="H22" s="58">
        <f t="shared" si="12"/>
        <v>5994.5574916861769</v>
      </c>
      <c r="I22" s="58">
        <f t="shared" si="12"/>
        <v>6916.7971057917439</v>
      </c>
      <c r="J22" s="58">
        <f t="shared" si="12"/>
        <v>7887.0188414576996</v>
      </c>
      <c r="K22" s="58">
        <f t="shared" si="12"/>
        <v>8920.8074516007764</v>
      </c>
      <c r="L22" s="58">
        <f t="shared" si="12"/>
        <v>9944.2062264660344</v>
      </c>
      <c r="M22" s="58">
        <f t="shared" si="12"/>
        <v>10977.994836609112</v>
      </c>
      <c r="N22" s="58">
        <f t="shared" si="12"/>
        <v>12011.783446752186</v>
      </c>
      <c r="O22" s="58">
        <f t="shared" si="12"/>
        <v>13040.377139256354</v>
      </c>
      <c r="P22" s="58">
        <f t="shared" si="12"/>
        <v>14068.970831760522</v>
      </c>
      <c r="Q22" s="58">
        <f t="shared" si="12"/>
        <v>15097.56452426469</v>
      </c>
      <c r="R22" s="58">
        <f t="shared" si="12"/>
        <v>16131.35313440776</v>
      </c>
      <c r="S22" s="58">
        <f t="shared" si="12"/>
        <v>17154.751909273022</v>
      </c>
      <c r="T22" s="58">
        <f t="shared" si="12"/>
        <v>18188.540519416096</v>
      </c>
      <c r="U22" s="58">
        <f t="shared" si="12"/>
        <v>19222.32912955917</v>
      </c>
      <c r="V22" s="58">
        <f t="shared" si="12"/>
        <v>20250.922822063341</v>
      </c>
      <c r="W22" s="58">
        <f t="shared" si="12"/>
        <v>21279.516514567506</v>
      </c>
      <c r="X22" s="58">
        <f t="shared" si="12"/>
        <v>22308.110207071673</v>
      </c>
      <c r="Y22" s="58">
        <f t="shared" si="12"/>
        <v>23341.898817214747</v>
      </c>
      <c r="Z22" s="58">
        <f t="shared" si="12"/>
        <v>24375.687427357836</v>
      </c>
      <c r="AA22" s="58">
        <f t="shared" si="12"/>
        <v>25399.086202223079</v>
      </c>
      <c r="AB22" s="58">
        <f t="shared" si="12"/>
        <v>26432.874812366172</v>
      </c>
      <c r="AC22" s="58">
        <f t="shared" si="12"/>
        <v>27461.468504870325</v>
      </c>
      <c r="AD22" s="58">
        <f t="shared" si="12"/>
        <v>28490.062197374486</v>
      </c>
      <c r="AE22" s="58">
        <f t="shared" si="12"/>
        <v>29518.655889878661</v>
      </c>
      <c r="AF22" s="58">
        <f t="shared" si="12"/>
        <v>30552.444500021735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21.036706840077649</v>
      </c>
      <c r="C50" s="58">
        <f t="shared" si="37"/>
        <v>63.110120520232954</v>
      </c>
      <c r="D50" s="58">
        <f t="shared" si="37"/>
        <v>105.18353420038825</v>
      </c>
      <c r="E50" s="58">
        <f t="shared" si="37"/>
        <v>147.25694788054355</v>
      </c>
      <c r="F50" s="58">
        <f t="shared" si="37"/>
        <v>189.33036156069883</v>
      </c>
      <c r="G50" s="58">
        <f t="shared" si="37"/>
        <v>231.40377524085415</v>
      </c>
      <c r="H50" s="58">
        <f t="shared" si="37"/>
        <v>273.47718892100949</v>
      </c>
      <c r="I50" s="58">
        <f t="shared" si="37"/>
        <v>315.55060260116477</v>
      </c>
      <c r="J50" s="201">
        <f t="shared" ref="J50:AF50" si="38">J$5/85*((1+$H$1-$K$1)/(1+$F$1))^($A26-$C$1)</f>
        <v>336.58730944124238</v>
      </c>
      <c r="K50" s="63">
        <f t="shared" si="38"/>
        <v>336.58730944124238</v>
      </c>
      <c r="L50" s="63">
        <f t="shared" si="38"/>
        <v>336.58730944124238</v>
      </c>
      <c r="M50" s="62">
        <f t="shared" si="38"/>
        <v>336.58730944124238</v>
      </c>
      <c r="N50" s="58">
        <f t="shared" si="38"/>
        <v>336.58730944124238</v>
      </c>
      <c r="O50" s="58">
        <f t="shared" si="38"/>
        <v>336.58730944124238</v>
      </c>
      <c r="P50" s="58">
        <f t="shared" si="38"/>
        <v>336.58730944124238</v>
      </c>
      <c r="Q50" s="58">
        <f t="shared" si="38"/>
        <v>336.58730944124238</v>
      </c>
      <c r="R50" s="58">
        <f t="shared" si="38"/>
        <v>336.58730944124238</v>
      </c>
      <c r="S50" s="58">
        <f t="shared" si="38"/>
        <v>336.58730944124238</v>
      </c>
      <c r="T50" s="58">
        <f t="shared" si="38"/>
        <v>336.58730944124238</v>
      </c>
      <c r="U50" s="58">
        <f t="shared" si="38"/>
        <v>336.58730944124238</v>
      </c>
      <c r="V50" s="58">
        <f t="shared" si="38"/>
        <v>336.58730944124238</v>
      </c>
      <c r="W50" s="58">
        <f t="shared" si="38"/>
        <v>336.58730944124238</v>
      </c>
      <c r="X50" s="58">
        <f t="shared" si="38"/>
        <v>336.58730944124238</v>
      </c>
      <c r="Y50" s="58">
        <f t="shared" si="38"/>
        <v>336.58730944124238</v>
      </c>
      <c r="Z50" s="58">
        <f t="shared" si="38"/>
        <v>336.58730944124238</v>
      </c>
      <c r="AA50" s="58">
        <f t="shared" si="38"/>
        <v>336.58730944124238</v>
      </c>
      <c r="AB50" s="58">
        <f t="shared" si="38"/>
        <v>336.58730944124238</v>
      </c>
      <c r="AC50" s="58">
        <f t="shared" si="38"/>
        <v>336.58730944124238</v>
      </c>
      <c r="AD50" s="58">
        <f t="shared" si="38"/>
        <v>336.58730944124238</v>
      </c>
      <c r="AE50" s="58">
        <f t="shared" si="38"/>
        <v>336.58730944124238</v>
      </c>
      <c r="AF50" s="58">
        <f t="shared" si="38"/>
        <v>336.58730944124238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20.814085379342846</v>
      </c>
      <c r="C51" s="58">
        <f t="shared" si="39"/>
        <v>62.44225613802854</v>
      </c>
      <c r="D51" s="58">
        <f t="shared" si="39"/>
        <v>104.07042689671422</v>
      </c>
      <c r="E51" s="58">
        <f t="shared" si="39"/>
        <v>145.69859765539991</v>
      </c>
      <c r="F51" s="58">
        <f t="shared" si="39"/>
        <v>187.32676841408559</v>
      </c>
      <c r="G51" s="58">
        <f t="shared" si="39"/>
        <v>228.95493917277128</v>
      </c>
      <c r="H51" s="58">
        <f t="shared" si="39"/>
        <v>270.58310993145699</v>
      </c>
      <c r="I51" s="58">
        <f t="shared" si="39"/>
        <v>312.2112806901427</v>
      </c>
      <c r="J51" s="201">
        <f t="shared" si="39"/>
        <v>333.02536606948553</v>
      </c>
      <c r="K51" s="63">
        <f t="shared" si="39"/>
        <v>333.02536606948553</v>
      </c>
      <c r="L51" s="63">
        <f t="shared" si="39"/>
        <v>333.02536606948553</v>
      </c>
      <c r="M51" s="62">
        <f t="shared" si="39"/>
        <v>333.02536606948553</v>
      </c>
      <c r="N51" s="58">
        <f t="shared" si="39"/>
        <v>333.02536606948553</v>
      </c>
      <c r="O51" s="58">
        <f t="shared" si="39"/>
        <v>333.02536606948553</v>
      </c>
      <c r="P51" s="58">
        <f t="shared" si="39"/>
        <v>333.02536606948553</v>
      </c>
      <c r="Q51" s="58">
        <f t="shared" si="39"/>
        <v>333.02536606948553</v>
      </c>
      <c r="R51" s="58">
        <f t="shared" si="39"/>
        <v>333.02536606948553</v>
      </c>
      <c r="S51" s="58">
        <f t="shared" si="39"/>
        <v>333.02536606948553</v>
      </c>
      <c r="T51" s="58">
        <f t="shared" si="39"/>
        <v>333.02536606948553</v>
      </c>
      <c r="U51" s="58">
        <f t="shared" si="39"/>
        <v>333.02536606948553</v>
      </c>
      <c r="V51" s="58">
        <f t="shared" si="39"/>
        <v>333.02536606948553</v>
      </c>
      <c r="W51" s="58">
        <f t="shared" si="39"/>
        <v>333.02536606948553</v>
      </c>
      <c r="X51" s="58">
        <f t="shared" si="39"/>
        <v>333.02536606948553</v>
      </c>
      <c r="Y51" s="58">
        <f t="shared" si="39"/>
        <v>333.02536606948553</v>
      </c>
      <c r="Z51" s="58">
        <f t="shared" si="39"/>
        <v>333.02536606948553</v>
      </c>
      <c r="AA51" s="58">
        <f t="shared" si="39"/>
        <v>333.02536606948553</v>
      </c>
      <c r="AB51" s="58">
        <f t="shared" si="39"/>
        <v>333.02536606948553</v>
      </c>
      <c r="AC51" s="58">
        <f t="shared" si="39"/>
        <v>333.02536606948553</v>
      </c>
      <c r="AD51" s="58">
        <f t="shared" si="39"/>
        <v>333.02536606948553</v>
      </c>
      <c r="AE51" s="58">
        <f t="shared" si="39"/>
        <v>333.02536606948553</v>
      </c>
      <c r="AF51" s="58">
        <f t="shared" si="39"/>
        <v>333.02536606948553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20.5938198156197</v>
      </c>
      <c r="C52" s="58">
        <f t="shared" si="40"/>
        <v>61.781459446859103</v>
      </c>
      <c r="D52" s="58">
        <f t="shared" si="40"/>
        <v>102.96909907809849</v>
      </c>
      <c r="E52" s="58">
        <f t="shared" si="40"/>
        <v>144.1567387093379</v>
      </c>
      <c r="F52" s="58">
        <f t="shared" si="40"/>
        <v>185.34437834057729</v>
      </c>
      <c r="G52" s="58">
        <f t="shared" si="40"/>
        <v>226.53201797181669</v>
      </c>
      <c r="H52" s="58">
        <f t="shared" si="40"/>
        <v>267.71965760305608</v>
      </c>
      <c r="I52" s="58">
        <f t="shared" si="40"/>
        <v>308.90729723429553</v>
      </c>
      <c r="J52" s="201">
        <f t="shared" si="40"/>
        <v>329.50111704991519</v>
      </c>
      <c r="K52" s="63">
        <f t="shared" si="40"/>
        <v>329.50111704991519</v>
      </c>
      <c r="L52" s="63">
        <f t="shared" si="40"/>
        <v>329.50111704991519</v>
      </c>
      <c r="M52" s="62">
        <f t="shared" si="40"/>
        <v>329.50111704991519</v>
      </c>
      <c r="N52" s="58">
        <f t="shared" si="40"/>
        <v>329.50111704991519</v>
      </c>
      <c r="O52" s="58">
        <f t="shared" si="40"/>
        <v>329.50111704991519</v>
      </c>
      <c r="P52" s="58">
        <f t="shared" si="40"/>
        <v>329.50111704991519</v>
      </c>
      <c r="Q52" s="58">
        <f t="shared" si="40"/>
        <v>329.50111704991519</v>
      </c>
      <c r="R52" s="58">
        <f t="shared" si="40"/>
        <v>329.50111704991519</v>
      </c>
      <c r="S52" s="58">
        <f t="shared" si="40"/>
        <v>329.50111704991519</v>
      </c>
      <c r="T52" s="58">
        <f t="shared" si="40"/>
        <v>329.50111704991519</v>
      </c>
      <c r="U52" s="58">
        <f t="shared" si="40"/>
        <v>329.50111704991519</v>
      </c>
      <c r="V52" s="58">
        <f t="shared" si="40"/>
        <v>329.50111704991519</v>
      </c>
      <c r="W52" s="58">
        <f t="shared" si="40"/>
        <v>329.50111704991519</v>
      </c>
      <c r="X52" s="58">
        <f t="shared" si="40"/>
        <v>329.50111704991519</v>
      </c>
      <c r="Y52" s="58">
        <f t="shared" si="40"/>
        <v>329.50111704991519</v>
      </c>
      <c r="Z52" s="58">
        <f t="shared" si="40"/>
        <v>329.50111704991519</v>
      </c>
      <c r="AA52" s="58">
        <f t="shared" si="40"/>
        <v>329.50111704991519</v>
      </c>
      <c r="AB52" s="58">
        <f t="shared" si="40"/>
        <v>329.50111704991519</v>
      </c>
      <c r="AC52" s="58">
        <f t="shared" si="40"/>
        <v>329.50111704991519</v>
      </c>
      <c r="AD52" s="58">
        <f t="shared" si="40"/>
        <v>329.50111704991519</v>
      </c>
      <c r="AE52" s="58">
        <f t="shared" si="40"/>
        <v>329.50111704991519</v>
      </c>
      <c r="AF52" s="58">
        <f t="shared" si="40"/>
        <v>329.50111704991519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20.375885217570907</v>
      </c>
      <c r="C53" s="58">
        <f t="shared" si="41"/>
        <v>61.127655652712718</v>
      </c>
      <c r="D53" s="58">
        <f t="shared" si="41"/>
        <v>101.87942608785453</v>
      </c>
      <c r="E53" s="58">
        <f t="shared" si="41"/>
        <v>142.63119652299633</v>
      </c>
      <c r="F53" s="58">
        <f t="shared" si="41"/>
        <v>183.38296695813816</v>
      </c>
      <c r="G53" s="58">
        <f t="shared" si="41"/>
        <v>224.13473739327998</v>
      </c>
      <c r="H53" s="58">
        <f t="shared" si="41"/>
        <v>264.88650782842171</v>
      </c>
      <c r="I53" s="58">
        <f t="shared" si="41"/>
        <v>305.63827826356362</v>
      </c>
      <c r="J53" s="201">
        <f t="shared" si="41"/>
        <v>326.01416348113452</v>
      </c>
      <c r="K53" s="63">
        <f t="shared" si="41"/>
        <v>326.01416348113452</v>
      </c>
      <c r="L53" s="63">
        <f t="shared" si="41"/>
        <v>326.01416348113452</v>
      </c>
      <c r="M53" s="62">
        <f t="shared" si="41"/>
        <v>326.01416348113452</v>
      </c>
      <c r="N53" s="58">
        <f t="shared" si="41"/>
        <v>326.01416348113452</v>
      </c>
      <c r="O53" s="58">
        <f t="shared" si="41"/>
        <v>326.01416348113452</v>
      </c>
      <c r="P53" s="58">
        <f t="shared" si="41"/>
        <v>326.01416348113452</v>
      </c>
      <c r="Q53" s="58">
        <f t="shared" si="41"/>
        <v>326.01416348113452</v>
      </c>
      <c r="R53" s="58">
        <f t="shared" si="41"/>
        <v>326.01416348113452</v>
      </c>
      <c r="S53" s="58">
        <f t="shared" si="41"/>
        <v>326.01416348113452</v>
      </c>
      <c r="T53" s="58">
        <f t="shared" si="41"/>
        <v>326.01416348113452</v>
      </c>
      <c r="U53" s="58">
        <f t="shared" si="41"/>
        <v>326.01416348113452</v>
      </c>
      <c r="V53" s="58">
        <f t="shared" si="41"/>
        <v>326.01416348113452</v>
      </c>
      <c r="W53" s="58">
        <f t="shared" si="41"/>
        <v>326.01416348113452</v>
      </c>
      <c r="X53" s="58">
        <f t="shared" si="41"/>
        <v>326.01416348113452</v>
      </c>
      <c r="Y53" s="58">
        <f t="shared" si="41"/>
        <v>326.01416348113452</v>
      </c>
      <c r="Z53" s="58">
        <f t="shared" si="41"/>
        <v>326.01416348113452</v>
      </c>
      <c r="AA53" s="58">
        <f t="shared" si="41"/>
        <v>326.01416348113452</v>
      </c>
      <c r="AB53" s="58">
        <f t="shared" si="41"/>
        <v>326.01416348113452</v>
      </c>
      <c r="AC53" s="58">
        <f t="shared" si="41"/>
        <v>326.01416348113452</v>
      </c>
      <c r="AD53" s="58">
        <f t="shared" si="41"/>
        <v>326.01416348113452</v>
      </c>
      <c r="AE53" s="58">
        <f t="shared" si="41"/>
        <v>326.01416348113452</v>
      </c>
      <c r="AF53" s="58">
        <f t="shared" si="41"/>
        <v>326.01416348113452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20.160256917695641</v>
      </c>
      <c r="C54" s="58">
        <f t="shared" si="42"/>
        <v>60.480770753086915</v>
      </c>
      <c r="D54" s="58">
        <f t="shared" si="42"/>
        <v>100.80128458847818</v>
      </c>
      <c r="E54" s="58">
        <f t="shared" si="42"/>
        <v>141.12179842386948</v>
      </c>
      <c r="F54" s="58">
        <f t="shared" si="42"/>
        <v>181.44231225926075</v>
      </c>
      <c r="G54" s="58">
        <f t="shared" si="42"/>
        <v>221.76282609465201</v>
      </c>
      <c r="H54" s="58">
        <f t="shared" si="42"/>
        <v>262.08333993004328</v>
      </c>
      <c r="I54" s="58">
        <f t="shared" si="42"/>
        <v>302.40385376543463</v>
      </c>
      <c r="J54" s="201">
        <f t="shared" si="42"/>
        <v>322.56411068313025</v>
      </c>
      <c r="K54" s="63">
        <f t="shared" si="42"/>
        <v>322.56411068313025</v>
      </c>
      <c r="L54" s="63">
        <f t="shared" si="42"/>
        <v>322.56411068313025</v>
      </c>
      <c r="M54" s="62">
        <f t="shared" si="42"/>
        <v>322.56411068313025</v>
      </c>
      <c r="N54" s="58">
        <f t="shared" si="42"/>
        <v>322.56411068313025</v>
      </c>
      <c r="O54" s="58">
        <f t="shared" si="42"/>
        <v>322.56411068313025</v>
      </c>
      <c r="P54" s="58">
        <f t="shared" si="42"/>
        <v>322.56411068313025</v>
      </c>
      <c r="Q54" s="58">
        <f t="shared" si="42"/>
        <v>322.56411068313025</v>
      </c>
      <c r="R54" s="58">
        <f t="shared" si="42"/>
        <v>322.56411068313025</v>
      </c>
      <c r="S54" s="58">
        <f t="shared" si="42"/>
        <v>322.56411068313025</v>
      </c>
      <c r="T54" s="58">
        <f t="shared" si="42"/>
        <v>322.56411068313025</v>
      </c>
      <c r="U54" s="58">
        <f t="shared" si="42"/>
        <v>322.56411068313025</v>
      </c>
      <c r="V54" s="58">
        <f t="shared" si="42"/>
        <v>322.56411068313025</v>
      </c>
      <c r="W54" s="58">
        <f t="shared" si="42"/>
        <v>322.56411068313025</v>
      </c>
      <c r="X54" s="58">
        <f t="shared" si="42"/>
        <v>322.56411068313025</v>
      </c>
      <c r="Y54" s="58">
        <f t="shared" si="42"/>
        <v>322.56411068313025</v>
      </c>
      <c r="Z54" s="58">
        <f t="shared" si="42"/>
        <v>322.56411068313025</v>
      </c>
      <c r="AA54" s="58">
        <f t="shared" si="42"/>
        <v>322.56411068313025</v>
      </c>
      <c r="AB54" s="58">
        <f t="shared" si="42"/>
        <v>322.56411068313025</v>
      </c>
      <c r="AC54" s="58">
        <f t="shared" si="42"/>
        <v>322.56411068313025</v>
      </c>
      <c r="AD54" s="58">
        <f t="shared" si="42"/>
        <v>322.56411068313025</v>
      </c>
      <c r="AE54" s="58">
        <f t="shared" si="42"/>
        <v>322.56411068313025</v>
      </c>
      <c r="AF54" s="58">
        <f t="shared" si="42"/>
        <v>322.56411068313025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19.946910509537503</v>
      </c>
      <c r="C55" s="58">
        <f t="shared" si="43"/>
        <v>59.840731528612487</v>
      </c>
      <c r="D55" s="58">
        <f t="shared" si="43"/>
        <v>99.734552547687485</v>
      </c>
      <c r="E55" s="58">
        <f t="shared" si="43"/>
        <v>139.62837356676249</v>
      </c>
      <c r="F55" s="58">
        <f t="shared" si="43"/>
        <v>179.5221945858375</v>
      </c>
      <c r="G55" s="58">
        <f t="shared" si="43"/>
        <v>219.41601560491247</v>
      </c>
      <c r="H55" s="58">
        <f t="shared" si="43"/>
        <v>259.30983662398745</v>
      </c>
      <c r="I55" s="58">
        <f t="shared" si="43"/>
        <v>299.20365764306251</v>
      </c>
      <c r="J55" s="201">
        <f t="shared" si="43"/>
        <v>319.15056815260004</v>
      </c>
      <c r="K55" s="63">
        <f t="shared" si="43"/>
        <v>319.15056815260004</v>
      </c>
      <c r="L55" s="63">
        <f t="shared" si="43"/>
        <v>319.15056815260004</v>
      </c>
      <c r="M55" s="62">
        <f t="shared" si="43"/>
        <v>319.15056815260004</v>
      </c>
      <c r="N55" s="58">
        <f t="shared" si="43"/>
        <v>319.15056815260004</v>
      </c>
      <c r="O55" s="58">
        <f t="shared" si="43"/>
        <v>319.15056815260004</v>
      </c>
      <c r="P55" s="58">
        <f t="shared" si="43"/>
        <v>319.15056815260004</v>
      </c>
      <c r="Q55" s="58">
        <f t="shared" si="43"/>
        <v>319.15056815260004</v>
      </c>
      <c r="R55" s="58">
        <f t="shared" si="43"/>
        <v>319.15056815260004</v>
      </c>
      <c r="S55" s="58">
        <f t="shared" si="43"/>
        <v>319.15056815260004</v>
      </c>
      <c r="T55" s="58">
        <f t="shared" si="43"/>
        <v>319.15056815260004</v>
      </c>
      <c r="U55" s="58">
        <f t="shared" si="43"/>
        <v>319.15056815260004</v>
      </c>
      <c r="V55" s="58">
        <f t="shared" si="43"/>
        <v>319.15056815260004</v>
      </c>
      <c r="W55" s="58">
        <f t="shared" si="43"/>
        <v>319.15056815260004</v>
      </c>
      <c r="X55" s="58">
        <f t="shared" si="43"/>
        <v>319.15056815260004</v>
      </c>
      <c r="Y55" s="58">
        <f t="shared" si="43"/>
        <v>319.15056815260004</v>
      </c>
      <c r="Z55" s="58">
        <f t="shared" si="43"/>
        <v>319.15056815260004</v>
      </c>
      <c r="AA55" s="58">
        <f t="shared" si="43"/>
        <v>319.15056815260004</v>
      </c>
      <c r="AB55" s="58">
        <f t="shared" si="43"/>
        <v>319.15056815260004</v>
      </c>
      <c r="AC55" s="58">
        <f t="shared" si="43"/>
        <v>319.15056815260004</v>
      </c>
      <c r="AD55" s="58">
        <f t="shared" si="43"/>
        <v>319.15056815260004</v>
      </c>
      <c r="AE55" s="58">
        <f t="shared" si="43"/>
        <v>319.15056815260004</v>
      </c>
      <c r="AF55" s="58">
        <f t="shared" si="43"/>
        <v>319.15056815260004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19.735821844922008</v>
      </c>
      <c r="C56" s="58">
        <f t="shared" si="44"/>
        <v>59.207465534765994</v>
      </c>
      <c r="D56" s="58">
        <f t="shared" si="44"/>
        <v>98.679109224610002</v>
      </c>
      <c r="E56" s="58">
        <f t="shared" si="44"/>
        <v>138.15075291445402</v>
      </c>
      <c r="F56" s="58">
        <f t="shared" si="44"/>
        <v>177.62239660429802</v>
      </c>
      <c r="G56" s="58">
        <f t="shared" si="44"/>
        <v>217.09404029414199</v>
      </c>
      <c r="H56" s="58">
        <f t="shared" si="44"/>
        <v>256.56568398398599</v>
      </c>
      <c r="I56" s="58">
        <f t="shared" si="44"/>
        <v>296.03732767383008</v>
      </c>
      <c r="J56" s="201">
        <f t="shared" si="44"/>
        <v>315.77314951875212</v>
      </c>
      <c r="K56" s="63">
        <f t="shared" si="44"/>
        <v>315.77314951875212</v>
      </c>
      <c r="L56" s="63">
        <f t="shared" si="44"/>
        <v>315.77314951875212</v>
      </c>
      <c r="M56" s="62">
        <f t="shared" si="44"/>
        <v>315.77314951875212</v>
      </c>
      <c r="N56" s="58">
        <f t="shared" si="44"/>
        <v>315.77314951875212</v>
      </c>
      <c r="O56" s="58">
        <f t="shared" si="44"/>
        <v>315.77314951875212</v>
      </c>
      <c r="P56" s="58">
        <f t="shared" si="44"/>
        <v>315.77314951875212</v>
      </c>
      <c r="Q56" s="58">
        <f t="shared" si="44"/>
        <v>315.77314951875212</v>
      </c>
      <c r="R56" s="58">
        <f t="shared" si="44"/>
        <v>315.77314951875212</v>
      </c>
      <c r="S56" s="58">
        <f t="shared" si="44"/>
        <v>315.77314951875212</v>
      </c>
      <c r="T56" s="58">
        <f t="shared" si="44"/>
        <v>315.77314951875212</v>
      </c>
      <c r="U56" s="58">
        <f t="shared" si="44"/>
        <v>315.77314951875212</v>
      </c>
      <c r="V56" s="58">
        <f t="shared" si="44"/>
        <v>315.77314951875212</v>
      </c>
      <c r="W56" s="58">
        <f t="shared" si="44"/>
        <v>315.77314951875212</v>
      </c>
      <c r="X56" s="58">
        <f t="shared" si="44"/>
        <v>315.77314951875212</v>
      </c>
      <c r="Y56" s="58">
        <f t="shared" si="44"/>
        <v>315.77314951875212</v>
      </c>
      <c r="Z56" s="58">
        <f t="shared" si="44"/>
        <v>315.77314951875212</v>
      </c>
      <c r="AA56" s="58">
        <f t="shared" si="44"/>
        <v>315.77314951875212</v>
      </c>
      <c r="AB56" s="58">
        <f t="shared" si="44"/>
        <v>315.77314951875212</v>
      </c>
      <c r="AC56" s="58">
        <f t="shared" si="44"/>
        <v>315.77314951875212</v>
      </c>
      <c r="AD56" s="58">
        <f t="shared" si="44"/>
        <v>315.77314951875212</v>
      </c>
      <c r="AE56" s="58">
        <f t="shared" si="44"/>
        <v>315.77314951875212</v>
      </c>
      <c r="AF56" s="58">
        <f t="shared" si="44"/>
        <v>315.77314951875212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19.526967031223315</v>
      </c>
      <c r="C57" s="58">
        <f t="shared" si="45"/>
        <v>58.580901093669922</v>
      </c>
      <c r="D57" s="58">
        <f t="shared" si="45"/>
        <v>97.634835156116537</v>
      </c>
      <c r="E57" s="58">
        <f t="shared" si="45"/>
        <v>136.68876921856315</v>
      </c>
      <c r="F57" s="58">
        <f t="shared" si="45"/>
        <v>175.74270328100977</v>
      </c>
      <c r="G57" s="58">
        <f t="shared" si="45"/>
        <v>214.79663734345638</v>
      </c>
      <c r="H57" s="58">
        <f t="shared" si="45"/>
        <v>253.85057140590303</v>
      </c>
      <c r="I57" s="58">
        <f t="shared" si="45"/>
        <v>292.90450546834973</v>
      </c>
      <c r="J57" s="201">
        <f t="shared" si="45"/>
        <v>312.43147249957303</v>
      </c>
      <c r="K57" s="63">
        <f t="shared" si="45"/>
        <v>312.43147249957303</v>
      </c>
      <c r="L57" s="63">
        <f t="shared" si="45"/>
        <v>312.43147249957303</v>
      </c>
      <c r="M57" s="62">
        <f t="shared" si="45"/>
        <v>312.43147249957303</v>
      </c>
      <c r="N57" s="58">
        <f t="shared" si="45"/>
        <v>312.43147249957303</v>
      </c>
      <c r="O57" s="58">
        <f t="shared" si="45"/>
        <v>312.43147249957303</v>
      </c>
      <c r="P57" s="58">
        <f t="shared" si="45"/>
        <v>312.43147249957303</v>
      </c>
      <c r="Q57" s="58">
        <f t="shared" si="45"/>
        <v>312.43147249957303</v>
      </c>
      <c r="R57" s="58">
        <f t="shared" si="45"/>
        <v>312.43147249957303</v>
      </c>
      <c r="S57" s="58">
        <f t="shared" si="45"/>
        <v>312.43147249957303</v>
      </c>
      <c r="T57" s="58">
        <f t="shared" si="45"/>
        <v>312.43147249957303</v>
      </c>
      <c r="U57" s="58">
        <f t="shared" si="45"/>
        <v>312.43147249957303</v>
      </c>
      <c r="V57" s="58">
        <f t="shared" si="45"/>
        <v>312.43147249957303</v>
      </c>
      <c r="W57" s="58">
        <f t="shared" si="45"/>
        <v>312.43147249957303</v>
      </c>
      <c r="X57" s="58">
        <f t="shared" si="45"/>
        <v>312.43147249957303</v>
      </c>
      <c r="Y57" s="58">
        <f t="shared" si="45"/>
        <v>312.43147249957303</v>
      </c>
      <c r="Z57" s="58">
        <f t="shared" si="45"/>
        <v>312.43147249957303</v>
      </c>
      <c r="AA57" s="58">
        <f t="shared" si="45"/>
        <v>312.43147249957303</v>
      </c>
      <c r="AB57" s="58">
        <f t="shared" si="45"/>
        <v>312.43147249957303</v>
      </c>
      <c r="AC57" s="58">
        <f t="shared" si="45"/>
        <v>312.43147249957303</v>
      </c>
      <c r="AD57" s="58">
        <f t="shared" si="45"/>
        <v>312.43147249957303</v>
      </c>
      <c r="AE57" s="58">
        <f t="shared" si="45"/>
        <v>312.43147249957303</v>
      </c>
      <c r="AF57" s="58">
        <f t="shared" si="45"/>
        <v>312.43147249957303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19.320322428659882</v>
      </c>
      <c r="C58" s="58">
        <f t="shared" si="46"/>
        <v>57.960967285979621</v>
      </c>
      <c r="D58" s="58">
        <f t="shared" si="46"/>
        <v>96.601612143299363</v>
      </c>
      <c r="E58" s="58">
        <f t="shared" si="46"/>
        <v>135.24225700061911</v>
      </c>
      <c r="F58" s="58">
        <f t="shared" si="46"/>
        <v>173.88290185793886</v>
      </c>
      <c r="G58" s="58">
        <f t="shared" si="46"/>
        <v>212.52354671525862</v>
      </c>
      <c r="H58" s="58">
        <f t="shared" si="46"/>
        <v>251.1641915725784</v>
      </c>
      <c r="I58" s="58">
        <f t="shared" si="46"/>
        <v>289.80483642989822</v>
      </c>
      <c r="J58" s="201">
        <f t="shared" si="46"/>
        <v>309.12515885855811</v>
      </c>
      <c r="K58" s="63">
        <f t="shared" si="46"/>
        <v>309.12515885855811</v>
      </c>
      <c r="L58" s="63">
        <f t="shared" si="46"/>
        <v>309.12515885855811</v>
      </c>
      <c r="M58" s="62">
        <f t="shared" si="46"/>
        <v>309.12515885855811</v>
      </c>
      <c r="N58" s="58">
        <f t="shared" si="46"/>
        <v>309.12515885855811</v>
      </c>
      <c r="O58" s="58">
        <f t="shared" si="46"/>
        <v>309.12515885855811</v>
      </c>
      <c r="P58" s="58">
        <f t="shared" si="46"/>
        <v>309.12515885855811</v>
      </c>
      <c r="Q58" s="58">
        <f t="shared" si="46"/>
        <v>309.12515885855811</v>
      </c>
      <c r="R58" s="58">
        <f t="shared" si="46"/>
        <v>309.12515885855811</v>
      </c>
      <c r="S58" s="58">
        <f t="shared" si="46"/>
        <v>309.12515885855811</v>
      </c>
      <c r="T58" s="58">
        <f t="shared" si="46"/>
        <v>309.12515885855811</v>
      </c>
      <c r="U58" s="58">
        <f t="shared" si="46"/>
        <v>309.12515885855811</v>
      </c>
      <c r="V58" s="58">
        <f t="shared" si="46"/>
        <v>309.12515885855811</v>
      </c>
      <c r="W58" s="58">
        <f t="shared" si="46"/>
        <v>309.12515885855811</v>
      </c>
      <c r="X58" s="58">
        <f t="shared" si="46"/>
        <v>309.12515885855811</v>
      </c>
      <c r="Y58" s="58">
        <f t="shared" si="46"/>
        <v>309.12515885855811</v>
      </c>
      <c r="Z58" s="58">
        <f t="shared" si="46"/>
        <v>309.12515885855811</v>
      </c>
      <c r="AA58" s="58">
        <f t="shared" si="46"/>
        <v>309.12515885855811</v>
      </c>
      <c r="AB58" s="58">
        <f t="shared" si="46"/>
        <v>309.12515885855811</v>
      </c>
      <c r="AC58" s="58">
        <f t="shared" si="46"/>
        <v>309.12515885855811</v>
      </c>
      <c r="AD58" s="58">
        <f t="shared" si="46"/>
        <v>309.12515885855811</v>
      </c>
      <c r="AE58" s="58">
        <f t="shared" si="46"/>
        <v>309.12515885855811</v>
      </c>
      <c r="AF58" s="58">
        <f t="shared" si="46"/>
        <v>309.12515885855811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19.115864647618722</v>
      </c>
      <c r="C59" s="58">
        <f t="shared" si="47"/>
        <v>57.347593942856143</v>
      </c>
      <c r="D59" s="58">
        <f t="shared" si="47"/>
        <v>95.579323238093565</v>
      </c>
      <c r="E59" s="58">
        <f t="shared" si="47"/>
        <v>133.81105253333098</v>
      </c>
      <c r="F59" s="58">
        <f t="shared" si="47"/>
        <v>172.04278182856842</v>
      </c>
      <c r="G59" s="58">
        <f t="shared" si="47"/>
        <v>210.27451112380587</v>
      </c>
      <c r="H59" s="58">
        <f t="shared" si="47"/>
        <v>248.50624041904331</v>
      </c>
      <c r="I59" s="58">
        <f t="shared" si="47"/>
        <v>286.73796971428078</v>
      </c>
      <c r="J59" s="201">
        <f t="shared" si="47"/>
        <v>305.85383436189954</v>
      </c>
      <c r="K59" s="63">
        <f t="shared" si="47"/>
        <v>305.85383436189954</v>
      </c>
      <c r="L59" s="63">
        <f t="shared" si="47"/>
        <v>305.85383436189954</v>
      </c>
      <c r="M59" s="62">
        <f t="shared" si="47"/>
        <v>305.85383436189954</v>
      </c>
      <c r="N59" s="58">
        <f t="shared" si="47"/>
        <v>305.85383436189954</v>
      </c>
      <c r="O59" s="58">
        <f t="shared" si="47"/>
        <v>305.85383436189954</v>
      </c>
      <c r="P59" s="58">
        <f t="shared" si="47"/>
        <v>305.85383436189954</v>
      </c>
      <c r="Q59" s="58">
        <f t="shared" si="47"/>
        <v>305.85383436189954</v>
      </c>
      <c r="R59" s="58">
        <f t="shared" si="47"/>
        <v>305.85383436189954</v>
      </c>
      <c r="S59" s="58">
        <f t="shared" si="47"/>
        <v>305.85383436189954</v>
      </c>
      <c r="T59" s="58">
        <f t="shared" si="47"/>
        <v>305.85383436189954</v>
      </c>
      <c r="U59" s="58">
        <f t="shared" si="47"/>
        <v>305.85383436189954</v>
      </c>
      <c r="V59" s="58">
        <f t="shared" si="47"/>
        <v>305.85383436189954</v>
      </c>
      <c r="W59" s="58">
        <f t="shared" si="47"/>
        <v>305.85383436189954</v>
      </c>
      <c r="X59" s="58">
        <f t="shared" si="47"/>
        <v>305.85383436189954</v>
      </c>
      <c r="Y59" s="58">
        <f t="shared" si="47"/>
        <v>305.85383436189954</v>
      </c>
      <c r="Z59" s="58">
        <f t="shared" si="47"/>
        <v>305.85383436189954</v>
      </c>
      <c r="AA59" s="58">
        <f t="shared" si="47"/>
        <v>305.85383436189954</v>
      </c>
      <c r="AB59" s="58">
        <f t="shared" si="47"/>
        <v>305.85383436189954</v>
      </c>
      <c r="AC59" s="58">
        <f t="shared" si="47"/>
        <v>305.85383436189954</v>
      </c>
      <c r="AD59" s="58">
        <f t="shared" si="47"/>
        <v>305.85383436189954</v>
      </c>
      <c r="AE59" s="58">
        <f t="shared" si="47"/>
        <v>305.85383436189954</v>
      </c>
      <c r="AF59" s="58">
        <f t="shared" si="47"/>
        <v>305.85383436189954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18.913570546007996</v>
      </c>
      <c r="C60" s="58">
        <f t="shared" si="48"/>
        <v>56.740711638023967</v>
      </c>
      <c r="D60" s="58">
        <f t="shared" si="48"/>
        <v>94.567852730039931</v>
      </c>
      <c r="E60" s="58">
        <f t="shared" si="48"/>
        <v>132.39499382205591</v>
      </c>
      <c r="F60" s="58">
        <f t="shared" si="48"/>
        <v>170.22213491407192</v>
      </c>
      <c r="G60" s="58">
        <f t="shared" si="48"/>
        <v>208.04927600608789</v>
      </c>
      <c r="H60" s="58">
        <f t="shared" si="48"/>
        <v>245.8764170981039</v>
      </c>
      <c r="I60" s="58">
        <f t="shared" si="48"/>
        <v>283.70355819011991</v>
      </c>
      <c r="J60" s="201">
        <f t="shared" si="48"/>
        <v>302.61712873612794</v>
      </c>
      <c r="K60" s="63">
        <f t="shared" si="48"/>
        <v>302.61712873612794</v>
      </c>
      <c r="L60" s="63">
        <f t="shared" si="48"/>
        <v>302.61712873612794</v>
      </c>
      <c r="M60" s="62">
        <f t="shared" si="48"/>
        <v>302.61712873612794</v>
      </c>
      <c r="N60" s="58">
        <f t="shared" si="48"/>
        <v>302.61712873612794</v>
      </c>
      <c r="O60" s="58">
        <f t="shared" si="48"/>
        <v>302.61712873612794</v>
      </c>
      <c r="P60" s="58">
        <f t="shared" si="48"/>
        <v>302.61712873612794</v>
      </c>
      <c r="Q60" s="58">
        <f t="shared" si="48"/>
        <v>302.61712873612794</v>
      </c>
      <c r="R60" s="58">
        <f t="shared" si="48"/>
        <v>302.61712873612794</v>
      </c>
      <c r="S60" s="58">
        <f t="shared" si="48"/>
        <v>302.61712873612794</v>
      </c>
      <c r="T60" s="58">
        <f t="shared" si="48"/>
        <v>302.61712873612794</v>
      </c>
      <c r="U60" s="58">
        <f t="shared" si="48"/>
        <v>302.61712873612794</v>
      </c>
      <c r="V60" s="58">
        <f t="shared" si="48"/>
        <v>302.61712873612794</v>
      </c>
      <c r="W60" s="58">
        <f t="shared" si="48"/>
        <v>302.61712873612794</v>
      </c>
      <c r="X60" s="58">
        <f t="shared" si="48"/>
        <v>302.61712873612794</v>
      </c>
      <c r="Y60" s="58">
        <f t="shared" si="48"/>
        <v>302.61712873612794</v>
      </c>
      <c r="Z60" s="58">
        <f t="shared" si="48"/>
        <v>302.61712873612794</v>
      </c>
      <c r="AA60" s="58">
        <f t="shared" si="48"/>
        <v>302.61712873612794</v>
      </c>
      <c r="AB60" s="58">
        <f t="shared" si="48"/>
        <v>302.61712873612794</v>
      </c>
      <c r="AC60" s="58">
        <f t="shared" si="48"/>
        <v>302.61712873612794</v>
      </c>
      <c r="AD60" s="58">
        <f t="shared" si="48"/>
        <v>302.61712873612794</v>
      </c>
      <c r="AE60" s="58">
        <f t="shared" si="48"/>
        <v>302.61712873612794</v>
      </c>
      <c r="AF60" s="58">
        <f t="shared" si="48"/>
        <v>302.61712873612794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18.713417226637617</v>
      </c>
      <c r="C61" s="58">
        <f t="shared" si="49"/>
        <v>56.140251679912829</v>
      </c>
      <c r="D61" s="58">
        <f t="shared" si="49"/>
        <v>93.567086133188042</v>
      </c>
      <c r="E61" s="58">
        <f t="shared" si="49"/>
        <v>130.99392058646328</v>
      </c>
      <c r="F61" s="58">
        <f t="shared" si="49"/>
        <v>168.42075503973851</v>
      </c>
      <c r="G61" s="58">
        <f t="shared" si="49"/>
        <v>205.84758949301374</v>
      </c>
      <c r="H61" s="58">
        <f t="shared" si="49"/>
        <v>243.27442394628898</v>
      </c>
      <c r="I61" s="58">
        <f t="shared" si="49"/>
        <v>280.70125839956421</v>
      </c>
      <c r="J61" s="201">
        <f t="shared" si="49"/>
        <v>299.41467562620187</v>
      </c>
      <c r="K61" s="63">
        <f t="shared" si="49"/>
        <v>299.41467562620187</v>
      </c>
      <c r="L61" s="63">
        <f t="shared" si="49"/>
        <v>299.41467562620187</v>
      </c>
      <c r="M61" s="62">
        <f t="shared" si="49"/>
        <v>299.41467562620187</v>
      </c>
      <c r="N61" s="58">
        <f t="shared" si="49"/>
        <v>299.41467562620187</v>
      </c>
      <c r="O61" s="58">
        <f t="shared" si="49"/>
        <v>299.41467562620187</v>
      </c>
      <c r="P61" s="58">
        <f t="shared" si="49"/>
        <v>299.41467562620187</v>
      </c>
      <c r="Q61" s="58">
        <f t="shared" si="49"/>
        <v>299.41467562620187</v>
      </c>
      <c r="R61" s="58">
        <f t="shared" si="49"/>
        <v>299.41467562620187</v>
      </c>
      <c r="S61" s="58">
        <f t="shared" si="49"/>
        <v>299.41467562620187</v>
      </c>
      <c r="T61" s="58">
        <f t="shared" si="49"/>
        <v>299.41467562620187</v>
      </c>
      <c r="U61" s="58">
        <f t="shared" si="49"/>
        <v>299.41467562620187</v>
      </c>
      <c r="V61" s="58">
        <f t="shared" si="49"/>
        <v>299.41467562620187</v>
      </c>
      <c r="W61" s="58">
        <f t="shared" si="49"/>
        <v>299.41467562620187</v>
      </c>
      <c r="X61" s="58">
        <f t="shared" si="49"/>
        <v>299.41467562620187</v>
      </c>
      <c r="Y61" s="58">
        <f t="shared" si="49"/>
        <v>299.41467562620187</v>
      </c>
      <c r="Z61" s="58">
        <f t="shared" si="49"/>
        <v>299.41467562620187</v>
      </c>
      <c r="AA61" s="58">
        <f t="shared" si="49"/>
        <v>299.41467562620187</v>
      </c>
      <c r="AB61" s="58">
        <f t="shared" si="49"/>
        <v>299.41467562620187</v>
      </c>
      <c r="AC61" s="58">
        <f t="shared" si="49"/>
        <v>299.41467562620187</v>
      </c>
      <c r="AD61" s="58">
        <f t="shared" si="49"/>
        <v>299.41467562620187</v>
      </c>
      <c r="AE61" s="58">
        <f t="shared" si="49"/>
        <v>299.41467562620187</v>
      </c>
      <c r="AF61" s="58">
        <f t="shared" si="49"/>
        <v>299.41467562620187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18.515382034627567</v>
      </c>
      <c r="C62" s="58">
        <f t="shared" si="50"/>
        <v>55.546146103882677</v>
      </c>
      <c r="D62" s="58">
        <f t="shared" si="50"/>
        <v>92.576910173137776</v>
      </c>
      <c r="E62" s="58">
        <f t="shared" si="50"/>
        <v>129.6076742423929</v>
      </c>
      <c r="F62" s="58">
        <f t="shared" si="50"/>
        <v>166.63843831164806</v>
      </c>
      <c r="G62" s="58">
        <f t="shared" si="50"/>
        <v>203.66920238090319</v>
      </c>
      <c r="H62" s="58">
        <f t="shared" si="50"/>
        <v>240.69996645015831</v>
      </c>
      <c r="I62" s="58">
        <f t="shared" si="50"/>
        <v>277.73073051941344</v>
      </c>
      <c r="J62" s="201">
        <f t="shared" si="50"/>
        <v>296.24611255404108</v>
      </c>
      <c r="K62" s="63">
        <f t="shared" si="50"/>
        <v>296.24611255404108</v>
      </c>
      <c r="L62" s="63">
        <f t="shared" si="50"/>
        <v>296.24611255404108</v>
      </c>
      <c r="M62" s="62">
        <f t="shared" si="50"/>
        <v>296.24611255404108</v>
      </c>
      <c r="N62" s="58">
        <f t="shared" si="50"/>
        <v>296.24611255404108</v>
      </c>
      <c r="O62" s="58">
        <f t="shared" si="50"/>
        <v>296.24611255404108</v>
      </c>
      <c r="P62" s="58">
        <f t="shared" si="50"/>
        <v>296.24611255404108</v>
      </c>
      <c r="Q62" s="58">
        <f t="shared" si="50"/>
        <v>296.24611255404108</v>
      </c>
      <c r="R62" s="58">
        <f t="shared" si="50"/>
        <v>296.24611255404108</v>
      </c>
      <c r="S62" s="58">
        <f t="shared" si="50"/>
        <v>296.24611255404108</v>
      </c>
      <c r="T62" s="58">
        <f t="shared" si="50"/>
        <v>296.24611255404108</v>
      </c>
      <c r="U62" s="58">
        <f t="shared" si="50"/>
        <v>296.24611255404108</v>
      </c>
      <c r="V62" s="58">
        <f t="shared" si="50"/>
        <v>296.24611255404108</v>
      </c>
      <c r="W62" s="58">
        <f t="shared" si="50"/>
        <v>296.24611255404108</v>
      </c>
      <c r="X62" s="58">
        <f t="shared" si="50"/>
        <v>296.24611255404108</v>
      </c>
      <c r="Y62" s="58">
        <f t="shared" si="50"/>
        <v>296.24611255404108</v>
      </c>
      <c r="Z62" s="58">
        <f t="shared" si="50"/>
        <v>296.24611255404108</v>
      </c>
      <c r="AA62" s="58">
        <f t="shared" si="50"/>
        <v>296.24611255404108</v>
      </c>
      <c r="AB62" s="58">
        <f t="shared" si="50"/>
        <v>296.24611255404108</v>
      </c>
      <c r="AC62" s="58">
        <f t="shared" si="50"/>
        <v>296.24611255404108</v>
      </c>
      <c r="AD62" s="58">
        <f t="shared" si="50"/>
        <v>296.24611255404108</v>
      </c>
      <c r="AE62" s="58">
        <f t="shared" si="50"/>
        <v>296.24611255404108</v>
      </c>
      <c r="AF62" s="58">
        <f t="shared" si="50"/>
        <v>296.24611255404108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18.31944255484364</v>
      </c>
      <c r="C63" s="58">
        <f t="shared" si="51"/>
        <v>54.958327664530898</v>
      </c>
      <c r="D63" s="58">
        <f t="shared" si="51"/>
        <v>91.59721277421815</v>
      </c>
      <c r="E63" s="58">
        <f t="shared" si="51"/>
        <v>128.23609788390544</v>
      </c>
      <c r="F63" s="58">
        <f t="shared" si="51"/>
        <v>164.87498299359271</v>
      </c>
      <c r="G63" s="58">
        <f t="shared" si="51"/>
        <v>201.51386810328</v>
      </c>
      <c r="H63" s="58">
        <f t="shared" si="51"/>
        <v>238.1527532129673</v>
      </c>
      <c r="I63" s="58">
        <f t="shared" si="51"/>
        <v>274.79163832265453</v>
      </c>
      <c r="J63" s="201">
        <f t="shared" si="51"/>
        <v>293.11108087749824</v>
      </c>
      <c r="K63" s="63">
        <f t="shared" si="51"/>
        <v>293.11108087749824</v>
      </c>
      <c r="L63" s="63">
        <f t="shared" si="51"/>
        <v>293.11108087749824</v>
      </c>
      <c r="M63" s="62">
        <f t="shared" si="51"/>
        <v>293.11108087749824</v>
      </c>
      <c r="N63" s="58">
        <f t="shared" si="51"/>
        <v>293.11108087749824</v>
      </c>
      <c r="O63" s="58">
        <f t="shared" si="51"/>
        <v>293.11108087749824</v>
      </c>
      <c r="P63" s="58">
        <f t="shared" si="51"/>
        <v>293.11108087749824</v>
      </c>
      <c r="Q63" s="58">
        <f t="shared" si="51"/>
        <v>293.11108087749824</v>
      </c>
      <c r="R63" s="58">
        <f t="shared" si="51"/>
        <v>293.11108087749824</v>
      </c>
      <c r="S63" s="58">
        <f t="shared" si="51"/>
        <v>293.11108087749824</v>
      </c>
      <c r="T63" s="58">
        <f t="shared" si="51"/>
        <v>293.11108087749824</v>
      </c>
      <c r="U63" s="58">
        <f t="shared" si="51"/>
        <v>293.11108087749824</v>
      </c>
      <c r="V63" s="58">
        <f t="shared" si="51"/>
        <v>293.11108087749824</v>
      </c>
      <c r="W63" s="58">
        <f t="shared" si="51"/>
        <v>293.11108087749824</v>
      </c>
      <c r="X63" s="58">
        <f t="shared" si="51"/>
        <v>293.11108087749824</v>
      </c>
      <c r="Y63" s="58">
        <f t="shared" si="51"/>
        <v>293.11108087749824</v>
      </c>
      <c r="Z63" s="58">
        <f t="shared" si="51"/>
        <v>293.11108087749824</v>
      </c>
      <c r="AA63" s="58">
        <f t="shared" si="51"/>
        <v>293.11108087749824</v>
      </c>
      <c r="AB63" s="58">
        <f t="shared" si="51"/>
        <v>293.11108087749824</v>
      </c>
      <c r="AC63" s="58">
        <f t="shared" si="51"/>
        <v>293.11108087749824</v>
      </c>
      <c r="AD63" s="58">
        <f t="shared" si="51"/>
        <v>293.11108087749824</v>
      </c>
      <c r="AE63" s="58">
        <f t="shared" si="51"/>
        <v>293.11108087749824</v>
      </c>
      <c r="AF63" s="58">
        <f t="shared" si="51"/>
        <v>293.11108087749824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18.125576609360341</v>
      </c>
      <c r="C64" s="58">
        <f t="shared" si="52"/>
        <v>54.376729828081004</v>
      </c>
      <c r="D64" s="58">
        <f t="shared" si="52"/>
        <v>90.627883046801657</v>
      </c>
      <c r="E64" s="58">
        <f t="shared" si="52"/>
        <v>126.87903626552234</v>
      </c>
      <c r="F64" s="58">
        <f t="shared" si="52"/>
        <v>163.13018948424303</v>
      </c>
      <c r="G64" s="58">
        <f t="shared" si="52"/>
        <v>199.38134270296374</v>
      </c>
      <c r="H64" s="58">
        <f t="shared" si="52"/>
        <v>235.63249592168441</v>
      </c>
      <c r="I64" s="58">
        <f t="shared" si="52"/>
        <v>271.88364914040505</v>
      </c>
      <c r="J64" s="201">
        <f t="shared" si="52"/>
        <v>290.00922574976545</v>
      </c>
      <c r="K64" s="63">
        <f t="shared" si="52"/>
        <v>290.00922574976545</v>
      </c>
      <c r="L64" s="63">
        <f t="shared" si="52"/>
        <v>290.00922574976545</v>
      </c>
      <c r="M64" s="62">
        <f t="shared" si="52"/>
        <v>290.00922574976545</v>
      </c>
      <c r="N64" s="58">
        <f t="shared" si="52"/>
        <v>290.00922574976545</v>
      </c>
      <c r="O64" s="58">
        <f t="shared" si="52"/>
        <v>290.00922574976545</v>
      </c>
      <c r="P64" s="58">
        <f t="shared" si="52"/>
        <v>290.00922574976545</v>
      </c>
      <c r="Q64" s="58">
        <f t="shared" si="52"/>
        <v>290.00922574976545</v>
      </c>
      <c r="R64" s="58">
        <f t="shared" si="52"/>
        <v>290.00922574976545</v>
      </c>
      <c r="S64" s="58">
        <f t="shared" si="52"/>
        <v>290.00922574976545</v>
      </c>
      <c r="T64" s="58">
        <f t="shared" si="52"/>
        <v>290.00922574976545</v>
      </c>
      <c r="U64" s="58">
        <f t="shared" si="52"/>
        <v>290.00922574976545</v>
      </c>
      <c r="V64" s="58">
        <f t="shared" si="52"/>
        <v>290.00922574976545</v>
      </c>
      <c r="W64" s="58">
        <f t="shared" si="52"/>
        <v>290.00922574976545</v>
      </c>
      <c r="X64" s="58">
        <f t="shared" si="52"/>
        <v>290.00922574976545</v>
      </c>
      <c r="Y64" s="58">
        <f t="shared" si="52"/>
        <v>290.00922574976545</v>
      </c>
      <c r="Z64" s="58">
        <f t="shared" si="52"/>
        <v>290.00922574976545</v>
      </c>
      <c r="AA64" s="58">
        <f t="shared" si="52"/>
        <v>290.00922574976545</v>
      </c>
      <c r="AB64" s="58">
        <f t="shared" si="52"/>
        <v>290.00922574976545</v>
      </c>
      <c r="AC64" s="58">
        <f t="shared" si="52"/>
        <v>290.00922574976545</v>
      </c>
      <c r="AD64" s="58">
        <f t="shared" si="52"/>
        <v>290.00922574976545</v>
      </c>
      <c r="AE64" s="58">
        <f t="shared" si="52"/>
        <v>290.00922574976545</v>
      </c>
      <c r="AF64" s="58">
        <f t="shared" si="52"/>
        <v>290.00922574976545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17.933762254950604</v>
      </c>
      <c r="C65" s="58">
        <f t="shared" si="53"/>
        <v>53.801286764851788</v>
      </c>
      <c r="D65" s="58">
        <f t="shared" si="53"/>
        <v>89.668811274752969</v>
      </c>
      <c r="E65" s="58">
        <f t="shared" si="53"/>
        <v>125.53633578465417</v>
      </c>
      <c r="F65" s="58">
        <f t="shared" si="53"/>
        <v>161.40386029455539</v>
      </c>
      <c r="G65" s="58">
        <f t="shared" si="53"/>
        <v>197.27138480445663</v>
      </c>
      <c r="H65" s="58">
        <f t="shared" si="53"/>
        <v>233.13890931435782</v>
      </c>
      <c r="I65" s="58">
        <f t="shared" si="53"/>
        <v>269.00643382425903</v>
      </c>
      <c r="J65" s="201">
        <f t="shared" si="53"/>
        <v>286.94019607920967</v>
      </c>
      <c r="K65" s="63">
        <f t="shared" si="53"/>
        <v>286.94019607920967</v>
      </c>
      <c r="L65" s="63">
        <f t="shared" si="53"/>
        <v>286.94019607920967</v>
      </c>
      <c r="M65" s="62">
        <f t="shared" si="53"/>
        <v>286.94019607920967</v>
      </c>
      <c r="N65" s="58">
        <f t="shared" si="53"/>
        <v>286.94019607920967</v>
      </c>
      <c r="O65" s="58">
        <f t="shared" si="53"/>
        <v>286.94019607920967</v>
      </c>
      <c r="P65" s="58">
        <f t="shared" si="53"/>
        <v>286.94019607920967</v>
      </c>
      <c r="Q65" s="58">
        <f t="shared" si="53"/>
        <v>286.94019607920967</v>
      </c>
      <c r="R65" s="58">
        <f t="shared" si="53"/>
        <v>286.94019607920967</v>
      </c>
      <c r="S65" s="58">
        <f t="shared" si="53"/>
        <v>286.94019607920967</v>
      </c>
      <c r="T65" s="58">
        <f t="shared" si="53"/>
        <v>286.94019607920967</v>
      </c>
      <c r="U65" s="58">
        <f t="shared" si="53"/>
        <v>286.94019607920967</v>
      </c>
      <c r="V65" s="58">
        <f t="shared" si="53"/>
        <v>286.94019607920967</v>
      </c>
      <c r="W65" s="58">
        <f t="shared" si="53"/>
        <v>286.94019607920967</v>
      </c>
      <c r="X65" s="58">
        <f t="shared" si="53"/>
        <v>286.94019607920967</v>
      </c>
      <c r="Y65" s="58">
        <f t="shared" si="53"/>
        <v>286.94019607920967</v>
      </c>
      <c r="Z65" s="58">
        <f t="shared" si="53"/>
        <v>286.94019607920967</v>
      </c>
      <c r="AA65" s="58">
        <f t="shared" si="53"/>
        <v>286.94019607920967</v>
      </c>
      <c r="AB65" s="58">
        <f t="shared" si="53"/>
        <v>286.94019607920967</v>
      </c>
      <c r="AC65" s="58">
        <f t="shared" si="53"/>
        <v>286.94019607920967</v>
      </c>
      <c r="AD65" s="58">
        <f t="shared" si="53"/>
        <v>286.94019607920967</v>
      </c>
      <c r="AE65" s="58">
        <f t="shared" si="53"/>
        <v>286.94019607920967</v>
      </c>
      <c r="AF65" s="58">
        <f t="shared" si="53"/>
        <v>286.94019607920967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17.743977780602098</v>
      </c>
      <c r="C66" s="58">
        <f t="shared" si="54"/>
        <v>53.231933341806261</v>
      </c>
      <c r="D66" s="58">
        <f t="shared" si="54"/>
        <v>88.719888903010414</v>
      </c>
      <c r="E66" s="58">
        <f t="shared" si="54"/>
        <v>124.20784446421462</v>
      </c>
      <c r="F66" s="58">
        <f t="shared" si="54"/>
        <v>159.69580002541883</v>
      </c>
      <c r="G66" s="58">
        <f t="shared" si="54"/>
        <v>195.18375558662302</v>
      </c>
      <c r="H66" s="58">
        <f t="shared" si="54"/>
        <v>230.67171114782721</v>
      </c>
      <c r="I66" s="58">
        <f t="shared" si="54"/>
        <v>266.1596667090314</v>
      </c>
      <c r="J66" s="201">
        <f t="shared" si="54"/>
        <v>283.90364448963356</v>
      </c>
      <c r="K66" s="63">
        <f t="shared" si="54"/>
        <v>283.90364448963356</v>
      </c>
      <c r="L66" s="63">
        <f t="shared" si="54"/>
        <v>283.90364448963356</v>
      </c>
      <c r="M66" s="62">
        <f t="shared" si="54"/>
        <v>283.90364448963356</v>
      </c>
      <c r="N66" s="58">
        <f t="shared" si="54"/>
        <v>283.90364448963356</v>
      </c>
      <c r="O66" s="58">
        <f t="shared" si="54"/>
        <v>283.90364448963356</v>
      </c>
      <c r="P66" s="58">
        <f t="shared" si="54"/>
        <v>283.90364448963356</v>
      </c>
      <c r="Q66" s="58">
        <f t="shared" si="54"/>
        <v>283.90364448963356</v>
      </c>
      <c r="R66" s="58">
        <f t="shared" si="54"/>
        <v>283.90364448963356</v>
      </c>
      <c r="S66" s="58">
        <f t="shared" si="54"/>
        <v>283.90364448963356</v>
      </c>
      <c r="T66" s="58">
        <f t="shared" si="54"/>
        <v>283.90364448963356</v>
      </c>
      <c r="U66" s="58">
        <f t="shared" si="54"/>
        <v>283.90364448963356</v>
      </c>
      <c r="V66" s="58">
        <f t="shared" si="54"/>
        <v>283.90364448963356</v>
      </c>
      <c r="W66" s="58">
        <f t="shared" si="54"/>
        <v>283.90364448963356</v>
      </c>
      <c r="X66" s="58">
        <f t="shared" si="54"/>
        <v>283.90364448963356</v>
      </c>
      <c r="Y66" s="58">
        <f t="shared" si="54"/>
        <v>283.90364448963356</v>
      </c>
      <c r="Z66" s="58">
        <f t="shared" si="54"/>
        <v>283.90364448963356</v>
      </c>
      <c r="AA66" s="58">
        <f t="shared" si="54"/>
        <v>283.90364448963356</v>
      </c>
      <c r="AB66" s="58">
        <f t="shared" si="54"/>
        <v>283.90364448963356</v>
      </c>
      <c r="AC66" s="58">
        <f t="shared" si="54"/>
        <v>283.90364448963356</v>
      </c>
      <c r="AD66" s="58">
        <f t="shared" si="54"/>
        <v>283.90364448963356</v>
      </c>
      <c r="AE66" s="58">
        <f t="shared" si="54"/>
        <v>283.90364448963356</v>
      </c>
      <c r="AF66" s="58">
        <f t="shared" si="54"/>
        <v>283.90364448963356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17.556201705059799</v>
      </c>
      <c r="C67" s="58">
        <f t="shared" si="55"/>
        <v>52.668605115179375</v>
      </c>
      <c r="D67" s="58">
        <f t="shared" si="55"/>
        <v>87.781008525298944</v>
      </c>
      <c r="E67" s="58">
        <f t="shared" si="55"/>
        <v>122.89341193541854</v>
      </c>
      <c r="F67" s="58">
        <f t="shared" si="55"/>
        <v>158.00581534553817</v>
      </c>
      <c r="G67" s="58">
        <f t="shared" si="55"/>
        <v>193.11821875565775</v>
      </c>
      <c r="H67" s="58">
        <f t="shared" si="55"/>
        <v>228.23062216577736</v>
      </c>
      <c r="I67" s="58">
        <f t="shared" si="55"/>
        <v>263.34302557589695</v>
      </c>
      <c r="J67" s="201">
        <f t="shared" si="55"/>
        <v>280.89922728095678</v>
      </c>
      <c r="K67" s="63">
        <f t="shared" si="55"/>
        <v>280.89922728095678</v>
      </c>
      <c r="L67" s="63">
        <f t="shared" si="55"/>
        <v>280.89922728095678</v>
      </c>
      <c r="M67" s="62">
        <f t="shared" si="55"/>
        <v>280.89922728095678</v>
      </c>
      <c r="N67" s="58">
        <f t="shared" si="55"/>
        <v>280.89922728095678</v>
      </c>
      <c r="O67" s="58">
        <f t="shared" si="55"/>
        <v>280.89922728095678</v>
      </c>
      <c r="P67" s="58">
        <f t="shared" si="55"/>
        <v>280.89922728095678</v>
      </c>
      <c r="Q67" s="58">
        <f t="shared" si="55"/>
        <v>280.89922728095678</v>
      </c>
      <c r="R67" s="58">
        <f t="shared" si="55"/>
        <v>280.89922728095678</v>
      </c>
      <c r="S67" s="58">
        <f t="shared" si="55"/>
        <v>280.89922728095678</v>
      </c>
      <c r="T67" s="58">
        <f t="shared" si="55"/>
        <v>280.89922728095678</v>
      </c>
      <c r="U67" s="58">
        <f t="shared" si="55"/>
        <v>280.89922728095678</v>
      </c>
      <c r="V67" s="58">
        <f t="shared" si="55"/>
        <v>280.89922728095678</v>
      </c>
      <c r="W67" s="58">
        <f t="shared" si="55"/>
        <v>280.89922728095678</v>
      </c>
      <c r="X67" s="58">
        <f t="shared" si="55"/>
        <v>280.89922728095678</v>
      </c>
      <c r="Y67" s="58">
        <f t="shared" si="55"/>
        <v>280.89922728095678</v>
      </c>
      <c r="Z67" s="58">
        <f t="shared" si="55"/>
        <v>280.89922728095678</v>
      </c>
      <c r="AA67" s="58">
        <f t="shared" si="55"/>
        <v>280.89922728095678</v>
      </c>
      <c r="AB67" s="58">
        <f t="shared" si="55"/>
        <v>280.89922728095678</v>
      </c>
      <c r="AC67" s="58">
        <f t="shared" si="55"/>
        <v>280.89922728095678</v>
      </c>
      <c r="AD67" s="58">
        <f t="shared" si="55"/>
        <v>280.89922728095678</v>
      </c>
      <c r="AE67" s="58">
        <f t="shared" si="55"/>
        <v>280.89922728095678</v>
      </c>
      <c r="AF67" s="58">
        <f t="shared" si="55"/>
        <v>280.89922728095678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17.370412774394602</v>
      </c>
      <c r="C68" s="58">
        <f t="shared" si="56"/>
        <v>52.111238323183784</v>
      </c>
      <c r="D68" s="58">
        <f t="shared" si="56"/>
        <v>86.852063871972959</v>
      </c>
      <c r="E68" s="58">
        <f t="shared" si="56"/>
        <v>121.59288942076216</v>
      </c>
      <c r="F68" s="58">
        <f t="shared" si="56"/>
        <v>156.33371496955138</v>
      </c>
      <c r="G68" s="58">
        <f t="shared" si="56"/>
        <v>191.07454051834057</v>
      </c>
      <c r="H68" s="58">
        <f t="shared" si="56"/>
        <v>225.81536606712979</v>
      </c>
      <c r="I68" s="58">
        <f t="shared" si="56"/>
        <v>260.55619161591898</v>
      </c>
      <c r="J68" s="201">
        <f t="shared" si="56"/>
        <v>277.92660439031363</v>
      </c>
      <c r="K68" s="63">
        <f t="shared" si="56"/>
        <v>277.92660439031363</v>
      </c>
      <c r="L68" s="63">
        <f t="shared" si="56"/>
        <v>277.92660439031363</v>
      </c>
      <c r="M68" s="62">
        <f t="shared" si="56"/>
        <v>277.92660439031363</v>
      </c>
      <c r="N68" s="58">
        <f t="shared" si="56"/>
        <v>277.92660439031363</v>
      </c>
      <c r="O68" s="58">
        <f t="shared" si="56"/>
        <v>277.92660439031363</v>
      </c>
      <c r="P68" s="58">
        <f t="shared" si="56"/>
        <v>277.92660439031363</v>
      </c>
      <c r="Q68" s="58">
        <f t="shared" si="56"/>
        <v>277.92660439031363</v>
      </c>
      <c r="R68" s="58">
        <f t="shared" si="56"/>
        <v>277.92660439031363</v>
      </c>
      <c r="S68" s="58">
        <f t="shared" si="56"/>
        <v>277.92660439031363</v>
      </c>
      <c r="T68" s="58">
        <f t="shared" si="56"/>
        <v>277.92660439031363</v>
      </c>
      <c r="U68" s="58">
        <f t="shared" si="56"/>
        <v>277.92660439031363</v>
      </c>
      <c r="V68" s="58">
        <f t="shared" si="56"/>
        <v>277.92660439031363</v>
      </c>
      <c r="W68" s="58">
        <f t="shared" si="56"/>
        <v>277.92660439031363</v>
      </c>
      <c r="X68" s="58">
        <f t="shared" si="56"/>
        <v>277.92660439031363</v>
      </c>
      <c r="Y68" s="58">
        <f t="shared" si="56"/>
        <v>277.92660439031363</v>
      </c>
      <c r="Z68" s="58">
        <f t="shared" si="56"/>
        <v>277.92660439031363</v>
      </c>
      <c r="AA68" s="58">
        <f t="shared" si="56"/>
        <v>277.92660439031363</v>
      </c>
      <c r="AB68" s="58">
        <f t="shared" si="56"/>
        <v>277.92660439031363</v>
      </c>
      <c r="AC68" s="58">
        <f t="shared" si="56"/>
        <v>277.92660439031363</v>
      </c>
      <c r="AD68" s="58">
        <f t="shared" si="56"/>
        <v>277.92660439031363</v>
      </c>
      <c r="AE68" s="58">
        <f t="shared" si="56"/>
        <v>277.92660439031363</v>
      </c>
      <c r="AF68" s="58">
        <f t="shared" si="56"/>
        <v>277.92660439031363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17.186589959597608</v>
      </c>
      <c r="C69" s="58">
        <f t="shared" si="57"/>
        <v>51.559769878792807</v>
      </c>
      <c r="D69" s="58">
        <f t="shared" si="57"/>
        <v>85.932949797987987</v>
      </c>
      <c r="E69" s="58">
        <f t="shared" si="57"/>
        <v>120.30612971718321</v>
      </c>
      <c r="F69" s="58">
        <f t="shared" si="57"/>
        <v>154.67930963637843</v>
      </c>
      <c r="G69" s="58">
        <f t="shared" si="57"/>
        <v>189.05248955557363</v>
      </c>
      <c r="H69" s="58">
        <f t="shared" si="57"/>
        <v>223.42566947476888</v>
      </c>
      <c r="I69" s="58">
        <f t="shared" si="57"/>
        <v>257.79884939396408</v>
      </c>
      <c r="J69" s="201">
        <f t="shared" si="57"/>
        <v>274.98543935356173</v>
      </c>
      <c r="K69" s="63">
        <f t="shared" si="57"/>
        <v>274.98543935356173</v>
      </c>
      <c r="L69" s="63">
        <f t="shared" si="57"/>
        <v>274.98543935356173</v>
      </c>
      <c r="M69" s="62">
        <f t="shared" si="57"/>
        <v>274.98543935356173</v>
      </c>
      <c r="N69" s="58">
        <f t="shared" si="57"/>
        <v>274.98543935356173</v>
      </c>
      <c r="O69" s="58">
        <f t="shared" si="57"/>
        <v>274.98543935356173</v>
      </c>
      <c r="P69" s="58">
        <f t="shared" si="57"/>
        <v>274.98543935356173</v>
      </c>
      <c r="Q69" s="58">
        <f t="shared" si="57"/>
        <v>274.98543935356173</v>
      </c>
      <c r="R69" s="58">
        <f t="shared" si="57"/>
        <v>274.98543935356173</v>
      </c>
      <c r="S69" s="58">
        <f t="shared" si="57"/>
        <v>274.98543935356173</v>
      </c>
      <c r="T69" s="58">
        <f t="shared" si="57"/>
        <v>274.98543935356173</v>
      </c>
      <c r="U69" s="58">
        <f t="shared" si="57"/>
        <v>274.98543935356173</v>
      </c>
      <c r="V69" s="58">
        <f t="shared" si="57"/>
        <v>274.98543935356173</v>
      </c>
      <c r="W69" s="58">
        <f t="shared" si="57"/>
        <v>274.98543935356173</v>
      </c>
      <c r="X69" s="58">
        <f t="shared" si="57"/>
        <v>274.98543935356173</v>
      </c>
      <c r="Y69" s="58">
        <f t="shared" si="57"/>
        <v>274.98543935356173</v>
      </c>
      <c r="Z69" s="58">
        <f t="shared" si="57"/>
        <v>274.98543935356173</v>
      </c>
      <c r="AA69" s="58">
        <f t="shared" si="57"/>
        <v>274.98543935356173</v>
      </c>
      <c r="AB69" s="58">
        <f t="shared" si="57"/>
        <v>274.98543935356173</v>
      </c>
      <c r="AC69" s="58">
        <f t="shared" si="57"/>
        <v>274.98543935356173</v>
      </c>
      <c r="AD69" s="58">
        <f t="shared" si="57"/>
        <v>274.98543935356173</v>
      </c>
      <c r="AE69" s="58">
        <f t="shared" si="57"/>
        <v>274.98543935356173</v>
      </c>
      <c r="AF69" s="58">
        <f t="shared" si="57"/>
        <v>274.98543935356173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17.004712454199922</v>
      </c>
      <c r="C70" s="58">
        <f t="shared" si="58"/>
        <v>51.014137362599747</v>
      </c>
      <c r="D70" s="58">
        <f t="shared" si="58"/>
        <v>85.023562270999562</v>
      </c>
      <c r="E70" s="58">
        <f t="shared" si="58"/>
        <v>119.03298717939941</v>
      </c>
      <c r="F70" s="58">
        <f t="shared" si="58"/>
        <v>153.04241208779925</v>
      </c>
      <c r="G70" s="58">
        <f t="shared" si="58"/>
        <v>187.05183699619909</v>
      </c>
      <c r="H70" s="58">
        <f t="shared" si="58"/>
        <v>221.06126190459895</v>
      </c>
      <c r="I70" s="58">
        <f t="shared" si="58"/>
        <v>255.07068681299879</v>
      </c>
      <c r="J70" s="201">
        <f t="shared" si="58"/>
        <v>272.07539926719875</v>
      </c>
      <c r="K70" s="63">
        <f t="shared" si="58"/>
        <v>272.07539926719875</v>
      </c>
      <c r="L70" s="63">
        <f t="shared" si="58"/>
        <v>272.07539926719875</v>
      </c>
      <c r="M70" s="62">
        <f t="shared" si="58"/>
        <v>272.07539926719875</v>
      </c>
      <c r="N70" s="58">
        <f t="shared" si="58"/>
        <v>272.07539926719875</v>
      </c>
      <c r="O70" s="58">
        <f t="shared" si="58"/>
        <v>272.07539926719875</v>
      </c>
      <c r="P70" s="58">
        <f t="shared" si="58"/>
        <v>272.07539926719875</v>
      </c>
      <c r="Q70" s="58">
        <f t="shared" si="58"/>
        <v>272.07539926719875</v>
      </c>
      <c r="R70" s="58">
        <f t="shared" si="58"/>
        <v>272.07539926719875</v>
      </c>
      <c r="S70" s="58">
        <f t="shared" si="58"/>
        <v>272.07539926719875</v>
      </c>
      <c r="T70" s="58">
        <f t="shared" si="58"/>
        <v>272.07539926719875</v>
      </c>
      <c r="U70" s="58">
        <f t="shared" si="58"/>
        <v>272.07539926719875</v>
      </c>
      <c r="V70" s="58">
        <f t="shared" si="58"/>
        <v>272.07539926719875</v>
      </c>
      <c r="W70" s="58">
        <f t="shared" si="58"/>
        <v>272.07539926719875</v>
      </c>
      <c r="X70" s="58">
        <f t="shared" si="58"/>
        <v>272.07539926719875</v>
      </c>
      <c r="Y70" s="58">
        <f t="shared" si="58"/>
        <v>272.07539926719875</v>
      </c>
      <c r="Z70" s="58">
        <f t="shared" si="58"/>
        <v>272.07539926719875</v>
      </c>
      <c r="AA70" s="58">
        <f t="shared" si="58"/>
        <v>272.07539926719875</v>
      </c>
      <c r="AB70" s="58">
        <f t="shared" si="58"/>
        <v>272.07539926719875</v>
      </c>
      <c r="AC70" s="58">
        <f t="shared" si="58"/>
        <v>272.07539926719875</v>
      </c>
      <c r="AD70" s="58">
        <f t="shared" si="58"/>
        <v>272.07539926719875</v>
      </c>
      <c r="AE70" s="58">
        <f t="shared" si="58"/>
        <v>272.07539926719875</v>
      </c>
      <c r="AF70" s="58">
        <f t="shared" si="58"/>
        <v>272.07539926719875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313.68698453405347</v>
      </c>
      <c r="C9" s="58">
        <f t="shared" si="3"/>
        <v>941.06095360216</v>
      </c>
      <c r="D9" s="58">
        <f t="shared" si="3"/>
        <v>1568.4349226702652</v>
      </c>
      <c r="E9" s="58">
        <f t="shared" si="3"/>
        <v>2195.8088917383739</v>
      </c>
      <c r="F9" s="58">
        <f t="shared" si="3"/>
        <v>2823.1828608064807</v>
      </c>
      <c r="G9" s="58">
        <f t="shared" si="3"/>
        <v>3450.5568298745875</v>
      </c>
      <c r="H9" s="58">
        <f t="shared" si="3"/>
        <v>4077.9307989426916</v>
      </c>
      <c r="I9" s="58">
        <f t="shared" si="3"/>
        <v>4705.3047680107993</v>
      </c>
      <c r="J9" s="92">
        <f t="shared" si="3"/>
        <v>5354.4381595131545</v>
      </c>
      <c r="K9" s="69">
        <f t="shared" si="3"/>
        <v>6020.0519553471349</v>
      </c>
      <c r="L9" s="69">
        <f t="shared" si="3"/>
        <v>6675.1077149758421</v>
      </c>
      <c r="M9" s="101">
        <f t="shared" si="3"/>
        <v>7340.721510809808</v>
      </c>
      <c r="N9" s="58">
        <f t="shared" si="3"/>
        <v>7670.8888996754868</v>
      </c>
      <c r="O9" s="58">
        <f t="shared" si="3"/>
        <v>7660.3308634702225</v>
      </c>
      <c r="P9" s="58">
        <f t="shared" si="3"/>
        <v>7670.8888996754886</v>
      </c>
      <c r="Q9" s="58">
        <f t="shared" si="3"/>
        <v>7665.6098815728546</v>
      </c>
      <c r="R9" s="58">
        <f t="shared" si="3"/>
        <v>7660.3308634702207</v>
      </c>
      <c r="S9" s="58">
        <f t="shared" si="3"/>
        <v>7665.609881572851</v>
      </c>
      <c r="T9" s="58">
        <f t="shared" si="3"/>
        <v>7665.609881572851</v>
      </c>
      <c r="U9" s="58">
        <f t="shared" si="3"/>
        <v>7670.8888996754904</v>
      </c>
      <c r="V9" s="58">
        <f t="shared" si="3"/>
        <v>7665.6098815728583</v>
      </c>
      <c r="W9" s="58">
        <f t="shared" si="3"/>
        <v>7670.8888996754904</v>
      </c>
      <c r="X9" s="58">
        <f t="shared" si="3"/>
        <v>7665.6098815728546</v>
      </c>
      <c r="Y9" s="58">
        <f t="shared" si="3"/>
        <v>7660.3308634702225</v>
      </c>
      <c r="Z9" s="58">
        <f t="shared" si="3"/>
        <v>7665.6098815728437</v>
      </c>
      <c r="AA9" s="58">
        <f t="shared" si="3"/>
        <v>7665.6098815728474</v>
      </c>
      <c r="AB9" s="58">
        <f t="shared" si="3"/>
        <v>7660.3308634702298</v>
      </c>
      <c r="AC9" s="58">
        <f t="shared" si="3"/>
        <v>7665.6098815728474</v>
      </c>
      <c r="AD9" s="58">
        <f t="shared" si="3"/>
        <v>7670.8888996754977</v>
      </c>
      <c r="AE9" s="58">
        <f t="shared" si="3"/>
        <v>7665.609881572851</v>
      </c>
      <c r="AF9" s="58">
        <f t="shared" si="3"/>
        <v>7670.8888996754868</v>
      </c>
    </row>
    <row r="10" spans="1:32" ht="15.75" customHeight="1" x14ac:dyDescent="0.15">
      <c r="A10" s="60" t="s">
        <v>86</v>
      </c>
      <c r="B10" s="61">
        <f t="shared" ref="B10:AF10" si="4">B9/B21</f>
        <v>0.3921087306675668</v>
      </c>
      <c r="C10" s="61">
        <f t="shared" si="4"/>
        <v>0.39210873066756669</v>
      </c>
      <c r="D10" s="61">
        <f t="shared" si="4"/>
        <v>0.39210873066756641</v>
      </c>
      <c r="E10" s="61">
        <f t="shared" si="4"/>
        <v>0.39210873066756674</v>
      </c>
      <c r="F10" s="61">
        <f t="shared" si="4"/>
        <v>0.39210873066756674</v>
      </c>
      <c r="G10" s="61">
        <f t="shared" si="4"/>
        <v>0.39210873066756669</v>
      </c>
      <c r="H10" s="61">
        <f t="shared" si="4"/>
        <v>0.39210873066756652</v>
      </c>
      <c r="I10" s="61">
        <f t="shared" si="4"/>
        <v>0.39210873066756663</v>
      </c>
      <c r="J10" s="94">
        <f t="shared" si="4"/>
        <v>0.39370868819949673</v>
      </c>
      <c r="K10" s="66">
        <f t="shared" si="4"/>
        <v>0.39605604969389036</v>
      </c>
      <c r="L10" s="66">
        <f t="shared" si="4"/>
        <v>0.39732784017713346</v>
      </c>
      <c r="M10" s="103">
        <f t="shared" si="4"/>
        <v>0.39895225602227236</v>
      </c>
      <c r="N10" s="61">
        <f t="shared" si="4"/>
        <v>0.39008711097279786</v>
      </c>
      <c r="O10" s="61">
        <f t="shared" si="4"/>
        <v>0.37187986075440316</v>
      </c>
      <c r="P10" s="61">
        <f t="shared" si="4"/>
        <v>0.35605877223896637</v>
      </c>
      <c r="Q10" s="61">
        <f t="shared" si="4"/>
        <v>0.34102312140283114</v>
      </c>
      <c r="R10" s="61">
        <f t="shared" si="4"/>
        <v>0.32718759962888971</v>
      </c>
      <c r="S10" s="61">
        <f t="shared" si="4"/>
        <v>0.31471120576720413</v>
      </c>
      <c r="T10" s="61">
        <f t="shared" si="4"/>
        <v>0.30308452692069165</v>
      </c>
      <c r="U10" s="61">
        <f t="shared" si="4"/>
        <v>0.29242873711181872</v>
      </c>
      <c r="V10" s="61">
        <f t="shared" si="4"/>
        <v>0.282121392462097</v>
      </c>
      <c r="W10" s="61">
        <f t="shared" si="4"/>
        <v>0.27287871863086693</v>
      </c>
      <c r="X10" s="61">
        <f t="shared" si="4"/>
        <v>0.26391849057042682</v>
      </c>
      <c r="Y10" s="61">
        <f t="shared" si="4"/>
        <v>0.25551679365845487</v>
      </c>
      <c r="Z10" s="61">
        <f t="shared" si="4"/>
        <v>0.24787985262273887</v>
      </c>
      <c r="AA10" s="61">
        <f t="shared" si="4"/>
        <v>0.240609853763705</v>
      </c>
      <c r="AB10" s="61">
        <f t="shared" si="4"/>
        <v>0.23355556890960186</v>
      </c>
      <c r="AC10" s="61">
        <f t="shared" si="4"/>
        <v>0.22720716688647075</v>
      </c>
      <c r="AD10" s="61">
        <f t="shared" si="4"/>
        <v>0.2212028076945966</v>
      </c>
      <c r="AE10" s="61">
        <f t="shared" si="4"/>
        <v>0.21525073848629872</v>
      </c>
      <c r="AF10" s="61">
        <f t="shared" si="4"/>
        <v>0.20983129221753394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419.75488339876205</v>
      </c>
      <c r="C13" s="58">
        <f t="shared" si="6"/>
        <v>1259.2646501962861</v>
      </c>
      <c r="D13" s="58">
        <f t="shared" si="6"/>
        <v>2098.7744169938105</v>
      </c>
      <c r="E13" s="58">
        <f t="shared" si="6"/>
        <v>2938.2841837913338</v>
      </c>
      <c r="F13" s="58">
        <f t="shared" si="6"/>
        <v>3777.793950588858</v>
      </c>
      <c r="G13" s="58">
        <f t="shared" si="6"/>
        <v>4617.3037173863841</v>
      </c>
      <c r="H13" s="58">
        <f t="shared" si="6"/>
        <v>5456.8134841839083</v>
      </c>
      <c r="I13" s="69">
        <f t="shared" si="6"/>
        <v>6296.3232509814316</v>
      </c>
      <c r="J13" s="92">
        <f t="shared" si="6"/>
        <v>6716.0781343801928</v>
      </c>
      <c r="K13" s="69">
        <f t="shared" si="6"/>
        <v>6716.0781343801928</v>
      </c>
      <c r="L13" s="69">
        <f t="shared" si="6"/>
        <v>6716.0781343801928</v>
      </c>
      <c r="M13" s="101">
        <f t="shared" si="6"/>
        <v>6716.0781343801928</v>
      </c>
      <c r="N13" s="69">
        <f t="shared" si="6"/>
        <v>6716.0781343801928</v>
      </c>
      <c r="O13" s="58">
        <f t="shared" si="6"/>
        <v>6716.0781343801928</v>
      </c>
      <c r="P13" s="58">
        <f t="shared" si="6"/>
        <v>6716.0781343801928</v>
      </c>
      <c r="Q13" s="58">
        <f t="shared" si="6"/>
        <v>6716.0781343801928</v>
      </c>
      <c r="R13" s="58">
        <f t="shared" si="6"/>
        <v>6716.0781343801928</v>
      </c>
      <c r="S13" s="58">
        <f t="shared" si="6"/>
        <v>6716.0781343801928</v>
      </c>
      <c r="T13" s="58">
        <f t="shared" si="6"/>
        <v>6716.0781343801928</v>
      </c>
      <c r="U13" s="58">
        <f t="shared" si="6"/>
        <v>6716.0781343801928</v>
      </c>
      <c r="V13" s="58">
        <f t="shared" si="6"/>
        <v>6716.0781343801928</v>
      </c>
      <c r="W13" s="58">
        <f t="shared" si="6"/>
        <v>6716.0781343801928</v>
      </c>
      <c r="X13" s="58">
        <f t="shared" si="6"/>
        <v>6716.0781343801928</v>
      </c>
      <c r="Y13" s="58">
        <f t="shared" si="6"/>
        <v>6716.0781343801928</v>
      </c>
      <c r="Z13" s="58">
        <f t="shared" si="6"/>
        <v>6716.0781343801928</v>
      </c>
      <c r="AA13" s="58">
        <f t="shared" si="6"/>
        <v>6716.0781343801928</v>
      </c>
      <c r="AB13" s="58">
        <f t="shared" si="6"/>
        <v>6716.0781343801928</v>
      </c>
      <c r="AC13" s="58">
        <f t="shared" si="6"/>
        <v>6716.0781343801928</v>
      </c>
      <c r="AD13" s="58">
        <f t="shared" si="6"/>
        <v>6716.0781343801928</v>
      </c>
      <c r="AE13" s="58">
        <f t="shared" si="6"/>
        <v>6716.0781343801928</v>
      </c>
      <c r="AF13" s="58">
        <f t="shared" si="6"/>
        <v>6716.0781343801928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66.558132067184616</v>
      </c>
      <c r="C19" s="58">
        <f t="shared" si="10"/>
        <v>199.67439620155386</v>
      </c>
      <c r="D19" s="58">
        <f t="shared" si="10"/>
        <v>332.79066033592312</v>
      </c>
      <c r="E19" s="58">
        <f t="shared" si="10"/>
        <v>465.90692447029232</v>
      </c>
      <c r="F19" s="58">
        <f t="shared" si="10"/>
        <v>599.02318860466153</v>
      </c>
      <c r="G19" s="58">
        <f t="shared" si="10"/>
        <v>732.13945273903073</v>
      </c>
      <c r="H19" s="58">
        <f t="shared" si="10"/>
        <v>865.25571687340016</v>
      </c>
      <c r="I19" s="58">
        <f t="shared" si="10"/>
        <v>998.37198100776936</v>
      </c>
      <c r="J19" s="92">
        <f t="shared" si="10"/>
        <v>1122.9993122039159</v>
      </c>
      <c r="K19" s="69">
        <f t="shared" si="10"/>
        <v>1239.797587724669</v>
      </c>
      <c r="L19" s="69">
        <f t="shared" si="10"/>
        <v>1357.9156177710802</v>
      </c>
      <c r="M19" s="101">
        <f t="shared" si="10"/>
        <v>1474.7138932918333</v>
      </c>
      <c r="N19" s="58">
        <f t="shared" si="10"/>
        <v>1591.5121688125864</v>
      </c>
      <c r="O19" s="58">
        <f t="shared" si="10"/>
        <v>1709.630198858998</v>
      </c>
      <c r="P19" s="58">
        <f t="shared" si="10"/>
        <v>1826.4284743797512</v>
      </c>
      <c r="Q19" s="58">
        <f t="shared" si="10"/>
        <v>1943.8866271633333</v>
      </c>
      <c r="R19" s="58">
        <f t="shared" si="10"/>
        <v>2061.3447799469154</v>
      </c>
      <c r="S19" s="58">
        <f t="shared" si="10"/>
        <v>2178.8029327304976</v>
      </c>
      <c r="T19" s="58">
        <f t="shared" si="10"/>
        <v>2295.6012082512507</v>
      </c>
      <c r="U19" s="58">
        <f t="shared" si="10"/>
        <v>2412.3994837720038</v>
      </c>
      <c r="V19" s="58">
        <f t="shared" si="10"/>
        <v>2530.5175138184154</v>
      </c>
      <c r="W19" s="58">
        <f t="shared" si="10"/>
        <v>2647.3157893391685</v>
      </c>
      <c r="X19" s="58">
        <f t="shared" si="10"/>
        <v>2764.7739421227511</v>
      </c>
      <c r="Y19" s="58">
        <f t="shared" si="10"/>
        <v>2882.2320949063333</v>
      </c>
      <c r="Z19" s="58">
        <f t="shared" si="10"/>
        <v>2999.6902476899159</v>
      </c>
      <c r="AA19" s="58">
        <f t="shared" si="10"/>
        <v>3116.488523210669</v>
      </c>
      <c r="AB19" s="58">
        <f t="shared" si="10"/>
        <v>3234.6065532570801</v>
      </c>
      <c r="AC19" s="58">
        <f t="shared" si="10"/>
        <v>3351.4048287778332</v>
      </c>
      <c r="AD19" s="58">
        <f t="shared" si="10"/>
        <v>3468.2031042985864</v>
      </c>
      <c r="AE19" s="58">
        <f t="shared" si="10"/>
        <v>3585.661257082168</v>
      </c>
      <c r="AF19" s="58">
        <f t="shared" si="10"/>
        <v>3703.1194098657506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486.31301546594665</v>
      </c>
      <c r="C22" s="58">
        <f t="shared" si="12"/>
        <v>1458.93904639784</v>
      </c>
      <c r="D22" s="58">
        <f t="shared" si="12"/>
        <v>2431.5650773297339</v>
      </c>
      <c r="E22" s="58">
        <f t="shared" si="12"/>
        <v>3404.1911082616261</v>
      </c>
      <c r="F22" s="58">
        <f t="shared" si="12"/>
        <v>4376.8171391935193</v>
      </c>
      <c r="G22" s="58">
        <f t="shared" si="12"/>
        <v>5349.4431701254143</v>
      </c>
      <c r="H22" s="58">
        <f t="shared" si="12"/>
        <v>6322.0692010573084</v>
      </c>
      <c r="I22" s="58">
        <f t="shared" si="12"/>
        <v>7294.6952319892007</v>
      </c>
      <c r="J22" s="92">
        <f t="shared" si="12"/>
        <v>8245.5618404868437</v>
      </c>
      <c r="K22" s="69">
        <f t="shared" si="12"/>
        <v>9179.9480446528687</v>
      </c>
      <c r="L22" s="69">
        <f t="shared" si="12"/>
        <v>10124.892285024158</v>
      </c>
      <c r="M22" s="101">
        <f t="shared" si="12"/>
        <v>11059.278489190185</v>
      </c>
      <c r="N22" s="58">
        <f t="shared" si="12"/>
        <v>11993.664693356212</v>
      </c>
      <c r="O22" s="58">
        <f t="shared" si="12"/>
        <v>12938.608933727501</v>
      </c>
      <c r="P22" s="58">
        <f t="shared" si="12"/>
        <v>13872.995137893524</v>
      </c>
      <c r="Q22" s="58">
        <f t="shared" si="12"/>
        <v>14812.660360162183</v>
      </c>
      <c r="R22" s="58">
        <f t="shared" si="12"/>
        <v>15752.325582430842</v>
      </c>
      <c r="S22" s="58">
        <f t="shared" si="12"/>
        <v>16691.990804699501</v>
      </c>
      <c r="T22" s="58">
        <f t="shared" si="12"/>
        <v>17626.377008865526</v>
      </c>
      <c r="U22" s="58">
        <f t="shared" si="12"/>
        <v>18560.763213031547</v>
      </c>
      <c r="V22" s="58">
        <f t="shared" si="12"/>
        <v>19505.70745340284</v>
      </c>
      <c r="W22" s="58">
        <f t="shared" si="12"/>
        <v>20440.093657568861</v>
      </c>
      <c r="X22" s="58">
        <f t="shared" si="12"/>
        <v>21379.758879837525</v>
      </c>
      <c r="Y22" s="58">
        <f t="shared" si="12"/>
        <v>22319.424102106179</v>
      </c>
      <c r="Z22" s="58">
        <f t="shared" si="12"/>
        <v>23259.089324374847</v>
      </c>
      <c r="AA22" s="58">
        <f t="shared" si="12"/>
        <v>24193.475528540865</v>
      </c>
      <c r="AB22" s="58">
        <f t="shared" si="12"/>
        <v>25138.419768912147</v>
      </c>
      <c r="AC22" s="58">
        <f t="shared" si="12"/>
        <v>26072.805973078182</v>
      </c>
      <c r="AD22" s="58">
        <f t="shared" si="12"/>
        <v>27007.1921772442</v>
      </c>
      <c r="AE22" s="58">
        <f t="shared" si="12"/>
        <v>27946.857399512865</v>
      </c>
      <c r="AF22" s="58">
        <f t="shared" si="12"/>
        <v>28886.522621781518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22.186044022394871</v>
      </c>
      <c r="C50" s="58">
        <f t="shared" si="37"/>
        <v>66.558132067184616</v>
      </c>
      <c r="D50" s="58">
        <f t="shared" si="37"/>
        <v>110.93022011197436</v>
      </c>
      <c r="E50" s="58">
        <f t="shared" si="37"/>
        <v>155.3023081567641</v>
      </c>
      <c r="F50" s="58">
        <f t="shared" si="37"/>
        <v>199.67439620155383</v>
      </c>
      <c r="G50" s="58">
        <f t="shared" si="37"/>
        <v>244.0464842463436</v>
      </c>
      <c r="H50" s="58">
        <f t="shared" si="37"/>
        <v>288.41857229113339</v>
      </c>
      <c r="I50" s="58">
        <f t="shared" si="37"/>
        <v>332.79066033592312</v>
      </c>
      <c r="J50" s="110">
        <f t="shared" ref="J50:AF50" si="38">J$5/85*((1+$H$1-$K$1)/(1+$F$1))^($A26-$C$1)</f>
        <v>354.97670435831793</v>
      </c>
      <c r="K50" s="70">
        <f t="shared" si="38"/>
        <v>354.97670435831793</v>
      </c>
      <c r="L50" s="70">
        <f t="shared" si="38"/>
        <v>354.97670435831793</v>
      </c>
      <c r="M50" s="216">
        <f t="shared" si="38"/>
        <v>354.97670435831793</v>
      </c>
      <c r="N50" s="58">
        <f t="shared" si="38"/>
        <v>354.97670435831793</v>
      </c>
      <c r="O50" s="58">
        <f t="shared" si="38"/>
        <v>354.97670435831793</v>
      </c>
      <c r="P50" s="58">
        <f t="shared" si="38"/>
        <v>354.97670435831793</v>
      </c>
      <c r="Q50" s="58">
        <f t="shared" si="38"/>
        <v>354.97670435831793</v>
      </c>
      <c r="R50" s="58">
        <f t="shared" si="38"/>
        <v>354.97670435831793</v>
      </c>
      <c r="S50" s="58">
        <f t="shared" si="38"/>
        <v>354.97670435831793</v>
      </c>
      <c r="T50" s="58">
        <f t="shared" si="38"/>
        <v>354.97670435831793</v>
      </c>
      <c r="U50" s="58">
        <f t="shared" si="38"/>
        <v>354.97670435831793</v>
      </c>
      <c r="V50" s="58">
        <f t="shared" si="38"/>
        <v>354.97670435831793</v>
      </c>
      <c r="W50" s="58">
        <f t="shared" si="38"/>
        <v>354.97670435831793</v>
      </c>
      <c r="X50" s="58">
        <f t="shared" si="38"/>
        <v>354.97670435831793</v>
      </c>
      <c r="Y50" s="58">
        <f t="shared" si="38"/>
        <v>354.97670435831793</v>
      </c>
      <c r="Z50" s="58">
        <f t="shared" si="38"/>
        <v>354.97670435831793</v>
      </c>
      <c r="AA50" s="58">
        <f t="shared" si="38"/>
        <v>354.97670435831793</v>
      </c>
      <c r="AB50" s="58">
        <f t="shared" si="38"/>
        <v>354.97670435831793</v>
      </c>
      <c r="AC50" s="58">
        <f t="shared" si="38"/>
        <v>354.97670435831793</v>
      </c>
      <c r="AD50" s="58">
        <f t="shared" si="38"/>
        <v>354.97670435831793</v>
      </c>
      <c r="AE50" s="58">
        <f t="shared" si="38"/>
        <v>354.97670435831793</v>
      </c>
      <c r="AF50" s="58">
        <f t="shared" si="38"/>
        <v>354.97670435831793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21.951259673031657</v>
      </c>
      <c r="C51" s="58">
        <f t="shared" si="39"/>
        <v>65.853779019094986</v>
      </c>
      <c r="D51" s="58">
        <f t="shared" si="39"/>
        <v>109.7562983651583</v>
      </c>
      <c r="E51" s="58">
        <f t="shared" si="39"/>
        <v>153.65881771122162</v>
      </c>
      <c r="F51" s="58">
        <f t="shared" si="39"/>
        <v>197.56133705728493</v>
      </c>
      <c r="G51" s="58">
        <f t="shared" si="39"/>
        <v>241.4638564033483</v>
      </c>
      <c r="H51" s="58">
        <f t="shared" si="39"/>
        <v>285.36637574941165</v>
      </c>
      <c r="I51" s="58">
        <f t="shared" si="39"/>
        <v>329.26889509547493</v>
      </c>
      <c r="J51" s="201">
        <f t="shared" si="39"/>
        <v>351.22015476850652</v>
      </c>
      <c r="K51" s="63">
        <f t="shared" si="39"/>
        <v>351.22015476850652</v>
      </c>
      <c r="L51" s="63">
        <f t="shared" si="39"/>
        <v>351.22015476850652</v>
      </c>
      <c r="M51" s="62">
        <f t="shared" si="39"/>
        <v>351.22015476850652</v>
      </c>
      <c r="N51" s="58">
        <f t="shared" si="39"/>
        <v>351.22015476850652</v>
      </c>
      <c r="O51" s="58">
        <f t="shared" si="39"/>
        <v>351.22015476850652</v>
      </c>
      <c r="P51" s="58">
        <f t="shared" si="39"/>
        <v>351.22015476850652</v>
      </c>
      <c r="Q51" s="58">
        <f t="shared" si="39"/>
        <v>351.22015476850652</v>
      </c>
      <c r="R51" s="58">
        <f t="shared" si="39"/>
        <v>351.22015476850652</v>
      </c>
      <c r="S51" s="58">
        <f t="shared" si="39"/>
        <v>351.22015476850652</v>
      </c>
      <c r="T51" s="58">
        <f t="shared" si="39"/>
        <v>351.22015476850652</v>
      </c>
      <c r="U51" s="58">
        <f t="shared" si="39"/>
        <v>351.22015476850652</v>
      </c>
      <c r="V51" s="58">
        <f t="shared" si="39"/>
        <v>351.22015476850652</v>
      </c>
      <c r="W51" s="58">
        <f t="shared" si="39"/>
        <v>351.22015476850652</v>
      </c>
      <c r="X51" s="58">
        <f t="shared" si="39"/>
        <v>351.22015476850652</v>
      </c>
      <c r="Y51" s="58">
        <f t="shared" si="39"/>
        <v>351.22015476850652</v>
      </c>
      <c r="Z51" s="58">
        <f t="shared" si="39"/>
        <v>351.22015476850652</v>
      </c>
      <c r="AA51" s="58">
        <f t="shared" si="39"/>
        <v>351.22015476850652</v>
      </c>
      <c r="AB51" s="58">
        <f t="shared" si="39"/>
        <v>351.22015476850652</v>
      </c>
      <c r="AC51" s="58">
        <f t="shared" si="39"/>
        <v>351.22015476850652</v>
      </c>
      <c r="AD51" s="58">
        <f t="shared" si="39"/>
        <v>351.22015476850652</v>
      </c>
      <c r="AE51" s="58">
        <f t="shared" si="39"/>
        <v>351.22015476850652</v>
      </c>
      <c r="AF51" s="58">
        <f t="shared" si="39"/>
        <v>351.22015476850652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21.718959934744234</v>
      </c>
      <c r="C52" s="58">
        <f t="shared" si="40"/>
        <v>65.156879804232702</v>
      </c>
      <c r="D52" s="58">
        <f t="shared" si="40"/>
        <v>108.59479967372117</v>
      </c>
      <c r="E52" s="58">
        <f t="shared" si="40"/>
        <v>152.03271954320965</v>
      </c>
      <c r="F52" s="58">
        <f t="shared" si="40"/>
        <v>195.47063941269809</v>
      </c>
      <c r="G52" s="58">
        <f t="shared" si="40"/>
        <v>238.90855928218662</v>
      </c>
      <c r="H52" s="58">
        <f t="shared" si="40"/>
        <v>282.34647915167511</v>
      </c>
      <c r="I52" s="58">
        <f t="shared" si="40"/>
        <v>325.78439902116355</v>
      </c>
      <c r="J52" s="201">
        <f t="shared" si="40"/>
        <v>347.50335895590774</v>
      </c>
      <c r="K52" s="63">
        <f t="shared" si="40"/>
        <v>347.50335895590774</v>
      </c>
      <c r="L52" s="63">
        <f t="shared" si="40"/>
        <v>347.50335895590774</v>
      </c>
      <c r="M52" s="62">
        <f t="shared" si="40"/>
        <v>347.50335895590774</v>
      </c>
      <c r="N52" s="58">
        <f t="shared" si="40"/>
        <v>347.50335895590774</v>
      </c>
      <c r="O52" s="58">
        <f t="shared" si="40"/>
        <v>347.50335895590774</v>
      </c>
      <c r="P52" s="58">
        <f t="shared" si="40"/>
        <v>347.50335895590774</v>
      </c>
      <c r="Q52" s="58">
        <f t="shared" si="40"/>
        <v>347.50335895590774</v>
      </c>
      <c r="R52" s="58">
        <f t="shared" si="40"/>
        <v>347.50335895590774</v>
      </c>
      <c r="S52" s="58">
        <f t="shared" si="40"/>
        <v>347.50335895590774</v>
      </c>
      <c r="T52" s="58">
        <f t="shared" si="40"/>
        <v>347.50335895590774</v>
      </c>
      <c r="U52" s="58">
        <f t="shared" si="40"/>
        <v>347.50335895590774</v>
      </c>
      <c r="V52" s="58">
        <f t="shared" si="40"/>
        <v>347.50335895590774</v>
      </c>
      <c r="W52" s="58">
        <f t="shared" si="40"/>
        <v>347.50335895590774</v>
      </c>
      <c r="X52" s="58">
        <f t="shared" si="40"/>
        <v>347.50335895590774</v>
      </c>
      <c r="Y52" s="58">
        <f t="shared" si="40"/>
        <v>347.50335895590774</v>
      </c>
      <c r="Z52" s="58">
        <f t="shared" si="40"/>
        <v>347.50335895590774</v>
      </c>
      <c r="AA52" s="58">
        <f t="shared" si="40"/>
        <v>347.50335895590774</v>
      </c>
      <c r="AB52" s="58">
        <f t="shared" si="40"/>
        <v>347.50335895590774</v>
      </c>
      <c r="AC52" s="58">
        <f t="shared" si="40"/>
        <v>347.50335895590774</v>
      </c>
      <c r="AD52" s="58">
        <f t="shared" si="40"/>
        <v>347.50335895590774</v>
      </c>
      <c r="AE52" s="58">
        <f t="shared" si="40"/>
        <v>347.50335895590774</v>
      </c>
      <c r="AF52" s="58">
        <f t="shared" si="40"/>
        <v>347.50335895590774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21.489118514075578</v>
      </c>
      <c r="C53" s="58">
        <f t="shared" si="41"/>
        <v>64.467355542226741</v>
      </c>
      <c r="D53" s="58">
        <f t="shared" si="41"/>
        <v>107.4455925703779</v>
      </c>
      <c r="E53" s="58">
        <f t="shared" si="41"/>
        <v>150.42382959852907</v>
      </c>
      <c r="F53" s="58">
        <f t="shared" si="41"/>
        <v>193.40206662668018</v>
      </c>
      <c r="G53" s="58">
        <f t="shared" si="41"/>
        <v>236.38030365483141</v>
      </c>
      <c r="H53" s="58">
        <f t="shared" si="41"/>
        <v>279.35854068298255</v>
      </c>
      <c r="I53" s="58">
        <f t="shared" si="41"/>
        <v>322.33677771113372</v>
      </c>
      <c r="J53" s="201">
        <f t="shared" si="41"/>
        <v>343.82589622520925</v>
      </c>
      <c r="K53" s="63">
        <f t="shared" si="41"/>
        <v>343.82589622520925</v>
      </c>
      <c r="L53" s="63">
        <f t="shared" si="41"/>
        <v>343.82589622520925</v>
      </c>
      <c r="M53" s="62">
        <f t="shared" si="41"/>
        <v>343.82589622520925</v>
      </c>
      <c r="N53" s="58">
        <f t="shared" si="41"/>
        <v>343.82589622520925</v>
      </c>
      <c r="O53" s="58">
        <f t="shared" si="41"/>
        <v>343.82589622520925</v>
      </c>
      <c r="P53" s="58">
        <f t="shared" si="41"/>
        <v>343.82589622520925</v>
      </c>
      <c r="Q53" s="58">
        <f t="shared" si="41"/>
        <v>343.82589622520925</v>
      </c>
      <c r="R53" s="58">
        <f t="shared" si="41"/>
        <v>343.82589622520925</v>
      </c>
      <c r="S53" s="58">
        <f t="shared" si="41"/>
        <v>343.82589622520925</v>
      </c>
      <c r="T53" s="58">
        <f t="shared" si="41"/>
        <v>343.82589622520925</v>
      </c>
      <c r="U53" s="58">
        <f t="shared" si="41"/>
        <v>343.82589622520925</v>
      </c>
      <c r="V53" s="58">
        <f t="shared" si="41"/>
        <v>343.82589622520925</v>
      </c>
      <c r="W53" s="58">
        <f t="shared" si="41"/>
        <v>343.82589622520925</v>
      </c>
      <c r="X53" s="58">
        <f t="shared" si="41"/>
        <v>343.82589622520925</v>
      </c>
      <c r="Y53" s="58">
        <f t="shared" si="41"/>
        <v>343.82589622520925</v>
      </c>
      <c r="Z53" s="58">
        <f t="shared" si="41"/>
        <v>343.82589622520925</v>
      </c>
      <c r="AA53" s="58">
        <f t="shared" si="41"/>
        <v>343.82589622520925</v>
      </c>
      <c r="AB53" s="58">
        <f t="shared" si="41"/>
        <v>343.82589622520925</v>
      </c>
      <c r="AC53" s="58">
        <f t="shared" si="41"/>
        <v>343.82589622520925</v>
      </c>
      <c r="AD53" s="58">
        <f t="shared" si="41"/>
        <v>343.82589622520925</v>
      </c>
      <c r="AE53" s="58">
        <f t="shared" si="41"/>
        <v>343.82589622520925</v>
      </c>
      <c r="AF53" s="58">
        <f t="shared" si="41"/>
        <v>343.82589622520925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21.261709395819825</v>
      </c>
      <c r="C54" s="58">
        <f t="shared" si="42"/>
        <v>63.78512818745947</v>
      </c>
      <c r="D54" s="58">
        <f t="shared" si="42"/>
        <v>106.30854697909913</v>
      </c>
      <c r="E54" s="58">
        <f t="shared" si="42"/>
        <v>148.83196577073878</v>
      </c>
      <c r="F54" s="58">
        <f t="shared" si="42"/>
        <v>191.35538456237839</v>
      </c>
      <c r="G54" s="58">
        <f t="shared" si="42"/>
        <v>233.87880335401812</v>
      </c>
      <c r="H54" s="58">
        <f t="shared" si="42"/>
        <v>276.40222214565779</v>
      </c>
      <c r="I54" s="58">
        <f t="shared" si="42"/>
        <v>318.92564093729737</v>
      </c>
      <c r="J54" s="201">
        <f t="shared" si="42"/>
        <v>340.18735033311719</v>
      </c>
      <c r="K54" s="63">
        <f t="shared" si="42"/>
        <v>340.18735033311719</v>
      </c>
      <c r="L54" s="63">
        <f t="shared" si="42"/>
        <v>340.18735033311719</v>
      </c>
      <c r="M54" s="62">
        <f t="shared" si="42"/>
        <v>340.18735033311719</v>
      </c>
      <c r="N54" s="58">
        <f t="shared" si="42"/>
        <v>340.18735033311719</v>
      </c>
      <c r="O54" s="58">
        <f t="shared" si="42"/>
        <v>340.18735033311719</v>
      </c>
      <c r="P54" s="58">
        <f t="shared" si="42"/>
        <v>340.18735033311719</v>
      </c>
      <c r="Q54" s="58">
        <f t="shared" si="42"/>
        <v>340.18735033311719</v>
      </c>
      <c r="R54" s="58">
        <f t="shared" si="42"/>
        <v>340.18735033311719</v>
      </c>
      <c r="S54" s="58">
        <f t="shared" si="42"/>
        <v>340.18735033311719</v>
      </c>
      <c r="T54" s="58">
        <f t="shared" si="42"/>
        <v>340.18735033311719</v>
      </c>
      <c r="U54" s="58">
        <f t="shared" si="42"/>
        <v>340.18735033311719</v>
      </c>
      <c r="V54" s="58">
        <f t="shared" si="42"/>
        <v>340.18735033311719</v>
      </c>
      <c r="W54" s="58">
        <f t="shared" si="42"/>
        <v>340.18735033311719</v>
      </c>
      <c r="X54" s="58">
        <f t="shared" si="42"/>
        <v>340.18735033311719</v>
      </c>
      <c r="Y54" s="58">
        <f t="shared" si="42"/>
        <v>340.18735033311719</v>
      </c>
      <c r="Z54" s="58">
        <f t="shared" si="42"/>
        <v>340.18735033311719</v>
      </c>
      <c r="AA54" s="58">
        <f t="shared" si="42"/>
        <v>340.18735033311719</v>
      </c>
      <c r="AB54" s="58">
        <f t="shared" si="42"/>
        <v>340.18735033311719</v>
      </c>
      <c r="AC54" s="58">
        <f t="shared" si="42"/>
        <v>340.18735033311719</v>
      </c>
      <c r="AD54" s="58">
        <f t="shared" si="42"/>
        <v>340.18735033311719</v>
      </c>
      <c r="AE54" s="58">
        <f t="shared" si="42"/>
        <v>340.18735033311719</v>
      </c>
      <c r="AF54" s="58">
        <f t="shared" si="42"/>
        <v>340.18735033311719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21.036706840077649</v>
      </c>
      <c r="C55" s="58">
        <f t="shared" si="43"/>
        <v>63.110120520232947</v>
      </c>
      <c r="D55" s="58">
        <f t="shared" si="43"/>
        <v>105.18353420038827</v>
      </c>
      <c r="E55" s="58">
        <f t="shared" si="43"/>
        <v>147.25694788054355</v>
      </c>
      <c r="F55" s="58">
        <f t="shared" si="43"/>
        <v>189.33036156069883</v>
      </c>
      <c r="G55" s="58">
        <f t="shared" si="43"/>
        <v>231.4037752408542</v>
      </c>
      <c r="H55" s="58">
        <f t="shared" si="43"/>
        <v>273.47718892100954</v>
      </c>
      <c r="I55" s="58">
        <f t="shared" si="43"/>
        <v>315.55060260116477</v>
      </c>
      <c r="J55" s="201">
        <f t="shared" si="43"/>
        <v>336.58730944124238</v>
      </c>
      <c r="K55" s="63">
        <f t="shared" si="43"/>
        <v>336.58730944124238</v>
      </c>
      <c r="L55" s="63">
        <f t="shared" si="43"/>
        <v>336.58730944124238</v>
      </c>
      <c r="M55" s="62">
        <f t="shared" si="43"/>
        <v>336.58730944124238</v>
      </c>
      <c r="N55" s="58">
        <f t="shared" si="43"/>
        <v>336.58730944124238</v>
      </c>
      <c r="O55" s="58">
        <f t="shared" si="43"/>
        <v>336.58730944124238</v>
      </c>
      <c r="P55" s="58">
        <f t="shared" si="43"/>
        <v>336.58730944124238</v>
      </c>
      <c r="Q55" s="58">
        <f t="shared" si="43"/>
        <v>336.58730944124238</v>
      </c>
      <c r="R55" s="58">
        <f t="shared" si="43"/>
        <v>336.58730944124238</v>
      </c>
      <c r="S55" s="58">
        <f t="shared" si="43"/>
        <v>336.58730944124238</v>
      </c>
      <c r="T55" s="58">
        <f t="shared" si="43"/>
        <v>336.58730944124238</v>
      </c>
      <c r="U55" s="58">
        <f t="shared" si="43"/>
        <v>336.58730944124238</v>
      </c>
      <c r="V55" s="58">
        <f t="shared" si="43"/>
        <v>336.58730944124238</v>
      </c>
      <c r="W55" s="58">
        <f t="shared" si="43"/>
        <v>336.58730944124238</v>
      </c>
      <c r="X55" s="58">
        <f t="shared" si="43"/>
        <v>336.58730944124238</v>
      </c>
      <c r="Y55" s="58">
        <f t="shared" si="43"/>
        <v>336.58730944124238</v>
      </c>
      <c r="Z55" s="58">
        <f t="shared" si="43"/>
        <v>336.58730944124238</v>
      </c>
      <c r="AA55" s="58">
        <f t="shared" si="43"/>
        <v>336.58730944124238</v>
      </c>
      <c r="AB55" s="58">
        <f t="shared" si="43"/>
        <v>336.58730944124238</v>
      </c>
      <c r="AC55" s="58">
        <f t="shared" si="43"/>
        <v>336.58730944124238</v>
      </c>
      <c r="AD55" s="58">
        <f t="shared" si="43"/>
        <v>336.58730944124238</v>
      </c>
      <c r="AE55" s="58">
        <f t="shared" si="43"/>
        <v>336.58730944124238</v>
      </c>
      <c r="AF55" s="58">
        <f t="shared" si="43"/>
        <v>336.58730944124238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20.814085379342846</v>
      </c>
      <c r="C56" s="58">
        <f t="shared" si="44"/>
        <v>62.44225613802854</v>
      </c>
      <c r="D56" s="58">
        <f t="shared" si="44"/>
        <v>104.07042689671424</v>
      </c>
      <c r="E56" s="58">
        <f t="shared" si="44"/>
        <v>145.69859765539991</v>
      </c>
      <c r="F56" s="58">
        <f t="shared" si="44"/>
        <v>187.32676841408559</v>
      </c>
      <c r="G56" s="58">
        <f t="shared" si="44"/>
        <v>228.95493917277133</v>
      </c>
      <c r="H56" s="58">
        <f t="shared" si="44"/>
        <v>270.58310993145705</v>
      </c>
      <c r="I56" s="58">
        <f t="shared" si="44"/>
        <v>312.2112806901427</v>
      </c>
      <c r="J56" s="201">
        <f t="shared" si="44"/>
        <v>333.02536606948553</v>
      </c>
      <c r="K56" s="63">
        <f t="shared" si="44"/>
        <v>333.02536606948553</v>
      </c>
      <c r="L56" s="63">
        <f t="shared" si="44"/>
        <v>333.02536606948553</v>
      </c>
      <c r="M56" s="62">
        <f t="shared" si="44"/>
        <v>333.02536606948553</v>
      </c>
      <c r="N56" s="58">
        <f t="shared" si="44"/>
        <v>333.02536606948553</v>
      </c>
      <c r="O56" s="58">
        <f t="shared" si="44"/>
        <v>333.02536606948553</v>
      </c>
      <c r="P56" s="58">
        <f t="shared" si="44"/>
        <v>333.02536606948553</v>
      </c>
      <c r="Q56" s="58">
        <f t="shared" si="44"/>
        <v>333.02536606948553</v>
      </c>
      <c r="R56" s="58">
        <f t="shared" si="44"/>
        <v>333.02536606948553</v>
      </c>
      <c r="S56" s="58">
        <f t="shared" si="44"/>
        <v>333.02536606948553</v>
      </c>
      <c r="T56" s="58">
        <f t="shared" si="44"/>
        <v>333.02536606948553</v>
      </c>
      <c r="U56" s="58">
        <f t="shared" si="44"/>
        <v>333.02536606948553</v>
      </c>
      <c r="V56" s="58">
        <f t="shared" si="44"/>
        <v>333.02536606948553</v>
      </c>
      <c r="W56" s="58">
        <f t="shared" si="44"/>
        <v>333.02536606948553</v>
      </c>
      <c r="X56" s="58">
        <f t="shared" si="44"/>
        <v>333.02536606948553</v>
      </c>
      <c r="Y56" s="58">
        <f t="shared" si="44"/>
        <v>333.02536606948553</v>
      </c>
      <c r="Z56" s="58">
        <f t="shared" si="44"/>
        <v>333.02536606948553</v>
      </c>
      <c r="AA56" s="58">
        <f t="shared" si="44"/>
        <v>333.02536606948553</v>
      </c>
      <c r="AB56" s="58">
        <f t="shared" si="44"/>
        <v>333.02536606948553</v>
      </c>
      <c r="AC56" s="58">
        <f t="shared" si="44"/>
        <v>333.02536606948553</v>
      </c>
      <c r="AD56" s="58">
        <f t="shared" si="44"/>
        <v>333.02536606948553</v>
      </c>
      <c r="AE56" s="58">
        <f t="shared" si="44"/>
        <v>333.02536606948553</v>
      </c>
      <c r="AF56" s="58">
        <f t="shared" si="44"/>
        <v>333.02536606948553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20.5938198156197</v>
      </c>
      <c r="C57" s="58">
        <f t="shared" si="45"/>
        <v>61.781459446859103</v>
      </c>
      <c r="D57" s="58">
        <f t="shared" si="45"/>
        <v>102.96909907809851</v>
      </c>
      <c r="E57" s="58">
        <f t="shared" si="45"/>
        <v>144.1567387093379</v>
      </c>
      <c r="F57" s="58">
        <f t="shared" si="45"/>
        <v>185.34437834057729</v>
      </c>
      <c r="G57" s="58">
        <f t="shared" si="45"/>
        <v>226.53201797181671</v>
      </c>
      <c r="H57" s="58">
        <f t="shared" si="45"/>
        <v>267.71965760305613</v>
      </c>
      <c r="I57" s="58">
        <f t="shared" si="45"/>
        <v>308.90729723429553</v>
      </c>
      <c r="J57" s="201">
        <f t="shared" si="45"/>
        <v>329.50111704991519</v>
      </c>
      <c r="K57" s="63">
        <f t="shared" si="45"/>
        <v>329.50111704991519</v>
      </c>
      <c r="L57" s="63">
        <f t="shared" si="45"/>
        <v>329.50111704991519</v>
      </c>
      <c r="M57" s="62">
        <f t="shared" si="45"/>
        <v>329.50111704991519</v>
      </c>
      <c r="N57" s="58">
        <f t="shared" si="45"/>
        <v>329.50111704991519</v>
      </c>
      <c r="O57" s="58">
        <f t="shared" si="45"/>
        <v>329.50111704991519</v>
      </c>
      <c r="P57" s="58">
        <f t="shared" si="45"/>
        <v>329.50111704991519</v>
      </c>
      <c r="Q57" s="58">
        <f t="shared" si="45"/>
        <v>329.50111704991519</v>
      </c>
      <c r="R57" s="58">
        <f t="shared" si="45"/>
        <v>329.50111704991519</v>
      </c>
      <c r="S57" s="58">
        <f t="shared" si="45"/>
        <v>329.50111704991519</v>
      </c>
      <c r="T57" s="58">
        <f t="shared" si="45"/>
        <v>329.50111704991519</v>
      </c>
      <c r="U57" s="58">
        <f t="shared" si="45"/>
        <v>329.50111704991519</v>
      </c>
      <c r="V57" s="58">
        <f t="shared" si="45"/>
        <v>329.50111704991519</v>
      </c>
      <c r="W57" s="58">
        <f t="shared" si="45"/>
        <v>329.50111704991519</v>
      </c>
      <c r="X57" s="58">
        <f t="shared" si="45"/>
        <v>329.50111704991519</v>
      </c>
      <c r="Y57" s="58">
        <f t="shared" si="45"/>
        <v>329.50111704991519</v>
      </c>
      <c r="Z57" s="58">
        <f t="shared" si="45"/>
        <v>329.50111704991519</v>
      </c>
      <c r="AA57" s="58">
        <f t="shared" si="45"/>
        <v>329.50111704991519</v>
      </c>
      <c r="AB57" s="58">
        <f t="shared" si="45"/>
        <v>329.50111704991519</v>
      </c>
      <c r="AC57" s="58">
        <f t="shared" si="45"/>
        <v>329.50111704991519</v>
      </c>
      <c r="AD57" s="58">
        <f t="shared" si="45"/>
        <v>329.50111704991519</v>
      </c>
      <c r="AE57" s="58">
        <f t="shared" si="45"/>
        <v>329.50111704991519</v>
      </c>
      <c r="AF57" s="58">
        <f t="shared" si="45"/>
        <v>329.50111704991519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20.375885217570907</v>
      </c>
      <c r="C58" s="58">
        <f t="shared" si="46"/>
        <v>61.127655652712718</v>
      </c>
      <c r="D58" s="58">
        <f t="shared" si="46"/>
        <v>101.87942608785454</v>
      </c>
      <c r="E58" s="58">
        <f t="shared" si="46"/>
        <v>142.63119652299633</v>
      </c>
      <c r="F58" s="58">
        <f t="shared" si="46"/>
        <v>183.38296695813816</v>
      </c>
      <c r="G58" s="58">
        <f t="shared" si="46"/>
        <v>224.13473739327998</v>
      </c>
      <c r="H58" s="58">
        <f t="shared" si="46"/>
        <v>264.88650782842183</v>
      </c>
      <c r="I58" s="58">
        <f t="shared" si="46"/>
        <v>305.63827826356362</v>
      </c>
      <c r="J58" s="201">
        <f t="shared" si="46"/>
        <v>326.01416348113452</v>
      </c>
      <c r="K58" s="63">
        <f t="shared" si="46"/>
        <v>326.01416348113452</v>
      </c>
      <c r="L58" s="63">
        <f t="shared" si="46"/>
        <v>326.01416348113452</v>
      </c>
      <c r="M58" s="62">
        <f t="shared" si="46"/>
        <v>326.01416348113452</v>
      </c>
      <c r="N58" s="58">
        <f t="shared" si="46"/>
        <v>326.01416348113452</v>
      </c>
      <c r="O58" s="58">
        <f t="shared" si="46"/>
        <v>326.01416348113452</v>
      </c>
      <c r="P58" s="58">
        <f t="shared" si="46"/>
        <v>326.01416348113452</v>
      </c>
      <c r="Q58" s="58">
        <f t="shared" si="46"/>
        <v>326.01416348113452</v>
      </c>
      <c r="R58" s="58">
        <f t="shared" si="46"/>
        <v>326.01416348113452</v>
      </c>
      <c r="S58" s="58">
        <f t="shared" si="46"/>
        <v>326.01416348113452</v>
      </c>
      <c r="T58" s="58">
        <f t="shared" si="46"/>
        <v>326.01416348113452</v>
      </c>
      <c r="U58" s="58">
        <f t="shared" si="46"/>
        <v>326.01416348113452</v>
      </c>
      <c r="V58" s="58">
        <f t="shared" si="46"/>
        <v>326.01416348113452</v>
      </c>
      <c r="W58" s="58">
        <f t="shared" si="46"/>
        <v>326.01416348113452</v>
      </c>
      <c r="X58" s="58">
        <f t="shared" si="46"/>
        <v>326.01416348113452</v>
      </c>
      <c r="Y58" s="58">
        <f t="shared" si="46"/>
        <v>326.01416348113452</v>
      </c>
      <c r="Z58" s="58">
        <f t="shared" si="46"/>
        <v>326.01416348113452</v>
      </c>
      <c r="AA58" s="58">
        <f t="shared" si="46"/>
        <v>326.01416348113452</v>
      </c>
      <c r="AB58" s="58">
        <f t="shared" si="46"/>
        <v>326.01416348113452</v>
      </c>
      <c r="AC58" s="58">
        <f t="shared" si="46"/>
        <v>326.01416348113452</v>
      </c>
      <c r="AD58" s="58">
        <f t="shared" si="46"/>
        <v>326.01416348113452</v>
      </c>
      <c r="AE58" s="58">
        <f t="shared" si="46"/>
        <v>326.01416348113452</v>
      </c>
      <c r="AF58" s="58">
        <f t="shared" si="46"/>
        <v>326.01416348113452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20.160256917695641</v>
      </c>
      <c r="C59" s="58">
        <f t="shared" si="47"/>
        <v>60.480770753086915</v>
      </c>
      <c r="D59" s="58">
        <f t="shared" si="47"/>
        <v>100.8012845884782</v>
      </c>
      <c r="E59" s="58">
        <f t="shared" si="47"/>
        <v>141.12179842386948</v>
      </c>
      <c r="F59" s="58">
        <f t="shared" si="47"/>
        <v>181.44231225926075</v>
      </c>
      <c r="G59" s="58">
        <f t="shared" si="47"/>
        <v>221.76282609465201</v>
      </c>
      <c r="H59" s="58">
        <f t="shared" si="47"/>
        <v>262.08333993004339</v>
      </c>
      <c r="I59" s="58">
        <f t="shared" si="47"/>
        <v>302.40385376543463</v>
      </c>
      <c r="J59" s="201">
        <f t="shared" si="47"/>
        <v>322.56411068313025</v>
      </c>
      <c r="K59" s="63">
        <f t="shared" si="47"/>
        <v>322.56411068313025</v>
      </c>
      <c r="L59" s="63">
        <f t="shared" si="47"/>
        <v>322.56411068313025</v>
      </c>
      <c r="M59" s="62">
        <f t="shared" si="47"/>
        <v>322.56411068313025</v>
      </c>
      <c r="N59" s="58">
        <f t="shared" si="47"/>
        <v>322.56411068313025</v>
      </c>
      <c r="O59" s="58">
        <f t="shared" si="47"/>
        <v>322.56411068313025</v>
      </c>
      <c r="P59" s="58">
        <f t="shared" si="47"/>
        <v>322.56411068313025</v>
      </c>
      <c r="Q59" s="58">
        <f t="shared" si="47"/>
        <v>322.56411068313025</v>
      </c>
      <c r="R59" s="58">
        <f t="shared" si="47"/>
        <v>322.56411068313025</v>
      </c>
      <c r="S59" s="58">
        <f t="shared" si="47"/>
        <v>322.56411068313025</v>
      </c>
      <c r="T59" s="58">
        <f t="shared" si="47"/>
        <v>322.56411068313025</v>
      </c>
      <c r="U59" s="58">
        <f t="shared" si="47"/>
        <v>322.56411068313025</v>
      </c>
      <c r="V59" s="58">
        <f t="shared" si="47"/>
        <v>322.56411068313025</v>
      </c>
      <c r="W59" s="58">
        <f t="shared" si="47"/>
        <v>322.56411068313025</v>
      </c>
      <c r="X59" s="58">
        <f t="shared" si="47"/>
        <v>322.56411068313025</v>
      </c>
      <c r="Y59" s="58">
        <f t="shared" si="47"/>
        <v>322.56411068313025</v>
      </c>
      <c r="Z59" s="58">
        <f t="shared" si="47"/>
        <v>322.56411068313025</v>
      </c>
      <c r="AA59" s="58">
        <f t="shared" si="47"/>
        <v>322.56411068313025</v>
      </c>
      <c r="AB59" s="58">
        <f t="shared" si="47"/>
        <v>322.56411068313025</v>
      </c>
      <c r="AC59" s="58">
        <f t="shared" si="47"/>
        <v>322.56411068313025</v>
      </c>
      <c r="AD59" s="58">
        <f t="shared" si="47"/>
        <v>322.56411068313025</v>
      </c>
      <c r="AE59" s="58">
        <f t="shared" si="47"/>
        <v>322.56411068313025</v>
      </c>
      <c r="AF59" s="58">
        <f t="shared" si="47"/>
        <v>322.56411068313025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19.946910509537503</v>
      </c>
      <c r="C60" s="58">
        <f t="shared" si="48"/>
        <v>59.840731528612487</v>
      </c>
      <c r="D60" s="58">
        <f t="shared" si="48"/>
        <v>99.7345525476875</v>
      </c>
      <c r="E60" s="58">
        <f t="shared" si="48"/>
        <v>139.62837356676249</v>
      </c>
      <c r="F60" s="58">
        <f t="shared" si="48"/>
        <v>179.5221945858375</v>
      </c>
      <c r="G60" s="58">
        <f t="shared" si="48"/>
        <v>219.41601560491247</v>
      </c>
      <c r="H60" s="58">
        <f t="shared" si="48"/>
        <v>259.30983662398756</v>
      </c>
      <c r="I60" s="58">
        <f t="shared" si="48"/>
        <v>299.20365764306251</v>
      </c>
      <c r="J60" s="201">
        <f t="shared" si="48"/>
        <v>319.15056815260004</v>
      </c>
      <c r="K60" s="63">
        <f t="shared" si="48"/>
        <v>319.15056815260004</v>
      </c>
      <c r="L60" s="63">
        <f t="shared" si="48"/>
        <v>319.15056815260004</v>
      </c>
      <c r="M60" s="62">
        <f t="shared" si="48"/>
        <v>319.15056815260004</v>
      </c>
      <c r="N60" s="58">
        <f t="shared" si="48"/>
        <v>319.15056815260004</v>
      </c>
      <c r="O60" s="58">
        <f t="shared" si="48"/>
        <v>319.15056815260004</v>
      </c>
      <c r="P60" s="58">
        <f t="shared" si="48"/>
        <v>319.15056815260004</v>
      </c>
      <c r="Q60" s="58">
        <f t="shared" si="48"/>
        <v>319.15056815260004</v>
      </c>
      <c r="R60" s="58">
        <f t="shared" si="48"/>
        <v>319.15056815260004</v>
      </c>
      <c r="S60" s="58">
        <f t="shared" si="48"/>
        <v>319.15056815260004</v>
      </c>
      <c r="T60" s="58">
        <f t="shared" si="48"/>
        <v>319.15056815260004</v>
      </c>
      <c r="U60" s="58">
        <f t="shared" si="48"/>
        <v>319.15056815260004</v>
      </c>
      <c r="V60" s="58">
        <f t="shared" si="48"/>
        <v>319.15056815260004</v>
      </c>
      <c r="W60" s="58">
        <f t="shared" si="48"/>
        <v>319.15056815260004</v>
      </c>
      <c r="X60" s="58">
        <f t="shared" si="48"/>
        <v>319.15056815260004</v>
      </c>
      <c r="Y60" s="58">
        <f t="shared" si="48"/>
        <v>319.15056815260004</v>
      </c>
      <c r="Z60" s="58">
        <f t="shared" si="48"/>
        <v>319.15056815260004</v>
      </c>
      <c r="AA60" s="58">
        <f t="shared" si="48"/>
        <v>319.15056815260004</v>
      </c>
      <c r="AB60" s="58">
        <f t="shared" si="48"/>
        <v>319.15056815260004</v>
      </c>
      <c r="AC60" s="58">
        <f t="shared" si="48"/>
        <v>319.15056815260004</v>
      </c>
      <c r="AD60" s="58">
        <f t="shared" si="48"/>
        <v>319.15056815260004</v>
      </c>
      <c r="AE60" s="58">
        <f t="shared" si="48"/>
        <v>319.15056815260004</v>
      </c>
      <c r="AF60" s="58">
        <f t="shared" si="48"/>
        <v>319.15056815260004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19.735821844922008</v>
      </c>
      <c r="C61" s="58">
        <f t="shared" si="49"/>
        <v>59.207465534765994</v>
      </c>
      <c r="D61" s="58">
        <f t="shared" si="49"/>
        <v>98.679109224610016</v>
      </c>
      <c r="E61" s="58">
        <f t="shared" si="49"/>
        <v>138.15075291445402</v>
      </c>
      <c r="F61" s="58">
        <f t="shared" si="49"/>
        <v>177.62239660429802</v>
      </c>
      <c r="G61" s="58">
        <f t="shared" si="49"/>
        <v>217.09404029414199</v>
      </c>
      <c r="H61" s="58">
        <f t="shared" si="49"/>
        <v>256.5656839839861</v>
      </c>
      <c r="I61" s="58">
        <f t="shared" si="49"/>
        <v>296.03732767383008</v>
      </c>
      <c r="J61" s="201">
        <f t="shared" si="49"/>
        <v>315.77314951875212</v>
      </c>
      <c r="K61" s="63">
        <f t="shared" si="49"/>
        <v>315.77314951875212</v>
      </c>
      <c r="L61" s="63">
        <f t="shared" si="49"/>
        <v>315.77314951875212</v>
      </c>
      <c r="M61" s="62">
        <f t="shared" si="49"/>
        <v>315.77314951875212</v>
      </c>
      <c r="N61" s="58">
        <f t="shared" si="49"/>
        <v>315.77314951875212</v>
      </c>
      <c r="O61" s="58">
        <f t="shared" si="49"/>
        <v>315.77314951875212</v>
      </c>
      <c r="P61" s="58">
        <f t="shared" si="49"/>
        <v>315.77314951875212</v>
      </c>
      <c r="Q61" s="58">
        <f t="shared" si="49"/>
        <v>315.77314951875212</v>
      </c>
      <c r="R61" s="58">
        <f t="shared" si="49"/>
        <v>315.77314951875212</v>
      </c>
      <c r="S61" s="58">
        <f t="shared" si="49"/>
        <v>315.77314951875212</v>
      </c>
      <c r="T61" s="58">
        <f t="shared" si="49"/>
        <v>315.77314951875212</v>
      </c>
      <c r="U61" s="58">
        <f t="shared" si="49"/>
        <v>315.77314951875212</v>
      </c>
      <c r="V61" s="58">
        <f t="shared" si="49"/>
        <v>315.77314951875212</v>
      </c>
      <c r="W61" s="58">
        <f t="shared" si="49"/>
        <v>315.77314951875212</v>
      </c>
      <c r="X61" s="58">
        <f t="shared" si="49"/>
        <v>315.77314951875212</v>
      </c>
      <c r="Y61" s="58">
        <f t="shared" si="49"/>
        <v>315.77314951875212</v>
      </c>
      <c r="Z61" s="58">
        <f t="shared" si="49"/>
        <v>315.77314951875212</v>
      </c>
      <c r="AA61" s="58">
        <f t="shared" si="49"/>
        <v>315.77314951875212</v>
      </c>
      <c r="AB61" s="58">
        <f t="shared" si="49"/>
        <v>315.77314951875212</v>
      </c>
      <c r="AC61" s="58">
        <f t="shared" si="49"/>
        <v>315.77314951875212</v>
      </c>
      <c r="AD61" s="58">
        <f t="shared" si="49"/>
        <v>315.77314951875212</v>
      </c>
      <c r="AE61" s="58">
        <f t="shared" si="49"/>
        <v>315.77314951875212</v>
      </c>
      <c r="AF61" s="58">
        <f t="shared" si="49"/>
        <v>315.77314951875212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19.526967031223315</v>
      </c>
      <c r="C62" s="58">
        <f t="shared" si="50"/>
        <v>58.580901093669922</v>
      </c>
      <c r="D62" s="58">
        <f t="shared" si="50"/>
        <v>97.634835156116552</v>
      </c>
      <c r="E62" s="58">
        <f t="shared" si="50"/>
        <v>136.68876921856315</v>
      </c>
      <c r="F62" s="58">
        <f t="shared" si="50"/>
        <v>175.74270328100977</v>
      </c>
      <c r="G62" s="58">
        <f t="shared" si="50"/>
        <v>214.79663734345638</v>
      </c>
      <c r="H62" s="58">
        <f t="shared" si="50"/>
        <v>253.85057140590311</v>
      </c>
      <c r="I62" s="58">
        <f t="shared" si="50"/>
        <v>292.90450546834973</v>
      </c>
      <c r="J62" s="201">
        <f t="shared" si="50"/>
        <v>312.43147249957303</v>
      </c>
      <c r="K62" s="63">
        <f t="shared" si="50"/>
        <v>312.43147249957303</v>
      </c>
      <c r="L62" s="63">
        <f t="shared" si="50"/>
        <v>312.43147249957303</v>
      </c>
      <c r="M62" s="62">
        <f t="shared" si="50"/>
        <v>312.43147249957303</v>
      </c>
      <c r="N62" s="58">
        <f t="shared" si="50"/>
        <v>312.43147249957303</v>
      </c>
      <c r="O62" s="58">
        <f t="shared" si="50"/>
        <v>312.43147249957303</v>
      </c>
      <c r="P62" s="58">
        <f t="shared" si="50"/>
        <v>312.43147249957303</v>
      </c>
      <c r="Q62" s="58">
        <f t="shared" si="50"/>
        <v>312.43147249957303</v>
      </c>
      <c r="R62" s="58">
        <f t="shared" si="50"/>
        <v>312.43147249957303</v>
      </c>
      <c r="S62" s="58">
        <f t="shared" si="50"/>
        <v>312.43147249957303</v>
      </c>
      <c r="T62" s="58">
        <f t="shared" si="50"/>
        <v>312.43147249957303</v>
      </c>
      <c r="U62" s="58">
        <f t="shared" si="50"/>
        <v>312.43147249957303</v>
      </c>
      <c r="V62" s="58">
        <f t="shared" si="50"/>
        <v>312.43147249957303</v>
      </c>
      <c r="W62" s="58">
        <f t="shared" si="50"/>
        <v>312.43147249957303</v>
      </c>
      <c r="X62" s="58">
        <f t="shared" si="50"/>
        <v>312.43147249957303</v>
      </c>
      <c r="Y62" s="58">
        <f t="shared" si="50"/>
        <v>312.43147249957303</v>
      </c>
      <c r="Z62" s="58">
        <f t="shared" si="50"/>
        <v>312.43147249957303</v>
      </c>
      <c r="AA62" s="58">
        <f t="shared" si="50"/>
        <v>312.43147249957303</v>
      </c>
      <c r="AB62" s="58">
        <f t="shared" si="50"/>
        <v>312.43147249957303</v>
      </c>
      <c r="AC62" s="58">
        <f t="shared" si="50"/>
        <v>312.43147249957303</v>
      </c>
      <c r="AD62" s="58">
        <f t="shared" si="50"/>
        <v>312.43147249957303</v>
      </c>
      <c r="AE62" s="58">
        <f t="shared" si="50"/>
        <v>312.43147249957303</v>
      </c>
      <c r="AF62" s="58">
        <f t="shared" si="50"/>
        <v>312.43147249957303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19.320322428659882</v>
      </c>
      <c r="C63" s="58">
        <f t="shared" si="51"/>
        <v>57.960967285979621</v>
      </c>
      <c r="D63" s="58">
        <f t="shared" si="51"/>
        <v>96.601612143299377</v>
      </c>
      <c r="E63" s="58">
        <f t="shared" si="51"/>
        <v>135.24225700061911</v>
      </c>
      <c r="F63" s="58">
        <f t="shared" si="51"/>
        <v>173.88290185793886</v>
      </c>
      <c r="G63" s="58">
        <f t="shared" si="51"/>
        <v>212.52354671525862</v>
      </c>
      <c r="H63" s="58">
        <f t="shared" si="51"/>
        <v>251.16419157257846</v>
      </c>
      <c r="I63" s="58">
        <f t="shared" si="51"/>
        <v>289.80483642989822</v>
      </c>
      <c r="J63" s="201">
        <f t="shared" si="51"/>
        <v>309.12515885855811</v>
      </c>
      <c r="K63" s="63">
        <f t="shared" si="51"/>
        <v>309.12515885855811</v>
      </c>
      <c r="L63" s="63">
        <f t="shared" si="51"/>
        <v>309.12515885855811</v>
      </c>
      <c r="M63" s="62">
        <f t="shared" si="51"/>
        <v>309.12515885855811</v>
      </c>
      <c r="N63" s="58">
        <f t="shared" si="51"/>
        <v>309.12515885855811</v>
      </c>
      <c r="O63" s="58">
        <f t="shared" si="51"/>
        <v>309.12515885855811</v>
      </c>
      <c r="P63" s="58">
        <f t="shared" si="51"/>
        <v>309.12515885855811</v>
      </c>
      <c r="Q63" s="58">
        <f t="shared" si="51"/>
        <v>309.12515885855811</v>
      </c>
      <c r="R63" s="58">
        <f t="shared" si="51"/>
        <v>309.12515885855811</v>
      </c>
      <c r="S63" s="58">
        <f t="shared" si="51"/>
        <v>309.12515885855811</v>
      </c>
      <c r="T63" s="58">
        <f t="shared" si="51"/>
        <v>309.12515885855811</v>
      </c>
      <c r="U63" s="58">
        <f t="shared" si="51"/>
        <v>309.12515885855811</v>
      </c>
      <c r="V63" s="58">
        <f t="shared" si="51"/>
        <v>309.12515885855811</v>
      </c>
      <c r="W63" s="58">
        <f t="shared" si="51"/>
        <v>309.12515885855811</v>
      </c>
      <c r="X63" s="58">
        <f t="shared" si="51"/>
        <v>309.12515885855811</v>
      </c>
      <c r="Y63" s="58">
        <f t="shared" si="51"/>
        <v>309.12515885855811</v>
      </c>
      <c r="Z63" s="58">
        <f t="shared" si="51"/>
        <v>309.12515885855811</v>
      </c>
      <c r="AA63" s="58">
        <f t="shared" si="51"/>
        <v>309.12515885855811</v>
      </c>
      <c r="AB63" s="58">
        <f t="shared" si="51"/>
        <v>309.12515885855811</v>
      </c>
      <c r="AC63" s="58">
        <f t="shared" si="51"/>
        <v>309.12515885855811</v>
      </c>
      <c r="AD63" s="58">
        <f t="shared" si="51"/>
        <v>309.12515885855811</v>
      </c>
      <c r="AE63" s="58">
        <f t="shared" si="51"/>
        <v>309.12515885855811</v>
      </c>
      <c r="AF63" s="58">
        <f t="shared" si="51"/>
        <v>309.12515885855811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19.115864647618722</v>
      </c>
      <c r="C64" s="58">
        <f t="shared" si="52"/>
        <v>57.347593942856143</v>
      </c>
      <c r="D64" s="58">
        <f t="shared" si="52"/>
        <v>95.579323238093579</v>
      </c>
      <c r="E64" s="58">
        <f t="shared" si="52"/>
        <v>133.81105253333098</v>
      </c>
      <c r="F64" s="58">
        <f t="shared" si="52"/>
        <v>172.04278182856842</v>
      </c>
      <c r="G64" s="58">
        <f t="shared" si="52"/>
        <v>210.27451112380587</v>
      </c>
      <c r="H64" s="58">
        <f t="shared" si="52"/>
        <v>248.50624041904337</v>
      </c>
      <c r="I64" s="58">
        <f t="shared" si="52"/>
        <v>286.73796971428078</v>
      </c>
      <c r="J64" s="201">
        <f t="shared" si="52"/>
        <v>305.85383436189954</v>
      </c>
      <c r="K64" s="63">
        <f t="shared" si="52"/>
        <v>305.85383436189954</v>
      </c>
      <c r="L64" s="63">
        <f t="shared" si="52"/>
        <v>305.85383436189954</v>
      </c>
      <c r="M64" s="62">
        <f t="shared" si="52"/>
        <v>305.85383436189954</v>
      </c>
      <c r="N64" s="58">
        <f t="shared" si="52"/>
        <v>305.85383436189954</v>
      </c>
      <c r="O64" s="58">
        <f t="shared" si="52"/>
        <v>305.85383436189954</v>
      </c>
      <c r="P64" s="58">
        <f t="shared" si="52"/>
        <v>305.85383436189954</v>
      </c>
      <c r="Q64" s="58">
        <f t="shared" si="52"/>
        <v>305.85383436189954</v>
      </c>
      <c r="R64" s="58">
        <f t="shared" si="52"/>
        <v>305.85383436189954</v>
      </c>
      <c r="S64" s="58">
        <f t="shared" si="52"/>
        <v>305.85383436189954</v>
      </c>
      <c r="T64" s="58">
        <f t="shared" si="52"/>
        <v>305.85383436189954</v>
      </c>
      <c r="U64" s="58">
        <f t="shared" si="52"/>
        <v>305.85383436189954</v>
      </c>
      <c r="V64" s="58">
        <f t="shared" si="52"/>
        <v>305.85383436189954</v>
      </c>
      <c r="W64" s="58">
        <f t="shared" si="52"/>
        <v>305.85383436189954</v>
      </c>
      <c r="X64" s="58">
        <f t="shared" si="52"/>
        <v>305.85383436189954</v>
      </c>
      <c r="Y64" s="58">
        <f t="shared" si="52"/>
        <v>305.85383436189954</v>
      </c>
      <c r="Z64" s="58">
        <f t="shared" si="52"/>
        <v>305.85383436189954</v>
      </c>
      <c r="AA64" s="58">
        <f t="shared" si="52"/>
        <v>305.85383436189954</v>
      </c>
      <c r="AB64" s="58">
        <f t="shared" si="52"/>
        <v>305.85383436189954</v>
      </c>
      <c r="AC64" s="58">
        <f t="shared" si="52"/>
        <v>305.85383436189954</v>
      </c>
      <c r="AD64" s="58">
        <f t="shared" si="52"/>
        <v>305.85383436189954</v>
      </c>
      <c r="AE64" s="58">
        <f t="shared" si="52"/>
        <v>305.85383436189954</v>
      </c>
      <c r="AF64" s="58">
        <f t="shared" si="52"/>
        <v>305.85383436189954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18.913570546007996</v>
      </c>
      <c r="C65" s="58">
        <f t="shared" si="53"/>
        <v>56.740711638023967</v>
      </c>
      <c r="D65" s="58">
        <f t="shared" si="53"/>
        <v>94.567852730039945</v>
      </c>
      <c r="E65" s="58">
        <f t="shared" si="53"/>
        <v>132.39499382205591</v>
      </c>
      <c r="F65" s="58">
        <f t="shared" si="53"/>
        <v>170.22213491407192</v>
      </c>
      <c r="G65" s="58">
        <f t="shared" si="53"/>
        <v>208.04927600608789</v>
      </c>
      <c r="H65" s="58">
        <f t="shared" si="53"/>
        <v>245.87641709810393</v>
      </c>
      <c r="I65" s="58">
        <f t="shared" si="53"/>
        <v>283.70355819011991</v>
      </c>
      <c r="J65" s="201">
        <f t="shared" si="53"/>
        <v>302.61712873612794</v>
      </c>
      <c r="K65" s="63">
        <f t="shared" si="53"/>
        <v>302.61712873612794</v>
      </c>
      <c r="L65" s="63">
        <f t="shared" si="53"/>
        <v>302.61712873612794</v>
      </c>
      <c r="M65" s="62">
        <f t="shared" si="53"/>
        <v>302.61712873612794</v>
      </c>
      <c r="N65" s="58">
        <f t="shared" si="53"/>
        <v>302.61712873612794</v>
      </c>
      <c r="O65" s="58">
        <f t="shared" si="53"/>
        <v>302.61712873612794</v>
      </c>
      <c r="P65" s="58">
        <f t="shared" si="53"/>
        <v>302.61712873612794</v>
      </c>
      <c r="Q65" s="58">
        <f t="shared" si="53"/>
        <v>302.61712873612794</v>
      </c>
      <c r="R65" s="58">
        <f t="shared" si="53"/>
        <v>302.61712873612794</v>
      </c>
      <c r="S65" s="58">
        <f t="shared" si="53"/>
        <v>302.61712873612794</v>
      </c>
      <c r="T65" s="58">
        <f t="shared" si="53"/>
        <v>302.61712873612794</v>
      </c>
      <c r="U65" s="58">
        <f t="shared" si="53"/>
        <v>302.61712873612794</v>
      </c>
      <c r="V65" s="58">
        <f t="shared" si="53"/>
        <v>302.61712873612794</v>
      </c>
      <c r="W65" s="58">
        <f t="shared" si="53"/>
        <v>302.61712873612794</v>
      </c>
      <c r="X65" s="58">
        <f t="shared" si="53"/>
        <v>302.61712873612794</v>
      </c>
      <c r="Y65" s="58">
        <f t="shared" si="53"/>
        <v>302.61712873612794</v>
      </c>
      <c r="Z65" s="58">
        <f t="shared" si="53"/>
        <v>302.61712873612794</v>
      </c>
      <c r="AA65" s="58">
        <f t="shared" si="53"/>
        <v>302.61712873612794</v>
      </c>
      <c r="AB65" s="58">
        <f t="shared" si="53"/>
        <v>302.61712873612794</v>
      </c>
      <c r="AC65" s="58">
        <f t="shared" si="53"/>
        <v>302.61712873612794</v>
      </c>
      <c r="AD65" s="58">
        <f t="shared" si="53"/>
        <v>302.61712873612794</v>
      </c>
      <c r="AE65" s="58">
        <f t="shared" si="53"/>
        <v>302.61712873612794</v>
      </c>
      <c r="AF65" s="58">
        <f t="shared" si="53"/>
        <v>302.61712873612794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18.713417226637617</v>
      </c>
      <c r="C66" s="58">
        <f t="shared" si="54"/>
        <v>56.140251679912829</v>
      </c>
      <c r="D66" s="58">
        <f t="shared" si="54"/>
        <v>93.567086133188056</v>
      </c>
      <c r="E66" s="58">
        <f t="shared" si="54"/>
        <v>130.99392058646328</v>
      </c>
      <c r="F66" s="58">
        <f t="shared" si="54"/>
        <v>168.42075503973851</v>
      </c>
      <c r="G66" s="58">
        <f t="shared" si="54"/>
        <v>205.84758949301374</v>
      </c>
      <c r="H66" s="58">
        <f t="shared" si="54"/>
        <v>243.27442394628901</v>
      </c>
      <c r="I66" s="58">
        <f t="shared" si="54"/>
        <v>280.70125839956421</v>
      </c>
      <c r="J66" s="201">
        <f t="shared" si="54"/>
        <v>299.41467562620187</v>
      </c>
      <c r="K66" s="63">
        <f t="shared" si="54"/>
        <v>299.41467562620187</v>
      </c>
      <c r="L66" s="63">
        <f t="shared" si="54"/>
        <v>299.41467562620187</v>
      </c>
      <c r="M66" s="62">
        <f t="shared" si="54"/>
        <v>299.41467562620187</v>
      </c>
      <c r="N66" s="58">
        <f t="shared" si="54"/>
        <v>299.41467562620187</v>
      </c>
      <c r="O66" s="58">
        <f t="shared" si="54"/>
        <v>299.41467562620187</v>
      </c>
      <c r="P66" s="58">
        <f t="shared" si="54"/>
        <v>299.41467562620187</v>
      </c>
      <c r="Q66" s="58">
        <f t="shared" si="54"/>
        <v>299.41467562620187</v>
      </c>
      <c r="R66" s="58">
        <f t="shared" si="54"/>
        <v>299.41467562620187</v>
      </c>
      <c r="S66" s="58">
        <f t="shared" si="54"/>
        <v>299.41467562620187</v>
      </c>
      <c r="T66" s="58">
        <f t="shared" si="54"/>
        <v>299.41467562620187</v>
      </c>
      <c r="U66" s="58">
        <f t="shared" si="54"/>
        <v>299.41467562620187</v>
      </c>
      <c r="V66" s="58">
        <f t="shared" si="54"/>
        <v>299.41467562620187</v>
      </c>
      <c r="W66" s="58">
        <f t="shared" si="54"/>
        <v>299.41467562620187</v>
      </c>
      <c r="X66" s="58">
        <f t="shared" si="54"/>
        <v>299.41467562620187</v>
      </c>
      <c r="Y66" s="58">
        <f t="shared" si="54"/>
        <v>299.41467562620187</v>
      </c>
      <c r="Z66" s="58">
        <f t="shared" si="54"/>
        <v>299.41467562620187</v>
      </c>
      <c r="AA66" s="58">
        <f t="shared" si="54"/>
        <v>299.41467562620187</v>
      </c>
      <c r="AB66" s="58">
        <f t="shared" si="54"/>
        <v>299.41467562620187</v>
      </c>
      <c r="AC66" s="58">
        <f t="shared" si="54"/>
        <v>299.41467562620187</v>
      </c>
      <c r="AD66" s="58">
        <f t="shared" si="54"/>
        <v>299.41467562620187</v>
      </c>
      <c r="AE66" s="58">
        <f t="shared" si="54"/>
        <v>299.41467562620187</v>
      </c>
      <c r="AF66" s="58">
        <f t="shared" si="54"/>
        <v>299.41467562620187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18.515382034627567</v>
      </c>
      <c r="C67" s="58">
        <f t="shared" si="55"/>
        <v>55.546146103882677</v>
      </c>
      <c r="D67" s="58">
        <f t="shared" si="55"/>
        <v>92.57691017313779</v>
      </c>
      <c r="E67" s="58">
        <f t="shared" si="55"/>
        <v>129.6076742423929</v>
      </c>
      <c r="F67" s="58">
        <f t="shared" si="55"/>
        <v>166.63843831164806</v>
      </c>
      <c r="G67" s="58">
        <f t="shared" si="55"/>
        <v>203.66920238090319</v>
      </c>
      <c r="H67" s="58">
        <f t="shared" si="55"/>
        <v>240.69996645015834</v>
      </c>
      <c r="I67" s="58">
        <f t="shared" si="55"/>
        <v>277.73073051941344</v>
      </c>
      <c r="J67" s="201">
        <f t="shared" si="55"/>
        <v>296.24611255404108</v>
      </c>
      <c r="K67" s="63">
        <f t="shared" si="55"/>
        <v>296.24611255404108</v>
      </c>
      <c r="L67" s="63">
        <f t="shared" si="55"/>
        <v>296.24611255404108</v>
      </c>
      <c r="M67" s="62">
        <f t="shared" si="55"/>
        <v>296.24611255404108</v>
      </c>
      <c r="N67" s="58">
        <f t="shared" si="55"/>
        <v>296.24611255404108</v>
      </c>
      <c r="O67" s="58">
        <f t="shared" si="55"/>
        <v>296.24611255404108</v>
      </c>
      <c r="P67" s="58">
        <f t="shared" si="55"/>
        <v>296.24611255404108</v>
      </c>
      <c r="Q67" s="58">
        <f t="shared" si="55"/>
        <v>296.24611255404108</v>
      </c>
      <c r="R67" s="58">
        <f t="shared" si="55"/>
        <v>296.24611255404108</v>
      </c>
      <c r="S67" s="58">
        <f t="shared" si="55"/>
        <v>296.24611255404108</v>
      </c>
      <c r="T67" s="58">
        <f t="shared" si="55"/>
        <v>296.24611255404108</v>
      </c>
      <c r="U67" s="58">
        <f t="shared" si="55"/>
        <v>296.24611255404108</v>
      </c>
      <c r="V67" s="58">
        <f t="shared" si="55"/>
        <v>296.24611255404108</v>
      </c>
      <c r="W67" s="58">
        <f t="shared" si="55"/>
        <v>296.24611255404108</v>
      </c>
      <c r="X67" s="58">
        <f t="shared" si="55"/>
        <v>296.24611255404108</v>
      </c>
      <c r="Y67" s="58">
        <f t="shared" si="55"/>
        <v>296.24611255404108</v>
      </c>
      <c r="Z67" s="58">
        <f t="shared" si="55"/>
        <v>296.24611255404108</v>
      </c>
      <c r="AA67" s="58">
        <f t="shared" si="55"/>
        <v>296.24611255404108</v>
      </c>
      <c r="AB67" s="58">
        <f t="shared" si="55"/>
        <v>296.24611255404108</v>
      </c>
      <c r="AC67" s="58">
        <f t="shared" si="55"/>
        <v>296.24611255404108</v>
      </c>
      <c r="AD67" s="58">
        <f t="shared" si="55"/>
        <v>296.24611255404108</v>
      </c>
      <c r="AE67" s="58">
        <f t="shared" si="55"/>
        <v>296.24611255404108</v>
      </c>
      <c r="AF67" s="58">
        <f t="shared" si="55"/>
        <v>296.24611255404108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18.31944255484364</v>
      </c>
      <c r="C68" s="58">
        <f t="shared" si="56"/>
        <v>54.958327664530898</v>
      </c>
      <c r="D68" s="58">
        <f t="shared" si="56"/>
        <v>91.597212774218164</v>
      </c>
      <c r="E68" s="58">
        <f t="shared" si="56"/>
        <v>128.23609788390544</v>
      </c>
      <c r="F68" s="58">
        <f t="shared" si="56"/>
        <v>164.87498299359271</v>
      </c>
      <c r="G68" s="58">
        <f t="shared" si="56"/>
        <v>201.51386810328</v>
      </c>
      <c r="H68" s="58">
        <f t="shared" si="56"/>
        <v>238.15275321296733</v>
      </c>
      <c r="I68" s="58">
        <f t="shared" si="56"/>
        <v>274.79163832265453</v>
      </c>
      <c r="J68" s="201">
        <f t="shared" si="56"/>
        <v>293.11108087749824</v>
      </c>
      <c r="K68" s="63">
        <f t="shared" si="56"/>
        <v>293.11108087749824</v>
      </c>
      <c r="L68" s="63">
        <f t="shared" si="56"/>
        <v>293.11108087749824</v>
      </c>
      <c r="M68" s="62">
        <f t="shared" si="56"/>
        <v>293.11108087749824</v>
      </c>
      <c r="N68" s="58">
        <f t="shared" si="56"/>
        <v>293.11108087749824</v>
      </c>
      <c r="O68" s="58">
        <f t="shared" si="56"/>
        <v>293.11108087749824</v>
      </c>
      <c r="P68" s="58">
        <f t="shared" si="56"/>
        <v>293.11108087749824</v>
      </c>
      <c r="Q68" s="58">
        <f t="shared" si="56"/>
        <v>293.11108087749824</v>
      </c>
      <c r="R68" s="58">
        <f t="shared" si="56"/>
        <v>293.11108087749824</v>
      </c>
      <c r="S68" s="58">
        <f t="shared" si="56"/>
        <v>293.11108087749824</v>
      </c>
      <c r="T68" s="58">
        <f t="shared" si="56"/>
        <v>293.11108087749824</v>
      </c>
      <c r="U68" s="58">
        <f t="shared" si="56"/>
        <v>293.11108087749824</v>
      </c>
      <c r="V68" s="58">
        <f t="shared" si="56"/>
        <v>293.11108087749824</v>
      </c>
      <c r="W68" s="58">
        <f t="shared" si="56"/>
        <v>293.11108087749824</v>
      </c>
      <c r="X68" s="58">
        <f t="shared" si="56"/>
        <v>293.11108087749824</v>
      </c>
      <c r="Y68" s="58">
        <f t="shared" si="56"/>
        <v>293.11108087749824</v>
      </c>
      <c r="Z68" s="58">
        <f t="shared" si="56"/>
        <v>293.11108087749824</v>
      </c>
      <c r="AA68" s="58">
        <f t="shared" si="56"/>
        <v>293.11108087749824</v>
      </c>
      <c r="AB68" s="58">
        <f t="shared" si="56"/>
        <v>293.11108087749824</v>
      </c>
      <c r="AC68" s="58">
        <f t="shared" si="56"/>
        <v>293.11108087749824</v>
      </c>
      <c r="AD68" s="58">
        <f t="shared" si="56"/>
        <v>293.11108087749824</v>
      </c>
      <c r="AE68" s="58">
        <f t="shared" si="56"/>
        <v>293.11108087749824</v>
      </c>
      <c r="AF68" s="58">
        <f t="shared" si="56"/>
        <v>293.11108087749824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18.125576609360341</v>
      </c>
      <c r="C69" s="58">
        <f t="shared" si="57"/>
        <v>54.376729828081004</v>
      </c>
      <c r="D69" s="58">
        <f t="shared" si="57"/>
        <v>90.627883046801671</v>
      </c>
      <c r="E69" s="58">
        <f t="shared" si="57"/>
        <v>126.87903626552234</v>
      </c>
      <c r="F69" s="58">
        <f t="shared" si="57"/>
        <v>163.13018948424303</v>
      </c>
      <c r="G69" s="58">
        <f t="shared" si="57"/>
        <v>199.38134270296374</v>
      </c>
      <c r="H69" s="58">
        <f t="shared" si="57"/>
        <v>235.63249592168444</v>
      </c>
      <c r="I69" s="58">
        <f t="shared" si="57"/>
        <v>271.88364914040505</v>
      </c>
      <c r="J69" s="201">
        <f t="shared" si="57"/>
        <v>290.00922574976545</v>
      </c>
      <c r="K69" s="63">
        <f t="shared" si="57"/>
        <v>290.00922574976545</v>
      </c>
      <c r="L69" s="63">
        <f t="shared" si="57"/>
        <v>290.00922574976545</v>
      </c>
      <c r="M69" s="62">
        <f t="shared" si="57"/>
        <v>290.00922574976545</v>
      </c>
      <c r="N69" s="58">
        <f t="shared" si="57"/>
        <v>290.00922574976545</v>
      </c>
      <c r="O69" s="58">
        <f t="shared" si="57"/>
        <v>290.00922574976545</v>
      </c>
      <c r="P69" s="58">
        <f t="shared" si="57"/>
        <v>290.00922574976545</v>
      </c>
      <c r="Q69" s="58">
        <f t="shared" si="57"/>
        <v>290.00922574976545</v>
      </c>
      <c r="R69" s="58">
        <f t="shared" si="57"/>
        <v>290.00922574976545</v>
      </c>
      <c r="S69" s="58">
        <f t="shared" si="57"/>
        <v>290.00922574976545</v>
      </c>
      <c r="T69" s="58">
        <f t="shared" si="57"/>
        <v>290.00922574976545</v>
      </c>
      <c r="U69" s="58">
        <f t="shared" si="57"/>
        <v>290.00922574976545</v>
      </c>
      <c r="V69" s="58">
        <f t="shared" si="57"/>
        <v>290.00922574976545</v>
      </c>
      <c r="W69" s="58">
        <f t="shared" si="57"/>
        <v>290.00922574976545</v>
      </c>
      <c r="X69" s="58">
        <f t="shared" si="57"/>
        <v>290.00922574976545</v>
      </c>
      <c r="Y69" s="58">
        <f t="shared" si="57"/>
        <v>290.00922574976545</v>
      </c>
      <c r="Z69" s="58">
        <f t="shared" si="57"/>
        <v>290.00922574976545</v>
      </c>
      <c r="AA69" s="58">
        <f t="shared" si="57"/>
        <v>290.00922574976545</v>
      </c>
      <c r="AB69" s="58">
        <f t="shared" si="57"/>
        <v>290.00922574976545</v>
      </c>
      <c r="AC69" s="58">
        <f t="shared" si="57"/>
        <v>290.00922574976545</v>
      </c>
      <c r="AD69" s="58">
        <f t="shared" si="57"/>
        <v>290.00922574976545</v>
      </c>
      <c r="AE69" s="58">
        <f t="shared" si="57"/>
        <v>290.00922574976545</v>
      </c>
      <c r="AF69" s="58">
        <f t="shared" si="57"/>
        <v>290.00922574976545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17.933762254950604</v>
      </c>
      <c r="C70" s="58">
        <f t="shared" si="58"/>
        <v>53.801286764851788</v>
      </c>
      <c r="D70" s="58">
        <f t="shared" si="58"/>
        <v>89.668811274752983</v>
      </c>
      <c r="E70" s="58">
        <f t="shared" si="58"/>
        <v>125.53633578465417</v>
      </c>
      <c r="F70" s="58">
        <f t="shared" si="58"/>
        <v>161.40386029455539</v>
      </c>
      <c r="G70" s="58">
        <f t="shared" si="58"/>
        <v>197.27138480445663</v>
      </c>
      <c r="H70" s="58">
        <f t="shared" si="58"/>
        <v>233.13890931435785</v>
      </c>
      <c r="I70" s="58">
        <f t="shared" si="58"/>
        <v>269.00643382425903</v>
      </c>
      <c r="J70" s="201">
        <f t="shared" si="58"/>
        <v>286.94019607920967</v>
      </c>
      <c r="K70" s="63">
        <f t="shared" si="58"/>
        <v>286.94019607920967</v>
      </c>
      <c r="L70" s="63">
        <f t="shared" si="58"/>
        <v>286.94019607920967</v>
      </c>
      <c r="M70" s="62">
        <f t="shared" si="58"/>
        <v>286.94019607920967</v>
      </c>
      <c r="N70" s="58">
        <f t="shared" si="58"/>
        <v>286.94019607920967</v>
      </c>
      <c r="O70" s="58">
        <f t="shared" si="58"/>
        <v>286.94019607920967</v>
      </c>
      <c r="P70" s="58">
        <f t="shared" si="58"/>
        <v>286.94019607920967</v>
      </c>
      <c r="Q70" s="58">
        <f t="shared" si="58"/>
        <v>286.94019607920967</v>
      </c>
      <c r="R70" s="58">
        <f t="shared" si="58"/>
        <v>286.94019607920967</v>
      </c>
      <c r="S70" s="58">
        <f t="shared" si="58"/>
        <v>286.94019607920967</v>
      </c>
      <c r="T70" s="58">
        <f t="shared" si="58"/>
        <v>286.94019607920967</v>
      </c>
      <c r="U70" s="58">
        <f t="shared" si="58"/>
        <v>286.94019607920967</v>
      </c>
      <c r="V70" s="58">
        <f t="shared" si="58"/>
        <v>286.94019607920967</v>
      </c>
      <c r="W70" s="58">
        <f t="shared" si="58"/>
        <v>286.94019607920967</v>
      </c>
      <c r="X70" s="58">
        <f t="shared" si="58"/>
        <v>286.94019607920967</v>
      </c>
      <c r="Y70" s="58">
        <f t="shared" si="58"/>
        <v>286.94019607920967</v>
      </c>
      <c r="Z70" s="58">
        <f t="shared" si="58"/>
        <v>286.94019607920967</v>
      </c>
      <c r="AA70" s="58">
        <f t="shared" si="58"/>
        <v>286.94019607920967</v>
      </c>
      <c r="AB70" s="58">
        <f t="shared" si="58"/>
        <v>286.94019607920967</v>
      </c>
      <c r="AC70" s="58">
        <f t="shared" si="58"/>
        <v>286.94019607920967</v>
      </c>
      <c r="AD70" s="58">
        <f t="shared" si="58"/>
        <v>286.94019607920967</v>
      </c>
      <c r="AE70" s="58">
        <f t="shared" si="58"/>
        <v>286.94019607920967</v>
      </c>
      <c r="AF70" s="58">
        <f t="shared" si="58"/>
        <v>286.94019607920967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287.11734912633983</v>
      </c>
      <c r="C9" s="58">
        <f t="shared" si="3"/>
        <v>861.35204737901881</v>
      </c>
      <c r="D9" s="58">
        <f t="shared" si="3"/>
        <v>1435.5867456316955</v>
      </c>
      <c r="E9" s="58">
        <f t="shared" si="3"/>
        <v>2009.8214438843756</v>
      </c>
      <c r="F9" s="58">
        <f t="shared" si="3"/>
        <v>2584.0561421370558</v>
      </c>
      <c r="G9" s="58">
        <f t="shared" si="3"/>
        <v>3158.2908403897363</v>
      </c>
      <c r="H9" s="58">
        <f t="shared" si="3"/>
        <v>3732.5255386424151</v>
      </c>
      <c r="I9" s="58">
        <f t="shared" si="3"/>
        <v>4306.7602368950902</v>
      </c>
      <c r="J9" s="92">
        <f t="shared" si="3"/>
        <v>4975.2635740801998</v>
      </c>
      <c r="K9" s="69">
        <f t="shared" si="3"/>
        <v>5716.5681649699836</v>
      </c>
      <c r="L9" s="69">
        <f t="shared" si="3"/>
        <v>6463.2396021666973</v>
      </c>
      <c r="M9" s="101">
        <f t="shared" si="3"/>
        <v>7204.5441930564702</v>
      </c>
      <c r="N9" s="58">
        <f t="shared" si="3"/>
        <v>7569.8296421944269</v>
      </c>
      <c r="O9" s="58">
        <f t="shared" si="3"/>
        <v>7569.8296421944251</v>
      </c>
      <c r="P9" s="58">
        <f t="shared" si="3"/>
        <v>7575.1964885013676</v>
      </c>
      <c r="Q9" s="58">
        <f t="shared" si="3"/>
        <v>7575.196488501364</v>
      </c>
      <c r="R9" s="58">
        <f t="shared" si="3"/>
        <v>7575.196488501364</v>
      </c>
      <c r="S9" s="58">
        <f t="shared" si="3"/>
        <v>7580.5633348083065</v>
      </c>
      <c r="T9" s="58">
        <f t="shared" si="3"/>
        <v>7569.8296421944287</v>
      </c>
      <c r="U9" s="58">
        <f t="shared" si="3"/>
        <v>7580.5633348083029</v>
      </c>
      <c r="V9" s="58">
        <f t="shared" si="3"/>
        <v>7575.1964885013695</v>
      </c>
      <c r="W9" s="58">
        <f t="shared" si="3"/>
        <v>7575.1964885013658</v>
      </c>
      <c r="X9" s="58">
        <f t="shared" si="3"/>
        <v>7575.1964885013622</v>
      </c>
      <c r="Y9" s="58">
        <f t="shared" si="3"/>
        <v>7569.8296421944324</v>
      </c>
      <c r="Z9" s="58">
        <f t="shared" si="3"/>
        <v>7569.8296421944251</v>
      </c>
      <c r="AA9" s="58">
        <f t="shared" si="3"/>
        <v>7575.1964885013622</v>
      </c>
      <c r="AB9" s="58">
        <f t="shared" si="3"/>
        <v>7575.1964885013549</v>
      </c>
      <c r="AC9" s="58">
        <f t="shared" si="3"/>
        <v>7575.1964885013658</v>
      </c>
      <c r="AD9" s="58">
        <f t="shared" si="3"/>
        <v>7575.1964885013695</v>
      </c>
      <c r="AE9" s="58">
        <f t="shared" si="3"/>
        <v>7569.8296421944251</v>
      </c>
      <c r="AF9" s="58">
        <f t="shared" si="3"/>
        <v>7569.8296421944397</v>
      </c>
    </row>
    <row r="10" spans="1:32" ht="15.75" customHeight="1" x14ac:dyDescent="0.15">
      <c r="A10" s="60" t="s">
        <v>86</v>
      </c>
      <c r="B10" s="61">
        <f t="shared" ref="B10:AF10" si="4">B9/B21</f>
        <v>0.35889668640792471</v>
      </c>
      <c r="C10" s="61">
        <f t="shared" si="4"/>
        <v>0.35889668640792449</v>
      </c>
      <c r="D10" s="61">
        <f t="shared" si="4"/>
        <v>0.35889668640792394</v>
      </c>
      <c r="E10" s="61">
        <f t="shared" si="4"/>
        <v>0.35889668640792421</v>
      </c>
      <c r="F10" s="61">
        <f t="shared" si="4"/>
        <v>0.35889668640792444</v>
      </c>
      <c r="G10" s="61">
        <f t="shared" si="4"/>
        <v>0.35889668640792449</v>
      </c>
      <c r="H10" s="61">
        <f t="shared" si="4"/>
        <v>0.35889668640792455</v>
      </c>
      <c r="I10" s="61">
        <f t="shared" si="4"/>
        <v>0.35889668640792416</v>
      </c>
      <c r="J10" s="94">
        <f t="shared" si="4"/>
        <v>0.3658282039764853</v>
      </c>
      <c r="K10" s="66">
        <f t="shared" si="4"/>
        <v>0.3760900108532883</v>
      </c>
      <c r="L10" s="66">
        <f t="shared" si="4"/>
        <v>0.38471664298611291</v>
      </c>
      <c r="M10" s="103">
        <f t="shared" si="4"/>
        <v>0.3915513148400257</v>
      </c>
      <c r="N10" s="61">
        <f t="shared" si="4"/>
        <v>0.38584935906210854</v>
      </c>
      <c r="O10" s="61">
        <f t="shared" si="4"/>
        <v>0.36966915362485814</v>
      </c>
      <c r="P10" s="61">
        <f t="shared" si="4"/>
        <v>0.35513220440171878</v>
      </c>
      <c r="Q10" s="61">
        <f t="shared" si="4"/>
        <v>0.34138909692992625</v>
      </c>
      <c r="R10" s="61">
        <f t="shared" si="4"/>
        <v>0.32874658765738107</v>
      </c>
      <c r="S10" s="61">
        <f t="shared" si="4"/>
        <v>0.31716036955907223</v>
      </c>
      <c r="T10" s="61">
        <f t="shared" si="4"/>
        <v>0.30586011749677322</v>
      </c>
      <c r="U10" s="61">
        <f t="shared" si="4"/>
        <v>0.29602308049399745</v>
      </c>
      <c r="V10" s="61">
        <f t="shared" si="4"/>
        <v>0.28627407434483976</v>
      </c>
      <c r="W10" s="61">
        <f t="shared" si="4"/>
        <v>0.27733068128992894</v>
      </c>
      <c r="X10" s="61">
        <f t="shared" si="4"/>
        <v>0.26887792579868608</v>
      </c>
      <c r="Y10" s="61">
        <f t="shared" si="4"/>
        <v>0.26083676972784564</v>
      </c>
      <c r="Z10" s="61">
        <f t="shared" si="4"/>
        <v>0.25334081404983166</v>
      </c>
      <c r="AA10" s="61">
        <f t="shared" si="4"/>
        <v>0.24648129213531403</v>
      </c>
      <c r="AB10" s="61">
        <f t="shared" si="4"/>
        <v>0.23978174694704463</v>
      </c>
      <c r="AC10" s="61">
        <f t="shared" si="4"/>
        <v>0.23347537499482579</v>
      </c>
      <c r="AD10" s="61">
        <f t="shared" si="4"/>
        <v>0.2274555636012324</v>
      </c>
      <c r="AE10" s="61">
        <f t="shared" si="4"/>
        <v>0.22165091789429725</v>
      </c>
      <c r="AF10" s="61">
        <f t="shared" si="4"/>
        <v>0.21621456652830393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442.68812568886767</v>
      </c>
      <c r="C13" s="58">
        <f t="shared" si="6"/>
        <v>1328.0643770666034</v>
      </c>
      <c r="D13" s="58">
        <f t="shared" si="6"/>
        <v>2213.4406284443403</v>
      </c>
      <c r="E13" s="58">
        <f t="shared" si="6"/>
        <v>3098.8168798220759</v>
      </c>
      <c r="F13" s="58">
        <f t="shared" si="6"/>
        <v>3984.193131199811</v>
      </c>
      <c r="G13" s="58">
        <f t="shared" si="6"/>
        <v>4869.569382577547</v>
      </c>
      <c r="H13" s="58">
        <f t="shared" si="6"/>
        <v>5754.9456339552808</v>
      </c>
      <c r="I13" s="69">
        <f t="shared" si="6"/>
        <v>6640.3218853330209</v>
      </c>
      <c r="J13" s="92">
        <f t="shared" si="6"/>
        <v>7083.0100110218827</v>
      </c>
      <c r="K13" s="69">
        <f t="shared" si="6"/>
        <v>7083.0100110218827</v>
      </c>
      <c r="L13" s="69">
        <f t="shared" si="6"/>
        <v>7083.0100110218827</v>
      </c>
      <c r="M13" s="101">
        <f t="shared" si="6"/>
        <v>7083.0100110218827</v>
      </c>
      <c r="N13" s="69">
        <f t="shared" si="6"/>
        <v>7083.0100110218827</v>
      </c>
      <c r="O13" s="58">
        <f t="shared" si="6"/>
        <v>7083.0100110218827</v>
      </c>
      <c r="P13" s="58">
        <f t="shared" si="6"/>
        <v>7083.0100110218827</v>
      </c>
      <c r="Q13" s="58">
        <f t="shared" si="6"/>
        <v>7083.0100110218827</v>
      </c>
      <c r="R13" s="58">
        <f t="shared" si="6"/>
        <v>7083.0100110218827</v>
      </c>
      <c r="S13" s="58">
        <f t="shared" si="6"/>
        <v>7083.0100110218827</v>
      </c>
      <c r="T13" s="58">
        <f t="shared" si="6"/>
        <v>7083.0100110218827</v>
      </c>
      <c r="U13" s="58">
        <f t="shared" si="6"/>
        <v>7083.0100110218827</v>
      </c>
      <c r="V13" s="58">
        <f t="shared" si="6"/>
        <v>7083.0100110218827</v>
      </c>
      <c r="W13" s="58">
        <f t="shared" si="6"/>
        <v>7083.0100110218827</v>
      </c>
      <c r="X13" s="58">
        <f t="shared" si="6"/>
        <v>7083.0100110218827</v>
      </c>
      <c r="Y13" s="58">
        <f t="shared" si="6"/>
        <v>7083.0100110218827</v>
      </c>
      <c r="Z13" s="58">
        <f t="shared" si="6"/>
        <v>7083.0100110218827</v>
      </c>
      <c r="AA13" s="58">
        <f t="shared" si="6"/>
        <v>7083.0100110218827</v>
      </c>
      <c r="AB13" s="58">
        <f t="shared" si="6"/>
        <v>7083.0100110218827</v>
      </c>
      <c r="AC13" s="58">
        <f t="shared" si="6"/>
        <v>7083.0100110218827</v>
      </c>
      <c r="AD13" s="58">
        <f t="shared" si="6"/>
        <v>7083.0100110218827</v>
      </c>
      <c r="AE13" s="58">
        <f t="shared" si="6"/>
        <v>7083.0100110218827</v>
      </c>
      <c r="AF13" s="58">
        <f t="shared" si="6"/>
        <v>7083.0100110218827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70.19452518479261</v>
      </c>
      <c r="C19" s="58">
        <f t="shared" si="10"/>
        <v>210.58357555437783</v>
      </c>
      <c r="D19" s="58">
        <f t="shared" si="10"/>
        <v>350.97262592396305</v>
      </c>
      <c r="E19" s="58">
        <f t="shared" si="10"/>
        <v>491.36167629354833</v>
      </c>
      <c r="F19" s="58">
        <f t="shared" si="10"/>
        <v>631.75072666313349</v>
      </c>
      <c r="G19" s="58">
        <f t="shared" si="10"/>
        <v>772.13977703271871</v>
      </c>
      <c r="H19" s="58">
        <f t="shared" si="10"/>
        <v>912.52882740230393</v>
      </c>
      <c r="I19" s="58">
        <f t="shared" si="10"/>
        <v>1052.9178777718894</v>
      </c>
      <c r="J19" s="92">
        <f t="shared" si="10"/>
        <v>1175.439154449336</v>
      </c>
      <c r="K19" s="69">
        <f t="shared" si="10"/>
        <v>1282.7760805881135</v>
      </c>
      <c r="L19" s="69">
        <f t="shared" si="10"/>
        <v>1389.442150938524</v>
      </c>
      <c r="M19" s="101">
        <f t="shared" si="10"/>
        <v>1496.7790770773017</v>
      </c>
      <c r="N19" s="58">
        <f t="shared" si="10"/>
        <v>1603.4451474277121</v>
      </c>
      <c r="O19" s="58">
        <f t="shared" si="10"/>
        <v>1710.7820735664898</v>
      </c>
      <c r="P19" s="58">
        <f t="shared" si="10"/>
        <v>1816.7772881285325</v>
      </c>
      <c r="Q19" s="58">
        <f t="shared" si="10"/>
        <v>1924.1142142673102</v>
      </c>
      <c r="R19" s="58">
        <f t="shared" si="10"/>
        <v>2030.7802846177208</v>
      </c>
      <c r="S19" s="58">
        <f t="shared" si="10"/>
        <v>2137.4463549681309</v>
      </c>
      <c r="T19" s="58">
        <f t="shared" si="10"/>
        <v>2244.7832811069088</v>
      </c>
      <c r="U19" s="58">
        <f t="shared" si="10"/>
        <v>2350.778495668952</v>
      </c>
      <c r="V19" s="58">
        <f t="shared" si="10"/>
        <v>2458.1154218077295</v>
      </c>
      <c r="W19" s="58">
        <f t="shared" si="10"/>
        <v>2564.7814921581398</v>
      </c>
      <c r="X19" s="58">
        <f t="shared" si="10"/>
        <v>2672.1184182969178</v>
      </c>
      <c r="Y19" s="58">
        <f t="shared" si="10"/>
        <v>2778.7844886473276</v>
      </c>
      <c r="Z19" s="58">
        <f t="shared" si="10"/>
        <v>2886.1214147861056</v>
      </c>
      <c r="AA19" s="58">
        <f t="shared" si="10"/>
        <v>2992.1166293481488</v>
      </c>
      <c r="AB19" s="58">
        <f t="shared" si="10"/>
        <v>3099.4535554869262</v>
      </c>
      <c r="AC19" s="58">
        <f t="shared" si="10"/>
        <v>3206.1196258373366</v>
      </c>
      <c r="AD19" s="58">
        <f t="shared" si="10"/>
        <v>3313.456551976114</v>
      </c>
      <c r="AE19" s="58">
        <f t="shared" si="10"/>
        <v>3420.1226223265248</v>
      </c>
      <c r="AF19" s="58">
        <f t="shared" si="10"/>
        <v>3527.4595484653023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512.88265087366028</v>
      </c>
      <c r="C22" s="58">
        <f t="shared" si="12"/>
        <v>1538.6479526209812</v>
      </c>
      <c r="D22" s="58">
        <f t="shared" si="12"/>
        <v>2564.4132543683036</v>
      </c>
      <c r="E22" s="58">
        <f t="shared" si="12"/>
        <v>3590.1785561156244</v>
      </c>
      <c r="F22" s="58">
        <f t="shared" si="12"/>
        <v>4615.9438578629442</v>
      </c>
      <c r="G22" s="58">
        <f t="shared" si="12"/>
        <v>5641.7091596102655</v>
      </c>
      <c r="H22" s="58">
        <f t="shared" si="12"/>
        <v>6667.4744613575849</v>
      </c>
      <c r="I22" s="58">
        <f t="shared" si="12"/>
        <v>7693.2397631049098</v>
      </c>
      <c r="J22" s="92">
        <f t="shared" si="12"/>
        <v>8624.7364259197984</v>
      </c>
      <c r="K22" s="69">
        <f t="shared" si="12"/>
        <v>9483.43183503002</v>
      </c>
      <c r="L22" s="69">
        <f t="shared" si="12"/>
        <v>10336.760397833303</v>
      </c>
      <c r="M22" s="101">
        <f t="shared" si="12"/>
        <v>11195.455806943522</v>
      </c>
      <c r="N22" s="58">
        <f t="shared" si="12"/>
        <v>12048.784369746807</v>
      </c>
      <c r="O22" s="58">
        <f t="shared" si="12"/>
        <v>12907.479778857029</v>
      </c>
      <c r="P22" s="58">
        <f t="shared" si="12"/>
        <v>13755.441495353372</v>
      </c>
      <c r="Q22" s="58">
        <f t="shared" si="12"/>
        <v>14614.136904463596</v>
      </c>
      <c r="R22" s="58">
        <f t="shared" si="12"/>
        <v>15467.465467266878</v>
      </c>
      <c r="S22" s="58">
        <f t="shared" si="12"/>
        <v>16320.794030070156</v>
      </c>
      <c r="T22" s="58">
        <f t="shared" si="12"/>
        <v>17179.489439180375</v>
      </c>
      <c r="U22" s="58">
        <f t="shared" si="12"/>
        <v>18027.451155676728</v>
      </c>
      <c r="V22" s="58">
        <f t="shared" si="12"/>
        <v>18886.146564786948</v>
      </c>
      <c r="W22" s="58">
        <f t="shared" si="12"/>
        <v>19739.475127590227</v>
      </c>
      <c r="X22" s="58">
        <f t="shared" si="12"/>
        <v>20598.170536700451</v>
      </c>
      <c r="Y22" s="58">
        <f t="shared" si="12"/>
        <v>21451.49909950373</v>
      </c>
      <c r="Z22" s="58">
        <f t="shared" si="12"/>
        <v>22310.194508613957</v>
      </c>
      <c r="AA22" s="58">
        <f t="shared" si="12"/>
        <v>23158.156225110299</v>
      </c>
      <c r="AB22" s="58">
        <f t="shared" si="12"/>
        <v>24016.851634220529</v>
      </c>
      <c r="AC22" s="58">
        <f t="shared" si="12"/>
        <v>24870.180197023801</v>
      </c>
      <c r="AD22" s="58">
        <f t="shared" si="12"/>
        <v>25728.875606134021</v>
      </c>
      <c r="AE22" s="58">
        <f t="shared" si="12"/>
        <v>26582.204168937315</v>
      </c>
      <c r="AF22" s="58">
        <f t="shared" si="12"/>
        <v>27440.899578047523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23.398175061597538</v>
      </c>
      <c r="C50" s="58">
        <f t="shared" si="37"/>
        <v>70.19452518479261</v>
      </c>
      <c r="D50" s="58">
        <f t="shared" si="37"/>
        <v>116.99087530798769</v>
      </c>
      <c r="E50" s="58">
        <f t="shared" si="37"/>
        <v>163.78722543118278</v>
      </c>
      <c r="F50" s="58">
        <f t="shared" si="37"/>
        <v>210.58357555437783</v>
      </c>
      <c r="G50" s="58">
        <f t="shared" si="37"/>
        <v>257.37992567757288</v>
      </c>
      <c r="H50" s="58">
        <f t="shared" si="37"/>
        <v>304.176275800768</v>
      </c>
      <c r="I50" s="58">
        <f t="shared" si="37"/>
        <v>350.97262592396311</v>
      </c>
      <c r="J50" s="110">
        <f t="shared" ref="J50:AF50" si="38">J$5/85*((1+$H$1-$K$1)/(1+$F$1))^($A26-$C$1)</f>
        <v>374.37080098556061</v>
      </c>
      <c r="K50" s="70">
        <f t="shared" si="38"/>
        <v>374.37080098556061</v>
      </c>
      <c r="L50" s="70">
        <f t="shared" si="38"/>
        <v>374.37080098556061</v>
      </c>
      <c r="M50" s="216">
        <f t="shared" si="38"/>
        <v>374.37080098556061</v>
      </c>
      <c r="N50" s="63">
        <f t="shared" si="38"/>
        <v>374.37080098556061</v>
      </c>
      <c r="O50" s="63">
        <f t="shared" si="38"/>
        <v>374.37080098556061</v>
      </c>
      <c r="P50" s="63">
        <f t="shared" si="38"/>
        <v>374.37080098556061</v>
      </c>
      <c r="Q50" s="63">
        <f t="shared" si="38"/>
        <v>374.37080098556061</v>
      </c>
      <c r="R50" s="63">
        <f t="shared" si="38"/>
        <v>374.37080098556061</v>
      </c>
      <c r="S50" s="63">
        <f t="shared" si="38"/>
        <v>374.37080098556061</v>
      </c>
      <c r="T50" s="63">
        <f t="shared" si="38"/>
        <v>374.37080098556061</v>
      </c>
      <c r="U50" s="63">
        <f t="shared" si="38"/>
        <v>374.37080098556061</v>
      </c>
      <c r="V50" s="63">
        <f t="shared" si="38"/>
        <v>374.37080098556061</v>
      </c>
      <c r="W50" s="63">
        <f t="shared" si="38"/>
        <v>374.37080098556061</v>
      </c>
      <c r="X50" s="63">
        <f t="shared" si="38"/>
        <v>374.37080098556061</v>
      </c>
      <c r="Y50" s="63">
        <f t="shared" si="38"/>
        <v>374.37080098556061</v>
      </c>
      <c r="Z50" s="63">
        <f t="shared" si="38"/>
        <v>374.37080098556061</v>
      </c>
      <c r="AA50" s="63">
        <f t="shared" si="38"/>
        <v>374.37080098556061</v>
      </c>
      <c r="AB50" s="63">
        <f t="shared" si="38"/>
        <v>374.37080098556061</v>
      </c>
      <c r="AC50" s="63">
        <f t="shared" si="38"/>
        <v>374.37080098556061</v>
      </c>
      <c r="AD50" s="63">
        <f t="shared" si="38"/>
        <v>374.37080098556061</v>
      </c>
      <c r="AE50" s="63">
        <f t="shared" si="38"/>
        <v>374.37080098556061</v>
      </c>
      <c r="AF50" s="63">
        <f t="shared" si="38"/>
        <v>374.37080098556061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23.150563306091307</v>
      </c>
      <c r="C51" s="58">
        <f t="shared" si="39"/>
        <v>69.451689918273928</v>
      </c>
      <c r="D51" s="58">
        <f t="shared" si="39"/>
        <v>115.75281653045656</v>
      </c>
      <c r="E51" s="58">
        <f t="shared" si="39"/>
        <v>162.05394314263918</v>
      </c>
      <c r="F51" s="58">
        <f t="shared" si="39"/>
        <v>208.35506975482176</v>
      </c>
      <c r="G51" s="58">
        <f t="shared" si="39"/>
        <v>254.65619636700436</v>
      </c>
      <c r="H51" s="58">
        <f t="shared" si="39"/>
        <v>300.95732297918698</v>
      </c>
      <c r="I51" s="58">
        <f t="shared" si="39"/>
        <v>347.2584495913697</v>
      </c>
      <c r="J51" s="110">
        <f t="shared" si="39"/>
        <v>370.40901289746091</v>
      </c>
      <c r="K51" s="70">
        <f t="shared" si="39"/>
        <v>370.40901289746091</v>
      </c>
      <c r="L51" s="70">
        <f t="shared" si="39"/>
        <v>370.40901289746091</v>
      </c>
      <c r="M51" s="216">
        <f t="shared" si="39"/>
        <v>370.40901289746091</v>
      </c>
      <c r="N51" s="58">
        <f t="shared" si="39"/>
        <v>370.40901289746091</v>
      </c>
      <c r="O51" s="58">
        <f t="shared" si="39"/>
        <v>370.40901289746091</v>
      </c>
      <c r="P51" s="58">
        <f t="shared" si="39"/>
        <v>370.40901289746091</v>
      </c>
      <c r="Q51" s="58">
        <f t="shared" si="39"/>
        <v>370.40901289746091</v>
      </c>
      <c r="R51" s="58">
        <f t="shared" si="39"/>
        <v>370.40901289746091</v>
      </c>
      <c r="S51" s="58">
        <f t="shared" si="39"/>
        <v>370.40901289746091</v>
      </c>
      <c r="T51" s="58">
        <f t="shared" si="39"/>
        <v>370.40901289746091</v>
      </c>
      <c r="U51" s="58">
        <f t="shared" si="39"/>
        <v>370.40901289746091</v>
      </c>
      <c r="V51" s="58">
        <f t="shared" si="39"/>
        <v>370.40901289746091</v>
      </c>
      <c r="W51" s="58">
        <f t="shared" si="39"/>
        <v>370.40901289746091</v>
      </c>
      <c r="X51" s="58">
        <f t="shared" si="39"/>
        <v>370.40901289746091</v>
      </c>
      <c r="Y51" s="58">
        <f t="shared" si="39"/>
        <v>370.40901289746091</v>
      </c>
      <c r="Z51" s="58">
        <f t="shared" si="39"/>
        <v>370.40901289746091</v>
      </c>
      <c r="AA51" s="58">
        <f t="shared" si="39"/>
        <v>370.40901289746091</v>
      </c>
      <c r="AB51" s="58">
        <f t="shared" si="39"/>
        <v>370.40901289746091</v>
      </c>
      <c r="AC51" s="58">
        <f t="shared" si="39"/>
        <v>370.40901289746091</v>
      </c>
      <c r="AD51" s="58">
        <f t="shared" si="39"/>
        <v>370.40901289746091</v>
      </c>
      <c r="AE51" s="58">
        <f t="shared" si="39"/>
        <v>370.40901289746091</v>
      </c>
      <c r="AF51" s="58">
        <f t="shared" si="39"/>
        <v>370.40901289746091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22.905571907997714</v>
      </c>
      <c r="C52" s="58">
        <f t="shared" si="40"/>
        <v>68.716715723993161</v>
      </c>
      <c r="D52" s="58">
        <f t="shared" si="40"/>
        <v>114.5278595399886</v>
      </c>
      <c r="E52" s="58">
        <f t="shared" si="40"/>
        <v>160.33900335598406</v>
      </c>
      <c r="F52" s="58">
        <f t="shared" si="40"/>
        <v>206.15014717197946</v>
      </c>
      <c r="G52" s="58">
        <f t="shared" si="40"/>
        <v>251.96129098797485</v>
      </c>
      <c r="H52" s="58">
        <f t="shared" si="40"/>
        <v>297.77243480397027</v>
      </c>
      <c r="I52" s="58">
        <f t="shared" si="40"/>
        <v>343.58357861996586</v>
      </c>
      <c r="J52" s="110">
        <f t="shared" si="40"/>
        <v>366.48915052796343</v>
      </c>
      <c r="K52" s="70">
        <f t="shared" si="40"/>
        <v>366.48915052796343</v>
      </c>
      <c r="L52" s="70">
        <f t="shared" si="40"/>
        <v>366.48915052796343</v>
      </c>
      <c r="M52" s="216">
        <f t="shared" si="40"/>
        <v>366.48915052796343</v>
      </c>
      <c r="N52" s="58">
        <f t="shared" si="40"/>
        <v>366.48915052796343</v>
      </c>
      <c r="O52" s="58">
        <f t="shared" si="40"/>
        <v>366.48915052796343</v>
      </c>
      <c r="P52" s="58">
        <f t="shared" si="40"/>
        <v>366.48915052796343</v>
      </c>
      <c r="Q52" s="58">
        <f t="shared" si="40"/>
        <v>366.48915052796343</v>
      </c>
      <c r="R52" s="58">
        <f t="shared" si="40"/>
        <v>366.48915052796343</v>
      </c>
      <c r="S52" s="58">
        <f t="shared" si="40"/>
        <v>366.48915052796343</v>
      </c>
      <c r="T52" s="58">
        <f t="shared" si="40"/>
        <v>366.48915052796343</v>
      </c>
      <c r="U52" s="58">
        <f t="shared" si="40"/>
        <v>366.48915052796343</v>
      </c>
      <c r="V52" s="58">
        <f t="shared" si="40"/>
        <v>366.48915052796343</v>
      </c>
      <c r="W52" s="58">
        <f t="shared" si="40"/>
        <v>366.48915052796343</v>
      </c>
      <c r="X52" s="58">
        <f t="shared" si="40"/>
        <v>366.48915052796343</v>
      </c>
      <c r="Y52" s="58">
        <f t="shared" si="40"/>
        <v>366.48915052796343</v>
      </c>
      <c r="Z52" s="58">
        <f t="shared" si="40"/>
        <v>366.48915052796343</v>
      </c>
      <c r="AA52" s="58">
        <f t="shared" si="40"/>
        <v>366.48915052796343</v>
      </c>
      <c r="AB52" s="58">
        <f t="shared" si="40"/>
        <v>366.48915052796343</v>
      </c>
      <c r="AC52" s="58">
        <f t="shared" si="40"/>
        <v>366.48915052796343</v>
      </c>
      <c r="AD52" s="58">
        <f t="shared" si="40"/>
        <v>366.48915052796343</v>
      </c>
      <c r="AE52" s="58">
        <f t="shared" si="40"/>
        <v>366.48915052796343</v>
      </c>
      <c r="AF52" s="58">
        <f t="shared" si="40"/>
        <v>366.48915052796343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22.66317313732084</v>
      </c>
      <c r="C53" s="58">
        <f t="shared" si="41"/>
        <v>67.989519411962533</v>
      </c>
      <c r="D53" s="58">
        <f t="shared" si="41"/>
        <v>113.31586568660424</v>
      </c>
      <c r="E53" s="58">
        <f t="shared" si="41"/>
        <v>158.64221196124595</v>
      </c>
      <c r="F53" s="58">
        <f t="shared" si="41"/>
        <v>203.96855823588763</v>
      </c>
      <c r="G53" s="58">
        <f t="shared" si="41"/>
        <v>249.29490451052928</v>
      </c>
      <c r="H53" s="58">
        <f t="shared" si="41"/>
        <v>294.62125078517096</v>
      </c>
      <c r="I53" s="58">
        <f t="shared" si="41"/>
        <v>339.94759705981278</v>
      </c>
      <c r="J53" s="110">
        <f t="shared" si="41"/>
        <v>362.61077019713343</v>
      </c>
      <c r="K53" s="70">
        <f t="shared" si="41"/>
        <v>362.61077019713343</v>
      </c>
      <c r="L53" s="70">
        <f t="shared" si="41"/>
        <v>362.61077019713343</v>
      </c>
      <c r="M53" s="216">
        <f t="shared" si="41"/>
        <v>362.61077019713343</v>
      </c>
      <c r="N53" s="58">
        <f t="shared" si="41"/>
        <v>362.61077019713343</v>
      </c>
      <c r="O53" s="58">
        <f t="shared" si="41"/>
        <v>362.61077019713343</v>
      </c>
      <c r="P53" s="58">
        <f t="shared" si="41"/>
        <v>362.61077019713343</v>
      </c>
      <c r="Q53" s="58">
        <f t="shared" si="41"/>
        <v>362.61077019713343</v>
      </c>
      <c r="R53" s="58">
        <f t="shared" si="41"/>
        <v>362.61077019713343</v>
      </c>
      <c r="S53" s="58">
        <f t="shared" si="41"/>
        <v>362.61077019713343</v>
      </c>
      <c r="T53" s="58">
        <f t="shared" si="41"/>
        <v>362.61077019713343</v>
      </c>
      <c r="U53" s="58">
        <f t="shared" si="41"/>
        <v>362.61077019713343</v>
      </c>
      <c r="V53" s="58">
        <f t="shared" si="41"/>
        <v>362.61077019713343</v>
      </c>
      <c r="W53" s="58">
        <f t="shared" si="41"/>
        <v>362.61077019713343</v>
      </c>
      <c r="X53" s="58">
        <f t="shared" si="41"/>
        <v>362.61077019713343</v>
      </c>
      <c r="Y53" s="58">
        <f t="shared" si="41"/>
        <v>362.61077019713343</v>
      </c>
      <c r="Z53" s="58">
        <f t="shared" si="41"/>
        <v>362.61077019713343</v>
      </c>
      <c r="AA53" s="58">
        <f t="shared" si="41"/>
        <v>362.61077019713343</v>
      </c>
      <c r="AB53" s="58">
        <f t="shared" si="41"/>
        <v>362.61077019713343</v>
      </c>
      <c r="AC53" s="58">
        <f t="shared" si="41"/>
        <v>362.61077019713343</v>
      </c>
      <c r="AD53" s="58">
        <f t="shared" si="41"/>
        <v>362.61077019713343</v>
      </c>
      <c r="AE53" s="58">
        <f t="shared" si="41"/>
        <v>362.61077019713343</v>
      </c>
      <c r="AF53" s="58">
        <f t="shared" si="41"/>
        <v>362.61077019713343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22.423339557518119</v>
      </c>
      <c r="C54" s="58">
        <f t="shared" si="42"/>
        <v>67.270018672554372</v>
      </c>
      <c r="D54" s="58">
        <f t="shared" si="42"/>
        <v>112.11669778759065</v>
      </c>
      <c r="E54" s="58">
        <f t="shared" si="42"/>
        <v>156.96337690262692</v>
      </c>
      <c r="F54" s="58">
        <f t="shared" si="42"/>
        <v>201.81005601766316</v>
      </c>
      <c r="G54" s="58">
        <f t="shared" si="42"/>
        <v>246.6567351326994</v>
      </c>
      <c r="H54" s="58">
        <f t="shared" si="42"/>
        <v>291.50341424773563</v>
      </c>
      <c r="I54" s="58">
        <f t="shared" si="42"/>
        <v>336.35009336277204</v>
      </c>
      <c r="J54" s="110">
        <f t="shared" si="42"/>
        <v>358.77343292028991</v>
      </c>
      <c r="K54" s="70">
        <f t="shared" si="42"/>
        <v>358.77343292028991</v>
      </c>
      <c r="L54" s="70">
        <f t="shared" si="42"/>
        <v>358.77343292028991</v>
      </c>
      <c r="M54" s="216">
        <f t="shared" si="42"/>
        <v>358.77343292028991</v>
      </c>
      <c r="N54" s="58">
        <f t="shared" si="42"/>
        <v>358.77343292028991</v>
      </c>
      <c r="O54" s="58">
        <f t="shared" si="42"/>
        <v>358.77343292028991</v>
      </c>
      <c r="P54" s="58">
        <f t="shared" si="42"/>
        <v>358.77343292028991</v>
      </c>
      <c r="Q54" s="58">
        <f t="shared" si="42"/>
        <v>358.77343292028991</v>
      </c>
      <c r="R54" s="58">
        <f t="shared" si="42"/>
        <v>358.77343292028991</v>
      </c>
      <c r="S54" s="58">
        <f t="shared" si="42"/>
        <v>358.77343292028991</v>
      </c>
      <c r="T54" s="58">
        <f t="shared" si="42"/>
        <v>358.77343292028991</v>
      </c>
      <c r="U54" s="58">
        <f t="shared" si="42"/>
        <v>358.77343292028991</v>
      </c>
      <c r="V54" s="58">
        <f t="shared" si="42"/>
        <v>358.77343292028991</v>
      </c>
      <c r="W54" s="58">
        <f t="shared" si="42"/>
        <v>358.77343292028991</v>
      </c>
      <c r="X54" s="58">
        <f t="shared" si="42"/>
        <v>358.77343292028991</v>
      </c>
      <c r="Y54" s="58">
        <f t="shared" si="42"/>
        <v>358.77343292028991</v>
      </c>
      <c r="Z54" s="58">
        <f t="shared" si="42"/>
        <v>358.77343292028991</v>
      </c>
      <c r="AA54" s="58">
        <f t="shared" si="42"/>
        <v>358.77343292028991</v>
      </c>
      <c r="AB54" s="58">
        <f t="shared" si="42"/>
        <v>358.77343292028991</v>
      </c>
      <c r="AC54" s="58">
        <f t="shared" si="42"/>
        <v>358.77343292028991</v>
      </c>
      <c r="AD54" s="58">
        <f t="shared" si="42"/>
        <v>358.77343292028991</v>
      </c>
      <c r="AE54" s="58">
        <f t="shared" si="42"/>
        <v>358.77343292028991</v>
      </c>
      <c r="AF54" s="58">
        <f t="shared" si="42"/>
        <v>358.77343292028991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22.186044022394864</v>
      </c>
      <c r="C55" s="58">
        <f t="shared" si="43"/>
        <v>66.558132067184616</v>
      </c>
      <c r="D55" s="58">
        <f t="shared" si="43"/>
        <v>110.93022011197438</v>
      </c>
      <c r="E55" s="58">
        <f t="shared" si="43"/>
        <v>155.30230815676416</v>
      </c>
      <c r="F55" s="58">
        <f t="shared" si="43"/>
        <v>199.67439620155389</v>
      </c>
      <c r="G55" s="58">
        <f t="shared" si="43"/>
        <v>244.04648424634362</v>
      </c>
      <c r="H55" s="58">
        <f t="shared" si="43"/>
        <v>288.41857229113333</v>
      </c>
      <c r="I55" s="58">
        <f t="shared" si="43"/>
        <v>332.79066033592323</v>
      </c>
      <c r="J55" s="110">
        <f t="shared" si="43"/>
        <v>354.97670435831782</v>
      </c>
      <c r="K55" s="70">
        <f t="shared" si="43"/>
        <v>354.97670435831782</v>
      </c>
      <c r="L55" s="70">
        <f t="shared" si="43"/>
        <v>354.97670435831782</v>
      </c>
      <c r="M55" s="216">
        <f t="shared" si="43"/>
        <v>354.97670435831782</v>
      </c>
      <c r="N55" s="58">
        <f t="shared" si="43"/>
        <v>354.97670435831782</v>
      </c>
      <c r="O55" s="58">
        <f t="shared" si="43"/>
        <v>354.97670435831782</v>
      </c>
      <c r="P55" s="58">
        <f t="shared" si="43"/>
        <v>354.97670435831782</v>
      </c>
      <c r="Q55" s="58">
        <f t="shared" si="43"/>
        <v>354.97670435831782</v>
      </c>
      <c r="R55" s="58">
        <f t="shared" si="43"/>
        <v>354.97670435831782</v>
      </c>
      <c r="S55" s="58">
        <f t="shared" si="43"/>
        <v>354.97670435831782</v>
      </c>
      <c r="T55" s="58">
        <f t="shared" si="43"/>
        <v>354.97670435831782</v>
      </c>
      <c r="U55" s="58">
        <f t="shared" si="43"/>
        <v>354.97670435831782</v>
      </c>
      <c r="V55" s="58">
        <f t="shared" si="43"/>
        <v>354.97670435831782</v>
      </c>
      <c r="W55" s="58">
        <f t="shared" si="43"/>
        <v>354.97670435831782</v>
      </c>
      <c r="X55" s="58">
        <f t="shared" si="43"/>
        <v>354.97670435831782</v>
      </c>
      <c r="Y55" s="58">
        <f t="shared" si="43"/>
        <v>354.97670435831782</v>
      </c>
      <c r="Z55" s="58">
        <f t="shared" si="43"/>
        <v>354.97670435831782</v>
      </c>
      <c r="AA55" s="58">
        <f t="shared" si="43"/>
        <v>354.97670435831782</v>
      </c>
      <c r="AB55" s="58">
        <f t="shared" si="43"/>
        <v>354.97670435831782</v>
      </c>
      <c r="AC55" s="58">
        <f t="shared" si="43"/>
        <v>354.97670435831782</v>
      </c>
      <c r="AD55" s="58">
        <f t="shared" si="43"/>
        <v>354.97670435831782</v>
      </c>
      <c r="AE55" s="58">
        <f t="shared" si="43"/>
        <v>354.97670435831782</v>
      </c>
      <c r="AF55" s="58">
        <f t="shared" si="43"/>
        <v>354.97670435831782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21.95125967303165</v>
      </c>
      <c r="C56" s="58">
        <f t="shared" si="44"/>
        <v>65.853779019094986</v>
      </c>
      <c r="D56" s="58">
        <f t="shared" si="44"/>
        <v>109.75629836515833</v>
      </c>
      <c r="E56" s="58">
        <f t="shared" si="44"/>
        <v>153.65881771122167</v>
      </c>
      <c r="F56" s="58">
        <f t="shared" si="44"/>
        <v>197.56133705728499</v>
      </c>
      <c r="G56" s="58">
        <f t="shared" si="44"/>
        <v>241.46385640334833</v>
      </c>
      <c r="H56" s="58">
        <f t="shared" si="44"/>
        <v>285.36637574941159</v>
      </c>
      <c r="I56" s="58">
        <f t="shared" si="44"/>
        <v>329.26889509547505</v>
      </c>
      <c r="J56" s="201">
        <f t="shared" si="44"/>
        <v>351.2201547685064</v>
      </c>
      <c r="K56" s="63">
        <f t="shared" si="44"/>
        <v>351.2201547685064</v>
      </c>
      <c r="L56" s="63">
        <f t="shared" si="44"/>
        <v>351.2201547685064</v>
      </c>
      <c r="M56" s="62">
        <f t="shared" si="44"/>
        <v>351.2201547685064</v>
      </c>
      <c r="N56" s="58">
        <f t="shared" si="44"/>
        <v>351.2201547685064</v>
      </c>
      <c r="O56" s="58">
        <f t="shared" si="44"/>
        <v>351.2201547685064</v>
      </c>
      <c r="P56" s="58">
        <f t="shared" si="44"/>
        <v>351.2201547685064</v>
      </c>
      <c r="Q56" s="58">
        <f t="shared" si="44"/>
        <v>351.2201547685064</v>
      </c>
      <c r="R56" s="58">
        <f t="shared" si="44"/>
        <v>351.2201547685064</v>
      </c>
      <c r="S56" s="58">
        <f t="shared" si="44"/>
        <v>351.2201547685064</v>
      </c>
      <c r="T56" s="58">
        <f t="shared" si="44"/>
        <v>351.2201547685064</v>
      </c>
      <c r="U56" s="58">
        <f t="shared" si="44"/>
        <v>351.2201547685064</v>
      </c>
      <c r="V56" s="58">
        <f t="shared" si="44"/>
        <v>351.2201547685064</v>
      </c>
      <c r="W56" s="58">
        <f t="shared" si="44"/>
        <v>351.2201547685064</v>
      </c>
      <c r="X56" s="58">
        <f t="shared" si="44"/>
        <v>351.2201547685064</v>
      </c>
      <c r="Y56" s="58">
        <f t="shared" si="44"/>
        <v>351.2201547685064</v>
      </c>
      <c r="Z56" s="58">
        <f t="shared" si="44"/>
        <v>351.2201547685064</v>
      </c>
      <c r="AA56" s="58">
        <f t="shared" si="44"/>
        <v>351.2201547685064</v>
      </c>
      <c r="AB56" s="58">
        <f t="shared" si="44"/>
        <v>351.2201547685064</v>
      </c>
      <c r="AC56" s="58">
        <f t="shared" si="44"/>
        <v>351.2201547685064</v>
      </c>
      <c r="AD56" s="58">
        <f t="shared" si="44"/>
        <v>351.2201547685064</v>
      </c>
      <c r="AE56" s="58">
        <f t="shared" si="44"/>
        <v>351.2201547685064</v>
      </c>
      <c r="AF56" s="58">
        <f t="shared" si="44"/>
        <v>351.2201547685064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21.718959934744227</v>
      </c>
      <c r="C57" s="58">
        <f t="shared" si="45"/>
        <v>65.156879804232702</v>
      </c>
      <c r="D57" s="58">
        <f t="shared" si="45"/>
        <v>108.5947996737212</v>
      </c>
      <c r="E57" s="58">
        <f t="shared" si="45"/>
        <v>152.03271954320971</v>
      </c>
      <c r="F57" s="58">
        <f t="shared" si="45"/>
        <v>195.47063941269815</v>
      </c>
      <c r="G57" s="58">
        <f t="shared" si="45"/>
        <v>238.90855928218667</v>
      </c>
      <c r="H57" s="58">
        <f t="shared" si="45"/>
        <v>282.34647915167506</v>
      </c>
      <c r="I57" s="58">
        <f t="shared" si="45"/>
        <v>325.78439902116367</v>
      </c>
      <c r="J57" s="201">
        <f t="shared" si="45"/>
        <v>347.50335895590763</v>
      </c>
      <c r="K57" s="63">
        <f t="shared" si="45"/>
        <v>347.50335895590763</v>
      </c>
      <c r="L57" s="63">
        <f t="shared" si="45"/>
        <v>347.50335895590763</v>
      </c>
      <c r="M57" s="62">
        <f t="shared" si="45"/>
        <v>347.50335895590763</v>
      </c>
      <c r="N57" s="58">
        <f t="shared" si="45"/>
        <v>347.50335895590763</v>
      </c>
      <c r="O57" s="58">
        <f t="shared" si="45"/>
        <v>347.50335895590763</v>
      </c>
      <c r="P57" s="58">
        <f t="shared" si="45"/>
        <v>347.50335895590763</v>
      </c>
      <c r="Q57" s="58">
        <f t="shared" si="45"/>
        <v>347.50335895590763</v>
      </c>
      <c r="R57" s="58">
        <f t="shared" si="45"/>
        <v>347.50335895590763</v>
      </c>
      <c r="S57" s="58">
        <f t="shared" si="45"/>
        <v>347.50335895590763</v>
      </c>
      <c r="T57" s="58">
        <f t="shared" si="45"/>
        <v>347.50335895590763</v>
      </c>
      <c r="U57" s="58">
        <f t="shared" si="45"/>
        <v>347.50335895590763</v>
      </c>
      <c r="V57" s="58">
        <f t="shared" si="45"/>
        <v>347.50335895590763</v>
      </c>
      <c r="W57" s="58">
        <f t="shared" si="45"/>
        <v>347.50335895590763</v>
      </c>
      <c r="X57" s="58">
        <f t="shared" si="45"/>
        <v>347.50335895590763</v>
      </c>
      <c r="Y57" s="58">
        <f t="shared" si="45"/>
        <v>347.50335895590763</v>
      </c>
      <c r="Z57" s="58">
        <f t="shared" si="45"/>
        <v>347.50335895590763</v>
      </c>
      <c r="AA57" s="58">
        <f t="shared" si="45"/>
        <v>347.50335895590763</v>
      </c>
      <c r="AB57" s="58">
        <f t="shared" si="45"/>
        <v>347.50335895590763</v>
      </c>
      <c r="AC57" s="58">
        <f t="shared" si="45"/>
        <v>347.50335895590763</v>
      </c>
      <c r="AD57" s="58">
        <f t="shared" si="45"/>
        <v>347.50335895590763</v>
      </c>
      <c r="AE57" s="58">
        <f t="shared" si="45"/>
        <v>347.50335895590763</v>
      </c>
      <c r="AF57" s="58">
        <f t="shared" si="45"/>
        <v>347.50335895590763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21.489118514075571</v>
      </c>
      <c r="C58" s="58">
        <f t="shared" si="46"/>
        <v>64.467355542226741</v>
      </c>
      <c r="D58" s="58">
        <f t="shared" si="46"/>
        <v>107.44559257037793</v>
      </c>
      <c r="E58" s="58">
        <f t="shared" si="46"/>
        <v>150.42382959852912</v>
      </c>
      <c r="F58" s="58">
        <f t="shared" si="46"/>
        <v>193.40206662668024</v>
      </c>
      <c r="G58" s="58">
        <f t="shared" si="46"/>
        <v>236.38030365483147</v>
      </c>
      <c r="H58" s="58">
        <f t="shared" si="46"/>
        <v>279.35854068298249</v>
      </c>
      <c r="I58" s="58">
        <f t="shared" si="46"/>
        <v>322.33677771113383</v>
      </c>
      <c r="J58" s="201">
        <f t="shared" si="46"/>
        <v>343.82589622520914</v>
      </c>
      <c r="K58" s="63">
        <f t="shared" si="46"/>
        <v>343.82589622520914</v>
      </c>
      <c r="L58" s="63">
        <f t="shared" si="46"/>
        <v>343.82589622520914</v>
      </c>
      <c r="M58" s="62">
        <f t="shared" si="46"/>
        <v>343.82589622520914</v>
      </c>
      <c r="N58" s="58">
        <f t="shared" si="46"/>
        <v>343.82589622520914</v>
      </c>
      <c r="O58" s="58">
        <f t="shared" si="46"/>
        <v>343.82589622520914</v>
      </c>
      <c r="P58" s="58">
        <f t="shared" si="46"/>
        <v>343.82589622520914</v>
      </c>
      <c r="Q58" s="58">
        <f t="shared" si="46"/>
        <v>343.82589622520914</v>
      </c>
      <c r="R58" s="58">
        <f t="shared" si="46"/>
        <v>343.82589622520914</v>
      </c>
      <c r="S58" s="58">
        <f t="shared" si="46"/>
        <v>343.82589622520914</v>
      </c>
      <c r="T58" s="58">
        <f t="shared" si="46"/>
        <v>343.82589622520914</v>
      </c>
      <c r="U58" s="58">
        <f t="shared" si="46"/>
        <v>343.82589622520914</v>
      </c>
      <c r="V58" s="58">
        <f t="shared" si="46"/>
        <v>343.82589622520914</v>
      </c>
      <c r="W58" s="58">
        <f t="shared" si="46"/>
        <v>343.82589622520914</v>
      </c>
      <c r="X58" s="58">
        <f t="shared" si="46"/>
        <v>343.82589622520914</v>
      </c>
      <c r="Y58" s="58">
        <f t="shared" si="46"/>
        <v>343.82589622520914</v>
      </c>
      <c r="Z58" s="58">
        <f t="shared" si="46"/>
        <v>343.82589622520914</v>
      </c>
      <c r="AA58" s="58">
        <f t="shared" si="46"/>
        <v>343.82589622520914</v>
      </c>
      <c r="AB58" s="58">
        <f t="shared" si="46"/>
        <v>343.82589622520914</v>
      </c>
      <c r="AC58" s="58">
        <f t="shared" si="46"/>
        <v>343.82589622520914</v>
      </c>
      <c r="AD58" s="58">
        <f t="shared" si="46"/>
        <v>343.82589622520914</v>
      </c>
      <c r="AE58" s="58">
        <f t="shared" si="46"/>
        <v>343.82589622520914</v>
      </c>
      <c r="AF58" s="58">
        <f t="shared" si="46"/>
        <v>343.82589622520914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21.261709395819818</v>
      </c>
      <c r="C59" s="58">
        <f t="shared" si="47"/>
        <v>63.78512818745947</v>
      </c>
      <c r="D59" s="58">
        <f t="shared" si="47"/>
        <v>106.30854697909916</v>
      </c>
      <c r="E59" s="58">
        <f t="shared" si="47"/>
        <v>148.83196577073883</v>
      </c>
      <c r="F59" s="58">
        <f t="shared" si="47"/>
        <v>191.35538456237845</v>
      </c>
      <c r="G59" s="58">
        <f t="shared" si="47"/>
        <v>233.87880335401815</v>
      </c>
      <c r="H59" s="58">
        <f t="shared" si="47"/>
        <v>276.40222214565773</v>
      </c>
      <c r="I59" s="58">
        <f t="shared" si="47"/>
        <v>318.92564093729749</v>
      </c>
      <c r="J59" s="201">
        <f t="shared" si="47"/>
        <v>340.18735033311708</v>
      </c>
      <c r="K59" s="63">
        <f t="shared" si="47"/>
        <v>340.18735033311708</v>
      </c>
      <c r="L59" s="63">
        <f t="shared" si="47"/>
        <v>340.18735033311708</v>
      </c>
      <c r="M59" s="62">
        <f t="shared" si="47"/>
        <v>340.18735033311708</v>
      </c>
      <c r="N59" s="58">
        <f t="shared" si="47"/>
        <v>340.18735033311708</v>
      </c>
      <c r="O59" s="58">
        <f t="shared" si="47"/>
        <v>340.18735033311708</v>
      </c>
      <c r="P59" s="58">
        <f t="shared" si="47"/>
        <v>340.18735033311708</v>
      </c>
      <c r="Q59" s="58">
        <f t="shared" si="47"/>
        <v>340.18735033311708</v>
      </c>
      <c r="R59" s="58">
        <f t="shared" si="47"/>
        <v>340.18735033311708</v>
      </c>
      <c r="S59" s="58">
        <f t="shared" si="47"/>
        <v>340.18735033311708</v>
      </c>
      <c r="T59" s="58">
        <f t="shared" si="47"/>
        <v>340.18735033311708</v>
      </c>
      <c r="U59" s="58">
        <f t="shared" si="47"/>
        <v>340.18735033311708</v>
      </c>
      <c r="V59" s="58">
        <f t="shared" si="47"/>
        <v>340.18735033311708</v>
      </c>
      <c r="W59" s="58">
        <f t="shared" si="47"/>
        <v>340.18735033311708</v>
      </c>
      <c r="X59" s="58">
        <f t="shared" si="47"/>
        <v>340.18735033311708</v>
      </c>
      <c r="Y59" s="58">
        <f t="shared" si="47"/>
        <v>340.18735033311708</v>
      </c>
      <c r="Z59" s="58">
        <f t="shared" si="47"/>
        <v>340.18735033311708</v>
      </c>
      <c r="AA59" s="58">
        <f t="shared" si="47"/>
        <v>340.18735033311708</v>
      </c>
      <c r="AB59" s="58">
        <f t="shared" si="47"/>
        <v>340.18735033311708</v>
      </c>
      <c r="AC59" s="58">
        <f t="shared" si="47"/>
        <v>340.18735033311708</v>
      </c>
      <c r="AD59" s="58">
        <f t="shared" si="47"/>
        <v>340.18735033311708</v>
      </c>
      <c r="AE59" s="58">
        <f t="shared" si="47"/>
        <v>340.18735033311708</v>
      </c>
      <c r="AF59" s="58">
        <f t="shared" si="47"/>
        <v>340.18735033311708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21.036706840077642</v>
      </c>
      <c r="C60" s="58">
        <f t="shared" si="48"/>
        <v>63.110120520232947</v>
      </c>
      <c r="D60" s="58">
        <f t="shared" si="48"/>
        <v>105.18353420038829</v>
      </c>
      <c r="E60" s="58">
        <f t="shared" si="48"/>
        <v>147.25694788054361</v>
      </c>
      <c r="F60" s="58">
        <f t="shared" si="48"/>
        <v>189.33036156069889</v>
      </c>
      <c r="G60" s="58">
        <f t="shared" si="48"/>
        <v>231.40377524085423</v>
      </c>
      <c r="H60" s="58">
        <f t="shared" si="48"/>
        <v>273.47718892100949</v>
      </c>
      <c r="I60" s="58">
        <f t="shared" si="48"/>
        <v>315.55060260116488</v>
      </c>
      <c r="J60" s="201">
        <f t="shared" si="48"/>
        <v>336.58730944124227</v>
      </c>
      <c r="K60" s="63">
        <f t="shared" si="48"/>
        <v>336.58730944124227</v>
      </c>
      <c r="L60" s="63">
        <f t="shared" si="48"/>
        <v>336.58730944124227</v>
      </c>
      <c r="M60" s="62">
        <f t="shared" si="48"/>
        <v>336.58730944124227</v>
      </c>
      <c r="N60" s="58">
        <f t="shared" si="48"/>
        <v>336.58730944124227</v>
      </c>
      <c r="O60" s="58">
        <f t="shared" si="48"/>
        <v>336.58730944124227</v>
      </c>
      <c r="P60" s="58">
        <f t="shared" si="48"/>
        <v>336.58730944124227</v>
      </c>
      <c r="Q60" s="58">
        <f t="shared" si="48"/>
        <v>336.58730944124227</v>
      </c>
      <c r="R60" s="58">
        <f t="shared" si="48"/>
        <v>336.58730944124227</v>
      </c>
      <c r="S60" s="58">
        <f t="shared" si="48"/>
        <v>336.58730944124227</v>
      </c>
      <c r="T60" s="58">
        <f t="shared" si="48"/>
        <v>336.58730944124227</v>
      </c>
      <c r="U60" s="58">
        <f t="shared" si="48"/>
        <v>336.58730944124227</v>
      </c>
      <c r="V60" s="58">
        <f t="shared" si="48"/>
        <v>336.58730944124227</v>
      </c>
      <c r="W60" s="58">
        <f t="shared" si="48"/>
        <v>336.58730944124227</v>
      </c>
      <c r="X60" s="58">
        <f t="shared" si="48"/>
        <v>336.58730944124227</v>
      </c>
      <c r="Y60" s="58">
        <f t="shared" si="48"/>
        <v>336.58730944124227</v>
      </c>
      <c r="Z60" s="58">
        <f t="shared" si="48"/>
        <v>336.58730944124227</v>
      </c>
      <c r="AA60" s="58">
        <f t="shared" si="48"/>
        <v>336.58730944124227</v>
      </c>
      <c r="AB60" s="58">
        <f t="shared" si="48"/>
        <v>336.58730944124227</v>
      </c>
      <c r="AC60" s="58">
        <f t="shared" si="48"/>
        <v>336.58730944124227</v>
      </c>
      <c r="AD60" s="58">
        <f t="shared" si="48"/>
        <v>336.58730944124227</v>
      </c>
      <c r="AE60" s="58">
        <f t="shared" si="48"/>
        <v>336.58730944124227</v>
      </c>
      <c r="AF60" s="58">
        <f t="shared" si="48"/>
        <v>336.58730944124227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20.814085379342838</v>
      </c>
      <c r="C61" s="58">
        <f t="shared" si="49"/>
        <v>62.44225613802854</v>
      </c>
      <c r="D61" s="58">
        <f t="shared" si="49"/>
        <v>104.07042689671427</v>
      </c>
      <c r="E61" s="58">
        <f t="shared" si="49"/>
        <v>145.69859765539996</v>
      </c>
      <c r="F61" s="58">
        <f t="shared" si="49"/>
        <v>187.32676841408565</v>
      </c>
      <c r="G61" s="58">
        <f t="shared" si="49"/>
        <v>228.95493917277136</v>
      </c>
      <c r="H61" s="58">
        <f t="shared" si="49"/>
        <v>270.58310993145699</v>
      </c>
      <c r="I61" s="58">
        <f t="shared" si="49"/>
        <v>312.21128069014281</v>
      </c>
      <c r="J61" s="201">
        <f t="shared" si="49"/>
        <v>333.02536606948541</v>
      </c>
      <c r="K61" s="63">
        <f t="shared" si="49"/>
        <v>333.02536606948541</v>
      </c>
      <c r="L61" s="63">
        <f t="shared" si="49"/>
        <v>333.02536606948541</v>
      </c>
      <c r="M61" s="62">
        <f t="shared" si="49"/>
        <v>333.02536606948541</v>
      </c>
      <c r="N61" s="58">
        <f t="shared" si="49"/>
        <v>333.02536606948541</v>
      </c>
      <c r="O61" s="58">
        <f t="shared" si="49"/>
        <v>333.02536606948541</v>
      </c>
      <c r="P61" s="58">
        <f t="shared" si="49"/>
        <v>333.02536606948541</v>
      </c>
      <c r="Q61" s="58">
        <f t="shared" si="49"/>
        <v>333.02536606948541</v>
      </c>
      <c r="R61" s="58">
        <f t="shared" si="49"/>
        <v>333.02536606948541</v>
      </c>
      <c r="S61" s="58">
        <f t="shared" si="49"/>
        <v>333.02536606948541</v>
      </c>
      <c r="T61" s="58">
        <f t="shared" si="49"/>
        <v>333.02536606948541</v>
      </c>
      <c r="U61" s="58">
        <f t="shared" si="49"/>
        <v>333.02536606948541</v>
      </c>
      <c r="V61" s="58">
        <f t="shared" si="49"/>
        <v>333.02536606948541</v>
      </c>
      <c r="W61" s="58">
        <f t="shared" si="49"/>
        <v>333.02536606948541</v>
      </c>
      <c r="X61" s="58">
        <f t="shared" si="49"/>
        <v>333.02536606948541</v>
      </c>
      <c r="Y61" s="58">
        <f t="shared" si="49"/>
        <v>333.02536606948541</v>
      </c>
      <c r="Z61" s="58">
        <f t="shared" si="49"/>
        <v>333.02536606948541</v>
      </c>
      <c r="AA61" s="58">
        <f t="shared" si="49"/>
        <v>333.02536606948541</v>
      </c>
      <c r="AB61" s="58">
        <f t="shared" si="49"/>
        <v>333.02536606948541</v>
      </c>
      <c r="AC61" s="58">
        <f t="shared" si="49"/>
        <v>333.02536606948541</v>
      </c>
      <c r="AD61" s="58">
        <f t="shared" si="49"/>
        <v>333.02536606948541</v>
      </c>
      <c r="AE61" s="58">
        <f t="shared" si="49"/>
        <v>333.02536606948541</v>
      </c>
      <c r="AF61" s="58">
        <f t="shared" si="49"/>
        <v>333.02536606948541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20.593819815619693</v>
      </c>
      <c r="C62" s="58">
        <f t="shared" si="50"/>
        <v>61.781459446859103</v>
      </c>
      <c r="D62" s="58">
        <f t="shared" si="50"/>
        <v>102.96909907809854</v>
      </c>
      <c r="E62" s="58">
        <f t="shared" si="50"/>
        <v>144.15673870933796</v>
      </c>
      <c r="F62" s="58">
        <f t="shared" si="50"/>
        <v>185.34437834057735</v>
      </c>
      <c r="G62" s="58">
        <f t="shared" si="50"/>
        <v>226.53201797181674</v>
      </c>
      <c r="H62" s="58">
        <f t="shared" si="50"/>
        <v>267.71965760305608</v>
      </c>
      <c r="I62" s="58">
        <f t="shared" si="50"/>
        <v>308.90729723429564</v>
      </c>
      <c r="J62" s="201">
        <f t="shared" si="50"/>
        <v>329.50111704991508</v>
      </c>
      <c r="K62" s="63">
        <f t="shared" si="50"/>
        <v>329.50111704991508</v>
      </c>
      <c r="L62" s="63">
        <f t="shared" si="50"/>
        <v>329.50111704991508</v>
      </c>
      <c r="M62" s="62">
        <f t="shared" si="50"/>
        <v>329.50111704991508</v>
      </c>
      <c r="N62" s="58">
        <f t="shared" si="50"/>
        <v>329.50111704991508</v>
      </c>
      <c r="O62" s="58">
        <f t="shared" si="50"/>
        <v>329.50111704991508</v>
      </c>
      <c r="P62" s="58">
        <f t="shared" si="50"/>
        <v>329.50111704991508</v>
      </c>
      <c r="Q62" s="58">
        <f t="shared" si="50"/>
        <v>329.50111704991508</v>
      </c>
      <c r="R62" s="58">
        <f t="shared" si="50"/>
        <v>329.50111704991508</v>
      </c>
      <c r="S62" s="58">
        <f t="shared" si="50"/>
        <v>329.50111704991508</v>
      </c>
      <c r="T62" s="58">
        <f t="shared" si="50"/>
        <v>329.50111704991508</v>
      </c>
      <c r="U62" s="58">
        <f t="shared" si="50"/>
        <v>329.50111704991508</v>
      </c>
      <c r="V62" s="58">
        <f t="shared" si="50"/>
        <v>329.50111704991508</v>
      </c>
      <c r="W62" s="58">
        <f t="shared" si="50"/>
        <v>329.50111704991508</v>
      </c>
      <c r="X62" s="58">
        <f t="shared" si="50"/>
        <v>329.50111704991508</v>
      </c>
      <c r="Y62" s="58">
        <f t="shared" si="50"/>
        <v>329.50111704991508</v>
      </c>
      <c r="Z62" s="58">
        <f t="shared" si="50"/>
        <v>329.50111704991508</v>
      </c>
      <c r="AA62" s="58">
        <f t="shared" si="50"/>
        <v>329.50111704991508</v>
      </c>
      <c r="AB62" s="58">
        <f t="shared" si="50"/>
        <v>329.50111704991508</v>
      </c>
      <c r="AC62" s="58">
        <f t="shared" si="50"/>
        <v>329.50111704991508</v>
      </c>
      <c r="AD62" s="58">
        <f t="shared" si="50"/>
        <v>329.50111704991508</v>
      </c>
      <c r="AE62" s="58">
        <f t="shared" si="50"/>
        <v>329.50111704991508</v>
      </c>
      <c r="AF62" s="58">
        <f t="shared" si="50"/>
        <v>329.50111704991508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20.3758852175709</v>
      </c>
      <c r="C63" s="58">
        <f t="shared" si="51"/>
        <v>61.127655652712718</v>
      </c>
      <c r="D63" s="58">
        <f t="shared" si="51"/>
        <v>101.87942608785457</v>
      </c>
      <c r="E63" s="58">
        <f t="shared" si="51"/>
        <v>142.63119652299639</v>
      </c>
      <c r="F63" s="58">
        <f t="shared" si="51"/>
        <v>183.38296695813821</v>
      </c>
      <c r="G63" s="58">
        <f t="shared" si="51"/>
        <v>224.13473739328001</v>
      </c>
      <c r="H63" s="58">
        <f t="shared" si="51"/>
        <v>264.88650782842171</v>
      </c>
      <c r="I63" s="58">
        <f t="shared" si="51"/>
        <v>305.63827826356373</v>
      </c>
      <c r="J63" s="201">
        <f t="shared" si="51"/>
        <v>326.0141634811344</v>
      </c>
      <c r="K63" s="63">
        <f t="shared" si="51"/>
        <v>326.0141634811344</v>
      </c>
      <c r="L63" s="63">
        <f t="shared" si="51"/>
        <v>326.0141634811344</v>
      </c>
      <c r="M63" s="62">
        <f t="shared" si="51"/>
        <v>326.0141634811344</v>
      </c>
      <c r="N63" s="58">
        <f t="shared" si="51"/>
        <v>326.0141634811344</v>
      </c>
      <c r="O63" s="58">
        <f t="shared" si="51"/>
        <v>326.0141634811344</v>
      </c>
      <c r="P63" s="58">
        <f t="shared" si="51"/>
        <v>326.0141634811344</v>
      </c>
      <c r="Q63" s="58">
        <f t="shared" si="51"/>
        <v>326.0141634811344</v>
      </c>
      <c r="R63" s="58">
        <f t="shared" si="51"/>
        <v>326.0141634811344</v>
      </c>
      <c r="S63" s="58">
        <f t="shared" si="51"/>
        <v>326.0141634811344</v>
      </c>
      <c r="T63" s="58">
        <f t="shared" si="51"/>
        <v>326.0141634811344</v>
      </c>
      <c r="U63" s="58">
        <f t="shared" si="51"/>
        <v>326.0141634811344</v>
      </c>
      <c r="V63" s="58">
        <f t="shared" si="51"/>
        <v>326.0141634811344</v>
      </c>
      <c r="W63" s="58">
        <f t="shared" si="51"/>
        <v>326.0141634811344</v>
      </c>
      <c r="X63" s="58">
        <f t="shared" si="51"/>
        <v>326.0141634811344</v>
      </c>
      <c r="Y63" s="58">
        <f t="shared" si="51"/>
        <v>326.0141634811344</v>
      </c>
      <c r="Z63" s="58">
        <f t="shared" si="51"/>
        <v>326.0141634811344</v>
      </c>
      <c r="AA63" s="58">
        <f t="shared" si="51"/>
        <v>326.0141634811344</v>
      </c>
      <c r="AB63" s="58">
        <f t="shared" si="51"/>
        <v>326.0141634811344</v>
      </c>
      <c r="AC63" s="58">
        <f t="shared" si="51"/>
        <v>326.0141634811344</v>
      </c>
      <c r="AD63" s="58">
        <f t="shared" si="51"/>
        <v>326.0141634811344</v>
      </c>
      <c r="AE63" s="58">
        <f t="shared" si="51"/>
        <v>326.0141634811344</v>
      </c>
      <c r="AF63" s="58">
        <f t="shared" si="51"/>
        <v>326.0141634811344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20.16025691769563</v>
      </c>
      <c r="C64" s="58">
        <f t="shared" si="52"/>
        <v>60.480770753086915</v>
      </c>
      <c r="D64" s="58">
        <f t="shared" si="52"/>
        <v>100.80128458847823</v>
      </c>
      <c r="E64" s="58">
        <f t="shared" si="52"/>
        <v>141.12179842386954</v>
      </c>
      <c r="F64" s="58">
        <f t="shared" si="52"/>
        <v>181.4423122592608</v>
      </c>
      <c r="G64" s="58">
        <f t="shared" si="52"/>
        <v>221.76282609465204</v>
      </c>
      <c r="H64" s="58">
        <f t="shared" si="52"/>
        <v>262.08333993004328</v>
      </c>
      <c r="I64" s="58">
        <f t="shared" si="52"/>
        <v>302.40385376543475</v>
      </c>
      <c r="J64" s="201">
        <f t="shared" si="52"/>
        <v>322.56411068313008</v>
      </c>
      <c r="K64" s="63">
        <f t="shared" si="52"/>
        <v>322.56411068313008</v>
      </c>
      <c r="L64" s="63">
        <f t="shared" si="52"/>
        <v>322.56411068313008</v>
      </c>
      <c r="M64" s="62">
        <f t="shared" si="52"/>
        <v>322.56411068313008</v>
      </c>
      <c r="N64" s="58">
        <f t="shared" si="52"/>
        <v>322.56411068313008</v>
      </c>
      <c r="O64" s="58">
        <f t="shared" si="52"/>
        <v>322.56411068313008</v>
      </c>
      <c r="P64" s="58">
        <f t="shared" si="52"/>
        <v>322.56411068313008</v>
      </c>
      <c r="Q64" s="58">
        <f t="shared" si="52"/>
        <v>322.56411068313008</v>
      </c>
      <c r="R64" s="58">
        <f t="shared" si="52"/>
        <v>322.56411068313008</v>
      </c>
      <c r="S64" s="58">
        <f t="shared" si="52"/>
        <v>322.56411068313008</v>
      </c>
      <c r="T64" s="58">
        <f t="shared" si="52"/>
        <v>322.56411068313008</v>
      </c>
      <c r="U64" s="58">
        <f t="shared" si="52"/>
        <v>322.56411068313008</v>
      </c>
      <c r="V64" s="58">
        <f t="shared" si="52"/>
        <v>322.56411068313008</v>
      </c>
      <c r="W64" s="58">
        <f t="shared" si="52"/>
        <v>322.56411068313008</v>
      </c>
      <c r="X64" s="58">
        <f t="shared" si="52"/>
        <v>322.56411068313008</v>
      </c>
      <c r="Y64" s="58">
        <f t="shared" si="52"/>
        <v>322.56411068313008</v>
      </c>
      <c r="Z64" s="58">
        <f t="shared" si="52"/>
        <v>322.56411068313008</v>
      </c>
      <c r="AA64" s="58">
        <f t="shared" si="52"/>
        <v>322.56411068313008</v>
      </c>
      <c r="AB64" s="58">
        <f t="shared" si="52"/>
        <v>322.56411068313008</v>
      </c>
      <c r="AC64" s="58">
        <f t="shared" si="52"/>
        <v>322.56411068313008</v>
      </c>
      <c r="AD64" s="58">
        <f t="shared" si="52"/>
        <v>322.56411068313008</v>
      </c>
      <c r="AE64" s="58">
        <f t="shared" si="52"/>
        <v>322.56411068313008</v>
      </c>
      <c r="AF64" s="58">
        <f t="shared" si="52"/>
        <v>322.56411068313008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19.946910509537489</v>
      </c>
      <c r="C65" s="58">
        <f t="shared" si="53"/>
        <v>59.840731528612487</v>
      </c>
      <c r="D65" s="58">
        <f t="shared" si="53"/>
        <v>99.734552547687514</v>
      </c>
      <c r="E65" s="58">
        <f t="shared" si="53"/>
        <v>139.62837356676255</v>
      </c>
      <c r="F65" s="58">
        <f t="shared" si="53"/>
        <v>179.52219458583755</v>
      </c>
      <c r="G65" s="58">
        <f t="shared" si="53"/>
        <v>219.4160156049125</v>
      </c>
      <c r="H65" s="58">
        <f t="shared" si="53"/>
        <v>259.30983662398745</v>
      </c>
      <c r="I65" s="58">
        <f t="shared" si="53"/>
        <v>299.20365764306263</v>
      </c>
      <c r="J65" s="201">
        <f t="shared" si="53"/>
        <v>319.15056815259982</v>
      </c>
      <c r="K65" s="63">
        <f t="shared" si="53"/>
        <v>319.15056815259982</v>
      </c>
      <c r="L65" s="63">
        <f t="shared" si="53"/>
        <v>319.15056815259982</v>
      </c>
      <c r="M65" s="62">
        <f t="shared" si="53"/>
        <v>319.15056815259982</v>
      </c>
      <c r="N65" s="58">
        <f t="shared" si="53"/>
        <v>319.15056815259982</v>
      </c>
      <c r="O65" s="58">
        <f t="shared" si="53"/>
        <v>319.15056815259982</v>
      </c>
      <c r="P65" s="58">
        <f t="shared" si="53"/>
        <v>319.15056815259982</v>
      </c>
      <c r="Q65" s="58">
        <f t="shared" si="53"/>
        <v>319.15056815259982</v>
      </c>
      <c r="R65" s="58">
        <f t="shared" si="53"/>
        <v>319.15056815259982</v>
      </c>
      <c r="S65" s="58">
        <f t="shared" si="53"/>
        <v>319.15056815259982</v>
      </c>
      <c r="T65" s="58">
        <f t="shared" si="53"/>
        <v>319.15056815259982</v>
      </c>
      <c r="U65" s="58">
        <f t="shared" si="53"/>
        <v>319.15056815259982</v>
      </c>
      <c r="V65" s="58">
        <f t="shared" si="53"/>
        <v>319.15056815259982</v>
      </c>
      <c r="W65" s="58">
        <f t="shared" si="53"/>
        <v>319.15056815259982</v>
      </c>
      <c r="X65" s="58">
        <f t="shared" si="53"/>
        <v>319.15056815259982</v>
      </c>
      <c r="Y65" s="58">
        <f t="shared" si="53"/>
        <v>319.15056815259982</v>
      </c>
      <c r="Z65" s="58">
        <f t="shared" si="53"/>
        <v>319.15056815259982</v>
      </c>
      <c r="AA65" s="58">
        <f t="shared" si="53"/>
        <v>319.15056815259982</v>
      </c>
      <c r="AB65" s="58">
        <f t="shared" si="53"/>
        <v>319.15056815259982</v>
      </c>
      <c r="AC65" s="58">
        <f t="shared" si="53"/>
        <v>319.15056815259982</v>
      </c>
      <c r="AD65" s="58">
        <f t="shared" si="53"/>
        <v>319.15056815259982</v>
      </c>
      <c r="AE65" s="58">
        <f t="shared" si="53"/>
        <v>319.15056815259982</v>
      </c>
      <c r="AF65" s="58">
        <f t="shared" si="53"/>
        <v>319.15056815259982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19.735821844921993</v>
      </c>
      <c r="C66" s="58">
        <f t="shared" si="54"/>
        <v>59.207465534765994</v>
      </c>
      <c r="D66" s="58">
        <f t="shared" si="54"/>
        <v>98.679109224610031</v>
      </c>
      <c r="E66" s="58">
        <f t="shared" si="54"/>
        <v>138.15075291445407</v>
      </c>
      <c r="F66" s="58">
        <f t="shared" si="54"/>
        <v>177.62239660429807</v>
      </c>
      <c r="G66" s="58">
        <f t="shared" si="54"/>
        <v>217.09404029414202</v>
      </c>
      <c r="H66" s="58">
        <f t="shared" si="54"/>
        <v>256.56568398398599</v>
      </c>
      <c r="I66" s="58">
        <f t="shared" si="54"/>
        <v>296.03732767383019</v>
      </c>
      <c r="J66" s="201">
        <f t="shared" si="54"/>
        <v>315.77314951875189</v>
      </c>
      <c r="K66" s="63">
        <f t="shared" si="54"/>
        <v>315.77314951875189</v>
      </c>
      <c r="L66" s="63">
        <f t="shared" si="54"/>
        <v>315.77314951875189</v>
      </c>
      <c r="M66" s="62">
        <f t="shared" si="54"/>
        <v>315.77314951875189</v>
      </c>
      <c r="N66" s="58">
        <f t="shared" si="54"/>
        <v>315.77314951875189</v>
      </c>
      <c r="O66" s="58">
        <f t="shared" si="54"/>
        <v>315.77314951875189</v>
      </c>
      <c r="P66" s="58">
        <f t="shared" si="54"/>
        <v>315.77314951875189</v>
      </c>
      <c r="Q66" s="58">
        <f t="shared" si="54"/>
        <v>315.77314951875189</v>
      </c>
      <c r="R66" s="58">
        <f t="shared" si="54"/>
        <v>315.77314951875189</v>
      </c>
      <c r="S66" s="58">
        <f t="shared" si="54"/>
        <v>315.77314951875189</v>
      </c>
      <c r="T66" s="58">
        <f t="shared" si="54"/>
        <v>315.77314951875189</v>
      </c>
      <c r="U66" s="58">
        <f t="shared" si="54"/>
        <v>315.77314951875189</v>
      </c>
      <c r="V66" s="58">
        <f t="shared" si="54"/>
        <v>315.77314951875189</v>
      </c>
      <c r="W66" s="58">
        <f t="shared" si="54"/>
        <v>315.77314951875189</v>
      </c>
      <c r="X66" s="58">
        <f t="shared" si="54"/>
        <v>315.77314951875189</v>
      </c>
      <c r="Y66" s="58">
        <f t="shared" si="54"/>
        <v>315.77314951875189</v>
      </c>
      <c r="Z66" s="58">
        <f t="shared" si="54"/>
        <v>315.77314951875189</v>
      </c>
      <c r="AA66" s="58">
        <f t="shared" si="54"/>
        <v>315.77314951875189</v>
      </c>
      <c r="AB66" s="58">
        <f t="shared" si="54"/>
        <v>315.77314951875189</v>
      </c>
      <c r="AC66" s="58">
        <f t="shared" si="54"/>
        <v>315.77314951875189</v>
      </c>
      <c r="AD66" s="58">
        <f t="shared" si="54"/>
        <v>315.77314951875189</v>
      </c>
      <c r="AE66" s="58">
        <f t="shared" si="54"/>
        <v>315.77314951875189</v>
      </c>
      <c r="AF66" s="58">
        <f t="shared" si="54"/>
        <v>315.77314951875189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19.5269670312233</v>
      </c>
      <c r="C67" s="58">
        <f t="shared" si="55"/>
        <v>58.580901093669922</v>
      </c>
      <c r="D67" s="58">
        <f t="shared" si="55"/>
        <v>97.634835156116566</v>
      </c>
      <c r="E67" s="58">
        <f t="shared" si="55"/>
        <v>136.68876921856321</v>
      </c>
      <c r="F67" s="58">
        <f t="shared" si="55"/>
        <v>175.74270328100982</v>
      </c>
      <c r="G67" s="58">
        <f t="shared" si="55"/>
        <v>214.79663734345641</v>
      </c>
      <c r="H67" s="58">
        <f t="shared" si="55"/>
        <v>253.85057140590303</v>
      </c>
      <c r="I67" s="58">
        <f t="shared" si="55"/>
        <v>292.90450546834984</v>
      </c>
      <c r="J67" s="201">
        <f t="shared" si="55"/>
        <v>312.43147249957281</v>
      </c>
      <c r="K67" s="63">
        <f t="shared" si="55"/>
        <v>312.43147249957281</v>
      </c>
      <c r="L67" s="63">
        <f t="shared" si="55"/>
        <v>312.43147249957281</v>
      </c>
      <c r="M67" s="62">
        <f t="shared" si="55"/>
        <v>312.43147249957281</v>
      </c>
      <c r="N67" s="58">
        <f t="shared" si="55"/>
        <v>312.43147249957281</v>
      </c>
      <c r="O67" s="58">
        <f t="shared" si="55"/>
        <v>312.43147249957281</v>
      </c>
      <c r="P67" s="58">
        <f t="shared" si="55"/>
        <v>312.43147249957281</v>
      </c>
      <c r="Q67" s="58">
        <f t="shared" si="55"/>
        <v>312.43147249957281</v>
      </c>
      <c r="R67" s="58">
        <f t="shared" si="55"/>
        <v>312.43147249957281</v>
      </c>
      <c r="S67" s="58">
        <f t="shared" si="55"/>
        <v>312.43147249957281</v>
      </c>
      <c r="T67" s="58">
        <f t="shared" si="55"/>
        <v>312.43147249957281</v>
      </c>
      <c r="U67" s="58">
        <f t="shared" si="55"/>
        <v>312.43147249957281</v>
      </c>
      <c r="V67" s="58">
        <f t="shared" si="55"/>
        <v>312.43147249957281</v>
      </c>
      <c r="W67" s="58">
        <f t="shared" si="55"/>
        <v>312.43147249957281</v>
      </c>
      <c r="X67" s="58">
        <f t="shared" si="55"/>
        <v>312.43147249957281</v>
      </c>
      <c r="Y67" s="58">
        <f t="shared" si="55"/>
        <v>312.43147249957281</v>
      </c>
      <c r="Z67" s="58">
        <f t="shared" si="55"/>
        <v>312.43147249957281</v>
      </c>
      <c r="AA67" s="58">
        <f t="shared" si="55"/>
        <v>312.43147249957281</v>
      </c>
      <c r="AB67" s="58">
        <f t="shared" si="55"/>
        <v>312.43147249957281</v>
      </c>
      <c r="AC67" s="58">
        <f t="shared" si="55"/>
        <v>312.43147249957281</v>
      </c>
      <c r="AD67" s="58">
        <f t="shared" si="55"/>
        <v>312.43147249957281</v>
      </c>
      <c r="AE67" s="58">
        <f t="shared" si="55"/>
        <v>312.43147249957281</v>
      </c>
      <c r="AF67" s="58">
        <f t="shared" si="55"/>
        <v>312.43147249957281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19.320322428659868</v>
      </c>
      <c r="C68" s="58">
        <f t="shared" si="56"/>
        <v>57.960967285979621</v>
      </c>
      <c r="D68" s="58">
        <f t="shared" si="56"/>
        <v>96.601612143299391</v>
      </c>
      <c r="E68" s="58">
        <f t="shared" si="56"/>
        <v>135.24225700061916</v>
      </c>
      <c r="F68" s="58">
        <f t="shared" si="56"/>
        <v>173.88290185793892</v>
      </c>
      <c r="G68" s="58">
        <f t="shared" si="56"/>
        <v>212.52354671525865</v>
      </c>
      <c r="H68" s="58">
        <f t="shared" si="56"/>
        <v>251.1641915725784</v>
      </c>
      <c r="I68" s="58">
        <f t="shared" si="56"/>
        <v>289.80483642989833</v>
      </c>
      <c r="J68" s="201">
        <f t="shared" si="56"/>
        <v>309.12515885855788</v>
      </c>
      <c r="K68" s="63">
        <f t="shared" si="56"/>
        <v>309.12515885855788</v>
      </c>
      <c r="L68" s="63">
        <f t="shared" si="56"/>
        <v>309.12515885855788</v>
      </c>
      <c r="M68" s="62">
        <f t="shared" si="56"/>
        <v>309.12515885855788</v>
      </c>
      <c r="N68" s="58">
        <f t="shared" si="56"/>
        <v>309.12515885855788</v>
      </c>
      <c r="O68" s="58">
        <f t="shared" si="56"/>
        <v>309.12515885855788</v>
      </c>
      <c r="P68" s="58">
        <f t="shared" si="56"/>
        <v>309.12515885855788</v>
      </c>
      <c r="Q68" s="58">
        <f t="shared" si="56"/>
        <v>309.12515885855788</v>
      </c>
      <c r="R68" s="58">
        <f t="shared" si="56"/>
        <v>309.12515885855788</v>
      </c>
      <c r="S68" s="58">
        <f t="shared" si="56"/>
        <v>309.12515885855788</v>
      </c>
      <c r="T68" s="58">
        <f t="shared" si="56"/>
        <v>309.12515885855788</v>
      </c>
      <c r="U68" s="58">
        <f t="shared" si="56"/>
        <v>309.12515885855788</v>
      </c>
      <c r="V68" s="58">
        <f t="shared" si="56"/>
        <v>309.12515885855788</v>
      </c>
      <c r="W68" s="58">
        <f t="shared" si="56"/>
        <v>309.12515885855788</v>
      </c>
      <c r="X68" s="58">
        <f t="shared" si="56"/>
        <v>309.12515885855788</v>
      </c>
      <c r="Y68" s="58">
        <f t="shared" si="56"/>
        <v>309.12515885855788</v>
      </c>
      <c r="Z68" s="58">
        <f t="shared" si="56"/>
        <v>309.12515885855788</v>
      </c>
      <c r="AA68" s="58">
        <f t="shared" si="56"/>
        <v>309.12515885855788</v>
      </c>
      <c r="AB68" s="58">
        <f t="shared" si="56"/>
        <v>309.12515885855788</v>
      </c>
      <c r="AC68" s="58">
        <f t="shared" si="56"/>
        <v>309.12515885855788</v>
      </c>
      <c r="AD68" s="58">
        <f t="shared" si="56"/>
        <v>309.12515885855788</v>
      </c>
      <c r="AE68" s="58">
        <f t="shared" si="56"/>
        <v>309.12515885855788</v>
      </c>
      <c r="AF68" s="58">
        <f t="shared" si="56"/>
        <v>309.12515885855788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19.115864647618707</v>
      </c>
      <c r="C69" s="58">
        <f t="shared" si="57"/>
        <v>57.347593942856143</v>
      </c>
      <c r="D69" s="58">
        <f t="shared" si="57"/>
        <v>95.579323238093593</v>
      </c>
      <c r="E69" s="58">
        <f t="shared" si="57"/>
        <v>133.81105253333104</v>
      </c>
      <c r="F69" s="58">
        <f t="shared" si="57"/>
        <v>172.04278182856848</v>
      </c>
      <c r="G69" s="58">
        <f t="shared" si="57"/>
        <v>210.27451112380589</v>
      </c>
      <c r="H69" s="58">
        <f t="shared" si="57"/>
        <v>248.50624041904331</v>
      </c>
      <c r="I69" s="58">
        <f t="shared" si="57"/>
        <v>286.73796971428089</v>
      </c>
      <c r="J69" s="201">
        <f t="shared" si="57"/>
        <v>305.85383436189932</v>
      </c>
      <c r="K69" s="63">
        <f t="shared" si="57"/>
        <v>305.85383436189932</v>
      </c>
      <c r="L69" s="63">
        <f t="shared" si="57"/>
        <v>305.85383436189932</v>
      </c>
      <c r="M69" s="62">
        <f t="shared" si="57"/>
        <v>305.85383436189932</v>
      </c>
      <c r="N69" s="58">
        <f t="shared" si="57"/>
        <v>305.85383436189932</v>
      </c>
      <c r="O69" s="58">
        <f t="shared" si="57"/>
        <v>305.85383436189932</v>
      </c>
      <c r="P69" s="58">
        <f t="shared" si="57"/>
        <v>305.85383436189932</v>
      </c>
      <c r="Q69" s="58">
        <f t="shared" si="57"/>
        <v>305.85383436189932</v>
      </c>
      <c r="R69" s="58">
        <f t="shared" si="57"/>
        <v>305.85383436189932</v>
      </c>
      <c r="S69" s="58">
        <f t="shared" si="57"/>
        <v>305.85383436189932</v>
      </c>
      <c r="T69" s="58">
        <f t="shared" si="57"/>
        <v>305.85383436189932</v>
      </c>
      <c r="U69" s="58">
        <f t="shared" si="57"/>
        <v>305.85383436189932</v>
      </c>
      <c r="V69" s="58">
        <f t="shared" si="57"/>
        <v>305.85383436189932</v>
      </c>
      <c r="W69" s="58">
        <f t="shared" si="57"/>
        <v>305.85383436189932</v>
      </c>
      <c r="X69" s="58">
        <f t="shared" si="57"/>
        <v>305.85383436189932</v>
      </c>
      <c r="Y69" s="58">
        <f t="shared" si="57"/>
        <v>305.85383436189932</v>
      </c>
      <c r="Z69" s="58">
        <f t="shared" si="57"/>
        <v>305.85383436189932</v>
      </c>
      <c r="AA69" s="58">
        <f t="shared" si="57"/>
        <v>305.85383436189932</v>
      </c>
      <c r="AB69" s="58">
        <f t="shared" si="57"/>
        <v>305.85383436189932</v>
      </c>
      <c r="AC69" s="58">
        <f t="shared" si="57"/>
        <v>305.85383436189932</v>
      </c>
      <c r="AD69" s="58">
        <f t="shared" si="57"/>
        <v>305.85383436189932</v>
      </c>
      <c r="AE69" s="58">
        <f t="shared" si="57"/>
        <v>305.85383436189932</v>
      </c>
      <c r="AF69" s="58">
        <f t="shared" si="57"/>
        <v>305.85383436189932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18.913570546007982</v>
      </c>
      <c r="C70" s="58">
        <f t="shared" si="58"/>
        <v>56.740711638023967</v>
      </c>
      <c r="D70" s="58">
        <f t="shared" si="58"/>
        <v>94.567852730039959</v>
      </c>
      <c r="E70" s="58">
        <f t="shared" si="58"/>
        <v>132.39499382205597</v>
      </c>
      <c r="F70" s="58">
        <f t="shared" si="58"/>
        <v>170.22213491407197</v>
      </c>
      <c r="G70" s="58">
        <f t="shared" si="58"/>
        <v>208.04927600608792</v>
      </c>
      <c r="H70" s="58">
        <f t="shared" si="58"/>
        <v>245.8764170981039</v>
      </c>
      <c r="I70" s="58">
        <f t="shared" si="58"/>
        <v>283.70355819012002</v>
      </c>
      <c r="J70" s="201">
        <f t="shared" si="58"/>
        <v>302.61712873612771</v>
      </c>
      <c r="K70" s="63">
        <f t="shared" si="58"/>
        <v>302.61712873612771</v>
      </c>
      <c r="L70" s="63">
        <f t="shared" si="58"/>
        <v>302.61712873612771</v>
      </c>
      <c r="M70" s="62">
        <f t="shared" si="58"/>
        <v>302.61712873612771</v>
      </c>
      <c r="N70" s="58">
        <f t="shared" si="58"/>
        <v>302.61712873612771</v>
      </c>
      <c r="O70" s="58">
        <f t="shared" si="58"/>
        <v>302.61712873612771</v>
      </c>
      <c r="P70" s="58">
        <f t="shared" si="58"/>
        <v>302.61712873612771</v>
      </c>
      <c r="Q70" s="58">
        <f t="shared" si="58"/>
        <v>302.61712873612771</v>
      </c>
      <c r="R70" s="58">
        <f t="shared" si="58"/>
        <v>302.61712873612771</v>
      </c>
      <c r="S70" s="58">
        <f t="shared" si="58"/>
        <v>302.61712873612771</v>
      </c>
      <c r="T70" s="58">
        <f t="shared" si="58"/>
        <v>302.61712873612771</v>
      </c>
      <c r="U70" s="58">
        <f t="shared" si="58"/>
        <v>302.61712873612771</v>
      </c>
      <c r="V70" s="58">
        <f t="shared" si="58"/>
        <v>302.61712873612771</v>
      </c>
      <c r="W70" s="58">
        <f t="shared" si="58"/>
        <v>302.61712873612771</v>
      </c>
      <c r="X70" s="58">
        <f t="shared" si="58"/>
        <v>302.61712873612771</v>
      </c>
      <c r="Y70" s="58">
        <f t="shared" si="58"/>
        <v>302.61712873612771</v>
      </c>
      <c r="Z70" s="58">
        <f t="shared" si="58"/>
        <v>302.61712873612771</v>
      </c>
      <c r="AA70" s="58">
        <f t="shared" si="58"/>
        <v>302.61712873612771</v>
      </c>
      <c r="AB70" s="58">
        <f t="shared" si="58"/>
        <v>302.61712873612771</v>
      </c>
      <c r="AC70" s="58">
        <f t="shared" si="58"/>
        <v>302.61712873612771</v>
      </c>
      <c r="AD70" s="58">
        <f t="shared" si="58"/>
        <v>302.61712873612771</v>
      </c>
      <c r="AE70" s="58">
        <f t="shared" si="58"/>
        <v>302.61712873612771</v>
      </c>
      <c r="AF70" s="58">
        <f t="shared" si="58"/>
        <v>302.61712873612771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259.09608585087813</v>
      </c>
      <c r="C9" s="58">
        <f t="shared" si="3"/>
        <v>777.28825755263347</v>
      </c>
      <c r="D9" s="58">
        <f t="shared" si="3"/>
        <v>1295.4804292543877</v>
      </c>
      <c r="E9" s="58">
        <f t="shared" si="3"/>
        <v>1813.6726009561444</v>
      </c>
      <c r="F9" s="58">
        <f t="shared" si="3"/>
        <v>2331.8647726578984</v>
      </c>
      <c r="G9" s="58">
        <f t="shared" si="3"/>
        <v>2850.0569443596578</v>
      </c>
      <c r="H9" s="58">
        <f t="shared" si="3"/>
        <v>3368.2491160614118</v>
      </c>
      <c r="I9" s="58">
        <f t="shared" si="3"/>
        <v>3886.4412877631676</v>
      </c>
      <c r="J9" s="92">
        <f t="shared" si="3"/>
        <v>4563.4326132255737</v>
      </c>
      <c r="K9" s="69">
        <f t="shared" si="3"/>
        <v>5382.847174146269</v>
      </c>
      <c r="L9" s="69">
        <f t="shared" si="3"/>
        <v>6202.261735066957</v>
      </c>
      <c r="M9" s="101">
        <f t="shared" si="3"/>
        <v>7027.1349354217582</v>
      </c>
      <c r="N9" s="58">
        <f t="shared" si="3"/>
        <v>7428.6542567309298</v>
      </c>
      <c r="O9" s="58">
        <f t="shared" si="3"/>
        <v>7428.6542567309334</v>
      </c>
      <c r="P9" s="58">
        <f t="shared" si="3"/>
        <v>7423.1956172968057</v>
      </c>
      <c r="Q9" s="58">
        <f t="shared" si="3"/>
        <v>7423.195617296813</v>
      </c>
      <c r="R9" s="58">
        <f t="shared" si="3"/>
        <v>7423.1956172968057</v>
      </c>
      <c r="S9" s="58">
        <f t="shared" si="3"/>
        <v>7423.195617296813</v>
      </c>
      <c r="T9" s="58">
        <f t="shared" si="3"/>
        <v>7434.1128961650538</v>
      </c>
      <c r="U9" s="58">
        <f t="shared" si="3"/>
        <v>7428.6542567309298</v>
      </c>
      <c r="V9" s="58">
        <f t="shared" si="3"/>
        <v>7428.6542567309261</v>
      </c>
      <c r="W9" s="58">
        <f t="shared" si="3"/>
        <v>7434.1128961650502</v>
      </c>
      <c r="X9" s="58">
        <f t="shared" si="3"/>
        <v>7428.6542567309334</v>
      </c>
      <c r="Y9" s="58">
        <f t="shared" si="3"/>
        <v>7428.6542567309298</v>
      </c>
      <c r="Z9" s="58">
        <f t="shared" si="3"/>
        <v>7434.1128961650465</v>
      </c>
      <c r="AA9" s="58">
        <f t="shared" si="3"/>
        <v>7428.6542567309261</v>
      </c>
      <c r="AB9" s="58">
        <f t="shared" si="3"/>
        <v>7428.654256730937</v>
      </c>
      <c r="AC9" s="58">
        <f t="shared" si="3"/>
        <v>7423.1956172968166</v>
      </c>
      <c r="AD9" s="58">
        <f t="shared" si="3"/>
        <v>7423.195617296813</v>
      </c>
      <c r="AE9" s="58">
        <f t="shared" si="3"/>
        <v>7423.1956172968203</v>
      </c>
      <c r="AF9" s="58">
        <f t="shared" si="3"/>
        <v>7423.1956172968203</v>
      </c>
    </row>
    <row r="10" spans="1:32" ht="15.75" customHeight="1" x14ac:dyDescent="0.15">
      <c r="A10" s="60" t="s">
        <v>86</v>
      </c>
      <c r="B10" s="61">
        <f t="shared" ref="B10:AF10" si="4">B9/B21</f>
        <v>0.32387010731359761</v>
      </c>
      <c r="C10" s="61">
        <f t="shared" si="4"/>
        <v>0.32387010731359728</v>
      </c>
      <c r="D10" s="61">
        <f t="shared" si="4"/>
        <v>0.323870107313597</v>
      </c>
      <c r="E10" s="61">
        <f t="shared" si="4"/>
        <v>0.32387010731359722</v>
      </c>
      <c r="F10" s="61">
        <f t="shared" si="4"/>
        <v>0.323870107313597</v>
      </c>
      <c r="G10" s="61">
        <f t="shared" si="4"/>
        <v>0.32387010731359739</v>
      </c>
      <c r="H10" s="61">
        <f t="shared" si="4"/>
        <v>0.32387010731359728</v>
      </c>
      <c r="I10" s="61">
        <f t="shared" si="4"/>
        <v>0.32387010731359728</v>
      </c>
      <c r="J10" s="94">
        <f t="shared" si="4"/>
        <v>0.33554651567835103</v>
      </c>
      <c r="K10" s="66">
        <f t="shared" si="4"/>
        <v>0.35413468250962288</v>
      </c>
      <c r="L10" s="66">
        <f t="shared" si="4"/>
        <v>0.36918224613493794</v>
      </c>
      <c r="M10" s="103">
        <f t="shared" si="4"/>
        <v>0.38190950735987833</v>
      </c>
      <c r="N10" s="61">
        <f t="shared" si="4"/>
        <v>0.37935933586454568</v>
      </c>
      <c r="O10" s="61">
        <f t="shared" si="4"/>
        <v>0.36481693646378294</v>
      </c>
      <c r="P10" s="61">
        <f t="shared" si="4"/>
        <v>0.35109014062907562</v>
      </c>
      <c r="Q10" s="61">
        <f t="shared" si="4"/>
        <v>0.33867411816301335</v>
      </c>
      <c r="R10" s="61">
        <f t="shared" si="4"/>
        <v>0.32702760393689728</v>
      </c>
      <c r="S10" s="61">
        <f t="shared" si="4"/>
        <v>0.31615547341004646</v>
      </c>
      <c r="T10" s="61">
        <f t="shared" si="4"/>
        <v>0.30636405310414389</v>
      </c>
      <c r="U10" s="61">
        <f t="shared" si="4"/>
        <v>0.29666267899337234</v>
      </c>
      <c r="V10" s="61">
        <f t="shared" si="4"/>
        <v>0.28769448987118024</v>
      </c>
      <c r="W10" s="61">
        <f t="shared" si="4"/>
        <v>0.27945780880276372</v>
      </c>
      <c r="X10" s="61">
        <f t="shared" si="4"/>
        <v>0.2713461261219608</v>
      </c>
      <c r="Y10" s="61">
        <f t="shared" si="4"/>
        <v>0.26382387175517735</v>
      </c>
      <c r="Z10" s="61">
        <f t="shared" si="4"/>
        <v>0.25689606197410397</v>
      </c>
      <c r="AA10" s="61">
        <f t="shared" si="4"/>
        <v>0.25001074834422782</v>
      </c>
      <c r="AB10" s="61">
        <f t="shared" si="4"/>
        <v>0.24361095724354284</v>
      </c>
      <c r="AC10" s="61">
        <f t="shared" si="4"/>
        <v>0.23735609336942312</v>
      </c>
      <c r="AD10" s="61">
        <f t="shared" si="4"/>
        <v>0.2316155894217076</v>
      </c>
      <c r="AE10" s="61">
        <f t="shared" si="4"/>
        <v>0.2261085979401031</v>
      </c>
      <c r="AF10" s="61">
        <f t="shared" si="4"/>
        <v>0.22085739783073244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466.87432207846661</v>
      </c>
      <c r="C13" s="58">
        <f t="shared" si="6"/>
        <v>1400.6229662354003</v>
      </c>
      <c r="D13" s="58">
        <f t="shared" si="6"/>
        <v>2334.3716103923343</v>
      </c>
      <c r="E13" s="58">
        <f t="shared" si="6"/>
        <v>3268.1202545492679</v>
      </c>
      <c r="F13" s="58">
        <f t="shared" si="6"/>
        <v>4201.8688987062033</v>
      </c>
      <c r="G13" s="58">
        <f t="shared" si="6"/>
        <v>5135.617542863135</v>
      </c>
      <c r="H13" s="58">
        <f t="shared" si="6"/>
        <v>6069.3661870200676</v>
      </c>
      <c r="I13" s="69">
        <f t="shared" si="6"/>
        <v>7003.1148311770012</v>
      </c>
      <c r="J13" s="92">
        <f t="shared" si="6"/>
        <v>7469.9891532554657</v>
      </c>
      <c r="K13" s="69">
        <f t="shared" si="6"/>
        <v>7469.9891532554657</v>
      </c>
      <c r="L13" s="69">
        <f t="shared" si="6"/>
        <v>7469.9891532554657</v>
      </c>
      <c r="M13" s="101">
        <f t="shared" si="6"/>
        <v>7469.9891532554657</v>
      </c>
      <c r="N13" s="69">
        <f t="shared" si="6"/>
        <v>7469.9891532554657</v>
      </c>
      <c r="O13" s="58">
        <f t="shared" si="6"/>
        <v>7469.9891532554657</v>
      </c>
      <c r="P13" s="58">
        <f t="shared" si="6"/>
        <v>7469.9891532554657</v>
      </c>
      <c r="Q13" s="58">
        <f t="shared" si="6"/>
        <v>7469.9891532554657</v>
      </c>
      <c r="R13" s="58">
        <f t="shared" si="6"/>
        <v>7469.9891532554657</v>
      </c>
      <c r="S13" s="58">
        <f t="shared" si="6"/>
        <v>7469.9891532554657</v>
      </c>
      <c r="T13" s="58">
        <f t="shared" si="6"/>
        <v>7469.9891532554657</v>
      </c>
      <c r="U13" s="58">
        <f t="shared" si="6"/>
        <v>7469.9891532554657</v>
      </c>
      <c r="V13" s="58">
        <f t="shared" si="6"/>
        <v>7469.9891532554657</v>
      </c>
      <c r="W13" s="58">
        <f t="shared" si="6"/>
        <v>7469.9891532554657</v>
      </c>
      <c r="X13" s="58">
        <f t="shared" si="6"/>
        <v>7469.9891532554657</v>
      </c>
      <c r="Y13" s="58">
        <f t="shared" si="6"/>
        <v>7469.9891532554657</v>
      </c>
      <c r="Z13" s="58">
        <f t="shared" si="6"/>
        <v>7469.9891532554657</v>
      </c>
      <c r="AA13" s="58">
        <f t="shared" si="6"/>
        <v>7469.9891532554657</v>
      </c>
      <c r="AB13" s="58">
        <f t="shared" si="6"/>
        <v>7469.9891532554657</v>
      </c>
      <c r="AC13" s="58">
        <f t="shared" si="6"/>
        <v>7469.9891532554657</v>
      </c>
      <c r="AD13" s="58">
        <f t="shared" si="6"/>
        <v>7469.9891532554657</v>
      </c>
      <c r="AE13" s="58">
        <f t="shared" si="6"/>
        <v>7469.9891532554657</v>
      </c>
      <c r="AF13" s="58">
        <f t="shared" si="6"/>
        <v>7469.9891532554657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74.029592070655383</v>
      </c>
      <c r="C19" s="58">
        <f t="shared" si="10"/>
        <v>222.08877621196621</v>
      </c>
      <c r="D19" s="58">
        <f t="shared" si="10"/>
        <v>370.14796035327697</v>
      </c>
      <c r="E19" s="58">
        <f t="shared" si="10"/>
        <v>518.20714449458774</v>
      </c>
      <c r="F19" s="58">
        <f t="shared" si="10"/>
        <v>666.2663286358985</v>
      </c>
      <c r="G19" s="58">
        <f t="shared" si="10"/>
        <v>814.32551277720927</v>
      </c>
      <c r="H19" s="58">
        <f t="shared" si="10"/>
        <v>962.38469691852015</v>
      </c>
      <c r="I19" s="58">
        <f t="shared" si="10"/>
        <v>1110.4438810598308</v>
      </c>
      <c r="J19" s="92">
        <f t="shared" si="10"/>
        <v>1232.2365681790452</v>
      </c>
      <c r="K19" s="69">
        <f t="shared" si="10"/>
        <v>1329.8097480639592</v>
      </c>
      <c r="L19" s="69">
        <f t="shared" si="10"/>
        <v>1427.3829279488727</v>
      </c>
      <c r="M19" s="101">
        <f t="shared" si="10"/>
        <v>1524.2737779045212</v>
      </c>
      <c r="N19" s="58">
        <f t="shared" si="10"/>
        <v>1621.8469577894348</v>
      </c>
      <c r="O19" s="58">
        <f t="shared" si="10"/>
        <v>1719.4201376743486</v>
      </c>
      <c r="P19" s="58">
        <f t="shared" si="10"/>
        <v>1817.6756474885276</v>
      </c>
      <c r="Q19" s="58">
        <f t="shared" si="10"/>
        <v>1914.5664974441759</v>
      </c>
      <c r="R19" s="58">
        <f t="shared" si="10"/>
        <v>2012.1396773290899</v>
      </c>
      <c r="S19" s="58">
        <f t="shared" si="10"/>
        <v>2109.7128572140036</v>
      </c>
      <c r="T19" s="58">
        <f t="shared" si="10"/>
        <v>2206.6037071696519</v>
      </c>
      <c r="U19" s="58">
        <f t="shared" si="10"/>
        <v>2304.1768870545657</v>
      </c>
      <c r="V19" s="58">
        <f t="shared" si="10"/>
        <v>2401.7500669394794</v>
      </c>
      <c r="W19" s="58">
        <f t="shared" si="10"/>
        <v>2498.6409168951277</v>
      </c>
      <c r="X19" s="58">
        <f t="shared" si="10"/>
        <v>2596.2140967800415</v>
      </c>
      <c r="Y19" s="58">
        <f t="shared" si="10"/>
        <v>2693.7872766649552</v>
      </c>
      <c r="Z19" s="58">
        <f t="shared" si="10"/>
        <v>2790.678126620604</v>
      </c>
      <c r="AA19" s="58">
        <f t="shared" si="10"/>
        <v>2888.2513065055177</v>
      </c>
      <c r="AB19" s="58">
        <f t="shared" si="10"/>
        <v>2985.824486390431</v>
      </c>
      <c r="AC19" s="58">
        <f t="shared" si="10"/>
        <v>3084.0799962046103</v>
      </c>
      <c r="AD19" s="58">
        <f t="shared" si="10"/>
        <v>3180.9708461602586</v>
      </c>
      <c r="AE19" s="58">
        <f t="shared" si="10"/>
        <v>3278.5440260451719</v>
      </c>
      <c r="AF19" s="58">
        <f t="shared" si="10"/>
        <v>3376.1172059300861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540.90391414912199</v>
      </c>
      <c r="C22" s="58">
        <f t="shared" si="12"/>
        <v>1622.7117424473665</v>
      </c>
      <c r="D22" s="58">
        <f t="shared" si="12"/>
        <v>2704.5195707456114</v>
      </c>
      <c r="E22" s="58">
        <f t="shared" si="12"/>
        <v>3786.3273990438556</v>
      </c>
      <c r="F22" s="58">
        <f t="shared" si="12"/>
        <v>4868.1352273421016</v>
      </c>
      <c r="G22" s="58">
        <f t="shared" si="12"/>
        <v>5949.943055640344</v>
      </c>
      <c r="H22" s="58">
        <f t="shared" si="12"/>
        <v>7031.7508839385882</v>
      </c>
      <c r="I22" s="58">
        <f t="shared" si="12"/>
        <v>8113.5587122368324</v>
      </c>
      <c r="J22" s="92">
        <f t="shared" si="12"/>
        <v>9036.5673867744244</v>
      </c>
      <c r="K22" s="69">
        <f t="shared" si="12"/>
        <v>9817.1528258537346</v>
      </c>
      <c r="L22" s="69">
        <f t="shared" si="12"/>
        <v>10597.738264933043</v>
      </c>
      <c r="M22" s="101">
        <f t="shared" si="12"/>
        <v>11372.865064578235</v>
      </c>
      <c r="N22" s="58">
        <f t="shared" si="12"/>
        <v>12153.450503657543</v>
      </c>
      <c r="O22" s="58">
        <f t="shared" si="12"/>
        <v>12934.035942736849</v>
      </c>
      <c r="P22" s="58">
        <f t="shared" si="12"/>
        <v>13720.080021250284</v>
      </c>
      <c r="Q22" s="58">
        <f t="shared" si="12"/>
        <v>14495.20682089547</v>
      </c>
      <c r="R22" s="58">
        <f t="shared" si="12"/>
        <v>15275.792259974784</v>
      </c>
      <c r="S22" s="58">
        <f t="shared" si="12"/>
        <v>16056.377699054086</v>
      </c>
      <c r="T22" s="58">
        <f t="shared" si="12"/>
        <v>16831.504498699276</v>
      </c>
      <c r="U22" s="58">
        <f t="shared" si="12"/>
        <v>17612.08993777859</v>
      </c>
      <c r="V22" s="58">
        <f t="shared" si="12"/>
        <v>18392.6753768579</v>
      </c>
      <c r="W22" s="58">
        <f t="shared" si="12"/>
        <v>19167.802176503086</v>
      </c>
      <c r="X22" s="58">
        <f t="shared" si="12"/>
        <v>19948.387615582393</v>
      </c>
      <c r="Y22" s="58">
        <f t="shared" si="12"/>
        <v>20728.973054661707</v>
      </c>
      <c r="Z22" s="58">
        <f t="shared" si="12"/>
        <v>21504.0998543069</v>
      </c>
      <c r="AA22" s="58">
        <f t="shared" si="12"/>
        <v>22284.685293386206</v>
      </c>
      <c r="AB22" s="58">
        <f t="shared" si="12"/>
        <v>23065.270732465506</v>
      </c>
      <c r="AC22" s="58">
        <f t="shared" si="12"/>
        <v>23851.314810978936</v>
      </c>
      <c r="AD22" s="58">
        <f t="shared" si="12"/>
        <v>24626.441610624133</v>
      </c>
      <c r="AE22" s="58">
        <f t="shared" si="12"/>
        <v>25407.027049703436</v>
      </c>
      <c r="AF22" s="58">
        <f t="shared" si="12"/>
        <v>26187.612488782739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24.676530690218463</v>
      </c>
      <c r="C50" s="58">
        <f t="shared" si="37"/>
        <v>74.029592070655397</v>
      </c>
      <c r="D50" s="58">
        <f t="shared" si="37"/>
        <v>123.38265345109232</v>
      </c>
      <c r="E50" s="58">
        <f t="shared" si="37"/>
        <v>172.73571483152924</v>
      </c>
      <c r="F50" s="58">
        <f t="shared" si="37"/>
        <v>222.08877621196618</v>
      </c>
      <c r="G50" s="58">
        <f t="shared" si="37"/>
        <v>271.44183759240309</v>
      </c>
      <c r="H50" s="58">
        <f t="shared" si="37"/>
        <v>320.79489897284003</v>
      </c>
      <c r="I50" s="58">
        <f t="shared" si="37"/>
        <v>370.14796035327697</v>
      </c>
      <c r="J50" s="110">
        <f t="shared" ref="J50:AF50" si="38">J$5/85*((1+$H$1-$K$1)/(1+$F$1))^($A26-$C$1)</f>
        <v>394.82449104349541</v>
      </c>
      <c r="K50" s="70">
        <f t="shared" si="38"/>
        <v>394.82449104349541</v>
      </c>
      <c r="L50" s="70">
        <f t="shared" si="38"/>
        <v>394.82449104349541</v>
      </c>
      <c r="M50" s="216">
        <f t="shared" si="38"/>
        <v>394.82449104349541</v>
      </c>
      <c r="N50" s="58">
        <f t="shared" si="38"/>
        <v>394.82449104349541</v>
      </c>
      <c r="O50" s="58">
        <f t="shared" si="38"/>
        <v>394.82449104349541</v>
      </c>
      <c r="P50" s="58">
        <f t="shared" si="38"/>
        <v>394.82449104349541</v>
      </c>
      <c r="Q50" s="58">
        <f t="shared" si="38"/>
        <v>394.82449104349541</v>
      </c>
      <c r="R50" s="58">
        <f t="shared" si="38"/>
        <v>394.82449104349541</v>
      </c>
      <c r="S50" s="58">
        <f t="shared" si="38"/>
        <v>394.82449104349541</v>
      </c>
      <c r="T50" s="58">
        <f t="shared" si="38"/>
        <v>394.82449104349541</v>
      </c>
      <c r="U50" s="58">
        <f t="shared" si="38"/>
        <v>394.82449104349541</v>
      </c>
      <c r="V50" s="58">
        <f t="shared" si="38"/>
        <v>394.82449104349541</v>
      </c>
      <c r="W50" s="58">
        <f t="shared" si="38"/>
        <v>394.82449104349541</v>
      </c>
      <c r="X50" s="58">
        <f t="shared" si="38"/>
        <v>394.82449104349541</v>
      </c>
      <c r="Y50" s="58">
        <f t="shared" si="38"/>
        <v>394.82449104349541</v>
      </c>
      <c r="Z50" s="58">
        <f t="shared" si="38"/>
        <v>394.82449104349541</v>
      </c>
      <c r="AA50" s="58">
        <f t="shared" si="38"/>
        <v>394.82449104349541</v>
      </c>
      <c r="AB50" s="58">
        <f t="shared" si="38"/>
        <v>394.82449104349541</v>
      </c>
      <c r="AC50" s="58">
        <f t="shared" si="38"/>
        <v>394.82449104349541</v>
      </c>
      <c r="AD50" s="58">
        <f t="shared" si="38"/>
        <v>394.82449104349541</v>
      </c>
      <c r="AE50" s="58">
        <f t="shared" si="38"/>
        <v>394.82449104349541</v>
      </c>
      <c r="AF50" s="58">
        <f t="shared" si="38"/>
        <v>394.82449104349541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24.415390705244306</v>
      </c>
      <c r="C51" s="58">
        <f t="shared" si="39"/>
        <v>73.246172115732918</v>
      </c>
      <c r="D51" s="58">
        <f t="shared" si="39"/>
        <v>122.07695352622153</v>
      </c>
      <c r="E51" s="58">
        <f t="shared" si="39"/>
        <v>170.90773493671011</v>
      </c>
      <c r="F51" s="58">
        <f t="shared" si="39"/>
        <v>219.73851634719875</v>
      </c>
      <c r="G51" s="58">
        <f t="shared" si="39"/>
        <v>268.56929775768731</v>
      </c>
      <c r="H51" s="58">
        <f t="shared" si="39"/>
        <v>317.40007916817592</v>
      </c>
      <c r="I51" s="58">
        <f t="shared" si="39"/>
        <v>366.23086057866453</v>
      </c>
      <c r="J51" s="110">
        <f t="shared" si="39"/>
        <v>390.6462512839089</v>
      </c>
      <c r="K51" s="70">
        <f t="shared" si="39"/>
        <v>390.6462512839089</v>
      </c>
      <c r="L51" s="70">
        <f t="shared" si="39"/>
        <v>390.6462512839089</v>
      </c>
      <c r="M51" s="216">
        <f t="shared" si="39"/>
        <v>390.6462512839089</v>
      </c>
      <c r="N51" s="58">
        <f t="shared" si="39"/>
        <v>390.6462512839089</v>
      </c>
      <c r="O51" s="58">
        <f t="shared" si="39"/>
        <v>390.6462512839089</v>
      </c>
      <c r="P51" s="58">
        <f t="shared" si="39"/>
        <v>390.6462512839089</v>
      </c>
      <c r="Q51" s="58">
        <f t="shared" si="39"/>
        <v>390.6462512839089</v>
      </c>
      <c r="R51" s="58">
        <f t="shared" si="39"/>
        <v>390.6462512839089</v>
      </c>
      <c r="S51" s="58">
        <f t="shared" si="39"/>
        <v>390.6462512839089</v>
      </c>
      <c r="T51" s="58">
        <f t="shared" si="39"/>
        <v>390.6462512839089</v>
      </c>
      <c r="U51" s="58">
        <f t="shared" si="39"/>
        <v>390.6462512839089</v>
      </c>
      <c r="V51" s="58">
        <f t="shared" si="39"/>
        <v>390.6462512839089</v>
      </c>
      <c r="W51" s="58">
        <f t="shared" si="39"/>
        <v>390.6462512839089</v>
      </c>
      <c r="X51" s="58">
        <f t="shared" si="39"/>
        <v>390.6462512839089</v>
      </c>
      <c r="Y51" s="58">
        <f t="shared" si="39"/>
        <v>390.6462512839089</v>
      </c>
      <c r="Z51" s="58">
        <f t="shared" si="39"/>
        <v>390.6462512839089</v>
      </c>
      <c r="AA51" s="58">
        <f t="shared" si="39"/>
        <v>390.6462512839089</v>
      </c>
      <c r="AB51" s="58">
        <f t="shared" si="39"/>
        <v>390.6462512839089</v>
      </c>
      <c r="AC51" s="58">
        <f t="shared" si="39"/>
        <v>390.6462512839089</v>
      </c>
      <c r="AD51" s="58">
        <f t="shared" si="39"/>
        <v>390.6462512839089</v>
      </c>
      <c r="AE51" s="58">
        <f t="shared" si="39"/>
        <v>390.6462512839089</v>
      </c>
      <c r="AF51" s="58">
        <f t="shared" si="39"/>
        <v>390.6462512839089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24.157014240499482</v>
      </c>
      <c r="C52" s="58">
        <f t="shared" si="40"/>
        <v>72.471042721498449</v>
      </c>
      <c r="D52" s="58">
        <f t="shared" si="40"/>
        <v>120.78507120249743</v>
      </c>
      <c r="E52" s="58">
        <f t="shared" si="40"/>
        <v>169.09909968349638</v>
      </c>
      <c r="F52" s="58">
        <f t="shared" si="40"/>
        <v>217.41312816449536</v>
      </c>
      <c r="G52" s="58">
        <f t="shared" si="40"/>
        <v>265.72715664549429</v>
      </c>
      <c r="H52" s="58">
        <f t="shared" si="40"/>
        <v>314.04118512649325</v>
      </c>
      <c r="I52" s="58">
        <f t="shared" si="40"/>
        <v>362.3552136074922</v>
      </c>
      <c r="J52" s="201">
        <f t="shared" si="40"/>
        <v>386.51222784799171</v>
      </c>
      <c r="K52" s="63">
        <f t="shared" si="40"/>
        <v>386.51222784799171</v>
      </c>
      <c r="L52" s="63">
        <f t="shared" si="40"/>
        <v>386.51222784799171</v>
      </c>
      <c r="M52" s="62">
        <f t="shared" si="40"/>
        <v>386.51222784799171</v>
      </c>
      <c r="N52" s="58">
        <f t="shared" si="40"/>
        <v>386.51222784799171</v>
      </c>
      <c r="O52" s="58">
        <f t="shared" si="40"/>
        <v>386.51222784799171</v>
      </c>
      <c r="P52" s="58">
        <f t="shared" si="40"/>
        <v>386.51222784799171</v>
      </c>
      <c r="Q52" s="58">
        <f t="shared" si="40"/>
        <v>386.51222784799171</v>
      </c>
      <c r="R52" s="58">
        <f t="shared" si="40"/>
        <v>386.51222784799171</v>
      </c>
      <c r="S52" s="58">
        <f t="shared" si="40"/>
        <v>386.51222784799171</v>
      </c>
      <c r="T52" s="58">
        <f t="shared" si="40"/>
        <v>386.51222784799171</v>
      </c>
      <c r="U52" s="58">
        <f t="shared" si="40"/>
        <v>386.51222784799171</v>
      </c>
      <c r="V52" s="58">
        <f t="shared" si="40"/>
        <v>386.51222784799171</v>
      </c>
      <c r="W52" s="58">
        <f t="shared" si="40"/>
        <v>386.51222784799171</v>
      </c>
      <c r="X52" s="58">
        <f t="shared" si="40"/>
        <v>386.51222784799171</v>
      </c>
      <c r="Y52" s="58">
        <f t="shared" si="40"/>
        <v>386.51222784799171</v>
      </c>
      <c r="Z52" s="58">
        <f t="shared" si="40"/>
        <v>386.51222784799171</v>
      </c>
      <c r="AA52" s="58">
        <f t="shared" si="40"/>
        <v>386.51222784799171</v>
      </c>
      <c r="AB52" s="58">
        <f t="shared" si="40"/>
        <v>386.51222784799171</v>
      </c>
      <c r="AC52" s="58">
        <f t="shared" si="40"/>
        <v>386.51222784799171</v>
      </c>
      <c r="AD52" s="58">
        <f t="shared" si="40"/>
        <v>386.51222784799171</v>
      </c>
      <c r="AE52" s="58">
        <f t="shared" si="40"/>
        <v>386.51222784799171</v>
      </c>
      <c r="AF52" s="58">
        <f t="shared" si="40"/>
        <v>386.51222784799171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23.901372050964099</v>
      </c>
      <c r="C53" s="58">
        <f t="shared" si="41"/>
        <v>71.704116152892283</v>
      </c>
      <c r="D53" s="58">
        <f t="shared" si="41"/>
        <v>119.50686025482051</v>
      </c>
      <c r="E53" s="58">
        <f t="shared" si="41"/>
        <v>167.30960435674865</v>
      </c>
      <c r="F53" s="58">
        <f t="shared" si="41"/>
        <v>215.11234845867691</v>
      </c>
      <c r="G53" s="58">
        <f t="shared" si="41"/>
        <v>262.91509256060505</v>
      </c>
      <c r="H53" s="58">
        <f t="shared" si="41"/>
        <v>310.71783666253322</v>
      </c>
      <c r="I53" s="58">
        <f t="shared" si="41"/>
        <v>358.52058076446144</v>
      </c>
      <c r="J53" s="201">
        <f t="shared" si="41"/>
        <v>382.42195281542558</v>
      </c>
      <c r="K53" s="63">
        <f t="shared" si="41"/>
        <v>382.42195281542558</v>
      </c>
      <c r="L53" s="63">
        <f t="shared" si="41"/>
        <v>382.42195281542558</v>
      </c>
      <c r="M53" s="62">
        <f t="shared" si="41"/>
        <v>382.42195281542558</v>
      </c>
      <c r="N53" s="58">
        <f t="shared" si="41"/>
        <v>382.42195281542558</v>
      </c>
      <c r="O53" s="58">
        <f t="shared" si="41"/>
        <v>382.42195281542558</v>
      </c>
      <c r="P53" s="58">
        <f t="shared" si="41"/>
        <v>382.42195281542558</v>
      </c>
      <c r="Q53" s="58">
        <f t="shared" si="41"/>
        <v>382.42195281542558</v>
      </c>
      <c r="R53" s="58">
        <f t="shared" si="41"/>
        <v>382.42195281542558</v>
      </c>
      <c r="S53" s="58">
        <f t="shared" si="41"/>
        <v>382.42195281542558</v>
      </c>
      <c r="T53" s="58">
        <f t="shared" si="41"/>
        <v>382.42195281542558</v>
      </c>
      <c r="U53" s="58">
        <f t="shared" si="41"/>
        <v>382.42195281542558</v>
      </c>
      <c r="V53" s="58">
        <f t="shared" si="41"/>
        <v>382.42195281542558</v>
      </c>
      <c r="W53" s="58">
        <f t="shared" si="41"/>
        <v>382.42195281542558</v>
      </c>
      <c r="X53" s="58">
        <f t="shared" si="41"/>
        <v>382.42195281542558</v>
      </c>
      <c r="Y53" s="58">
        <f t="shared" si="41"/>
        <v>382.42195281542558</v>
      </c>
      <c r="Z53" s="58">
        <f t="shared" si="41"/>
        <v>382.42195281542558</v>
      </c>
      <c r="AA53" s="58">
        <f t="shared" si="41"/>
        <v>382.42195281542558</v>
      </c>
      <c r="AB53" s="58">
        <f t="shared" si="41"/>
        <v>382.42195281542558</v>
      </c>
      <c r="AC53" s="58">
        <f t="shared" si="41"/>
        <v>382.42195281542558</v>
      </c>
      <c r="AD53" s="58">
        <f t="shared" si="41"/>
        <v>382.42195281542558</v>
      </c>
      <c r="AE53" s="58">
        <f t="shared" si="41"/>
        <v>382.42195281542558</v>
      </c>
      <c r="AF53" s="58">
        <f t="shared" si="41"/>
        <v>382.42195281542558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23.648435201104377</v>
      </c>
      <c r="C54" s="58">
        <f t="shared" si="42"/>
        <v>70.94530560331313</v>
      </c>
      <c r="D54" s="58">
        <f t="shared" si="42"/>
        <v>118.24217600552191</v>
      </c>
      <c r="E54" s="58">
        <f t="shared" si="42"/>
        <v>165.53904640773061</v>
      </c>
      <c r="F54" s="58">
        <f t="shared" si="42"/>
        <v>212.83591680993942</v>
      </c>
      <c r="G54" s="58">
        <f t="shared" si="42"/>
        <v>260.13278721214812</v>
      </c>
      <c r="H54" s="58">
        <f t="shared" si="42"/>
        <v>307.42965761435687</v>
      </c>
      <c r="I54" s="58">
        <f t="shared" si="42"/>
        <v>354.72652801656562</v>
      </c>
      <c r="J54" s="201">
        <f t="shared" si="42"/>
        <v>378.37496321767003</v>
      </c>
      <c r="K54" s="63">
        <f t="shared" si="42"/>
        <v>378.37496321767003</v>
      </c>
      <c r="L54" s="63">
        <f t="shared" si="42"/>
        <v>378.37496321767003</v>
      </c>
      <c r="M54" s="62">
        <f t="shared" si="42"/>
        <v>378.37496321767003</v>
      </c>
      <c r="N54" s="58">
        <f t="shared" si="42"/>
        <v>378.37496321767003</v>
      </c>
      <c r="O54" s="58">
        <f t="shared" si="42"/>
        <v>378.37496321767003</v>
      </c>
      <c r="P54" s="58">
        <f t="shared" si="42"/>
        <v>378.37496321767003</v>
      </c>
      <c r="Q54" s="58">
        <f t="shared" si="42"/>
        <v>378.37496321767003</v>
      </c>
      <c r="R54" s="58">
        <f t="shared" si="42"/>
        <v>378.37496321767003</v>
      </c>
      <c r="S54" s="58">
        <f t="shared" si="42"/>
        <v>378.37496321767003</v>
      </c>
      <c r="T54" s="58">
        <f t="shared" si="42"/>
        <v>378.37496321767003</v>
      </c>
      <c r="U54" s="58">
        <f t="shared" si="42"/>
        <v>378.37496321767003</v>
      </c>
      <c r="V54" s="58">
        <f t="shared" si="42"/>
        <v>378.37496321767003</v>
      </c>
      <c r="W54" s="58">
        <f t="shared" si="42"/>
        <v>378.37496321767003</v>
      </c>
      <c r="X54" s="58">
        <f t="shared" si="42"/>
        <v>378.37496321767003</v>
      </c>
      <c r="Y54" s="58">
        <f t="shared" si="42"/>
        <v>378.37496321767003</v>
      </c>
      <c r="Z54" s="58">
        <f t="shared" si="42"/>
        <v>378.37496321767003</v>
      </c>
      <c r="AA54" s="58">
        <f t="shared" si="42"/>
        <v>378.37496321767003</v>
      </c>
      <c r="AB54" s="58">
        <f t="shared" si="42"/>
        <v>378.37496321767003</v>
      </c>
      <c r="AC54" s="58">
        <f t="shared" si="42"/>
        <v>378.37496321767003</v>
      </c>
      <c r="AD54" s="58">
        <f t="shared" si="42"/>
        <v>378.37496321767003</v>
      </c>
      <c r="AE54" s="58">
        <f t="shared" si="42"/>
        <v>378.37496321767003</v>
      </c>
      <c r="AF54" s="58">
        <f t="shared" si="42"/>
        <v>378.37496321767003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23.398175061597541</v>
      </c>
      <c r="C55" s="58">
        <f t="shared" si="43"/>
        <v>70.194525184792624</v>
      </c>
      <c r="D55" s="58">
        <f t="shared" si="43"/>
        <v>116.99087530798772</v>
      </c>
      <c r="E55" s="58">
        <f t="shared" si="43"/>
        <v>163.78722543118278</v>
      </c>
      <c r="F55" s="58">
        <f t="shared" si="43"/>
        <v>210.58357555437792</v>
      </c>
      <c r="G55" s="58">
        <f t="shared" si="43"/>
        <v>257.37992567757294</v>
      </c>
      <c r="H55" s="58">
        <f t="shared" si="43"/>
        <v>304.176275800768</v>
      </c>
      <c r="I55" s="58">
        <f t="shared" si="43"/>
        <v>350.97262592396305</v>
      </c>
      <c r="J55" s="201">
        <f t="shared" si="43"/>
        <v>374.37080098556066</v>
      </c>
      <c r="K55" s="63">
        <f t="shared" si="43"/>
        <v>374.37080098556066</v>
      </c>
      <c r="L55" s="63">
        <f t="shared" si="43"/>
        <v>374.37080098556066</v>
      </c>
      <c r="M55" s="62">
        <f t="shared" si="43"/>
        <v>374.37080098556066</v>
      </c>
      <c r="N55" s="58">
        <f t="shared" si="43"/>
        <v>374.37080098556066</v>
      </c>
      <c r="O55" s="58">
        <f t="shared" si="43"/>
        <v>374.37080098556066</v>
      </c>
      <c r="P55" s="58">
        <f t="shared" si="43"/>
        <v>374.37080098556066</v>
      </c>
      <c r="Q55" s="58">
        <f t="shared" si="43"/>
        <v>374.37080098556066</v>
      </c>
      <c r="R55" s="58">
        <f t="shared" si="43"/>
        <v>374.37080098556066</v>
      </c>
      <c r="S55" s="58">
        <f t="shared" si="43"/>
        <v>374.37080098556066</v>
      </c>
      <c r="T55" s="58">
        <f t="shared" si="43"/>
        <v>374.37080098556066</v>
      </c>
      <c r="U55" s="58">
        <f t="shared" si="43"/>
        <v>374.37080098556066</v>
      </c>
      <c r="V55" s="58">
        <f t="shared" si="43"/>
        <v>374.37080098556066</v>
      </c>
      <c r="W55" s="58">
        <f t="shared" si="43"/>
        <v>374.37080098556066</v>
      </c>
      <c r="X55" s="58">
        <f t="shared" si="43"/>
        <v>374.37080098556066</v>
      </c>
      <c r="Y55" s="58">
        <f t="shared" si="43"/>
        <v>374.37080098556066</v>
      </c>
      <c r="Z55" s="58">
        <f t="shared" si="43"/>
        <v>374.37080098556066</v>
      </c>
      <c r="AA55" s="58">
        <f t="shared" si="43"/>
        <v>374.37080098556066</v>
      </c>
      <c r="AB55" s="58">
        <f t="shared" si="43"/>
        <v>374.37080098556066</v>
      </c>
      <c r="AC55" s="58">
        <f t="shared" si="43"/>
        <v>374.37080098556066</v>
      </c>
      <c r="AD55" s="58">
        <f t="shared" si="43"/>
        <v>374.37080098556066</v>
      </c>
      <c r="AE55" s="58">
        <f t="shared" si="43"/>
        <v>374.37080098556066</v>
      </c>
      <c r="AF55" s="58">
        <f t="shared" si="43"/>
        <v>374.37080098556066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23.150563306091311</v>
      </c>
      <c r="C56" s="58">
        <f t="shared" si="44"/>
        <v>69.451689918273942</v>
      </c>
      <c r="D56" s="58">
        <f t="shared" si="44"/>
        <v>115.75281653045658</v>
      </c>
      <c r="E56" s="58">
        <f t="shared" si="44"/>
        <v>162.05394314263918</v>
      </c>
      <c r="F56" s="58">
        <f t="shared" si="44"/>
        <v>208.35506975482184</v>
      </c>
      <c r="G56" s="58">
        <f t="shared" si="44"/>
        <v>254.65619636700441</v>
      </c>
      <c r="H56" s="58">
        <f t="shared" si="44"/>
        <v>300.95732297918698</v>
      </c>
      <c r="I56" s="58">
        <f t="shared" si="44"/>
        <v>347.25844959136964</v>
      </c>
      <c r="J56" s="201">
        <f t="shared" si="44"/>
        <v>370.40901289746097</v>
      </c>
      <c r="K56" s="63">
        <f t="shared" si="44"/>
        <v>370.40901289746097</v>
      </c>
      <c r="L56" s="63">
        <f t="shared" si="44"/>
        <v>370.40901289746097</v>
      </c>
      <c r="M56" s="62">
        <f t="shared" si="44"/>
        <v>370.40901289746097</v>
      </c>
      <c r="N56" s="58">
        <f t="shared" si="44"/>
        <v>370.40901289746097</v>
      </c>
      <c r="O56" s="58">
        <f t="shared" si="44"/>
        <v>370.40901289746097</v>
      </c>
      <c r="P56" s="58">
        <f t="shared" si="44"/>
        <v>370.40901289746097</v>
      </c>
      <c r="Q56" s="58">
        <f t="shared" si="44"/>
        <v>370.40901289746097</v>
      </c>
      <c r="R56" s="58">
        <f t="shared" si="44"/>
        <v>370.40901289746097</v>
      </c>
      <c r="S56" s="58">
        <f t="shared" si="44"/>
        <v>370.40901289746097</v>
      </c>
      <c r="T56" s="58">
        <f t="shared" si="44"/>
        <v>370.40901289746097</v>
      </c>
      <c r="U56" s="58">
        <f t="shared" si="44"/>
        <v>370.40901289746097</v>
      </c>
      <c r="V56" s="58">
        <f t="shared" si="44"/>
        <v>370.40901289746097</v>
      </c>
      <c r="W56" s="58">
        <f t="shared" si="44"/>
        <v>370.40901289746097</v>
      </c>
      <c r="X56" s="58">
        <f t="shared" si="44"/>
        <v>370.40901289746097</v>
      </c>
      <c r="Y56" s="58">
        <f t="shared" si="44"/>
        <v>370.40901289746097</v>
      </c>
      <c r="Z56" s="58">
        <f t="shared" si="44"/>
        <v>370.40901289746097</v>
      </c>
      <c r="AA56" s="58">
        <f t="shared" si="44"/>
        <v>370.40901289746097</v>
      </c>
      <c r="AB56" s="58">
        <f t="shared" si="44"/>
        <v>370.40901289746097</v>
      </c>
      <c r="AC56" s="58">
        <f t="shared" si="44"/>
        <v>370.40901289746097</v>
      </c>
      <c r="AD56" s="58">
        <f t="shared" si="44"/>
        <v>370.40901289746097</v>
      </c>
      <c r="AE56" s="58">
        <f t="shared" si="44"/>
        <v>370.40901289746097</v>
      </c>
      <c r="AF56" s="58">
        <f t="shared" si="44"/>
        <v>370.40901289746097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22.905571907997718</v>
      </c>
      <c r="C57" s="58">
        <f t="shared" si="45"/>
        <v>68.716715723993175</v>
      </c>
      <c r="D57" s="58">
        <f t="shared" si="45"/>
        <v>114.52785953998863</v>
      </c>
      <c r="E57" s="58">
        <f t="shared" si="45"/>
        <v>160.33900335598406</v>
      </c>
      <c r="F57" s="58">
        <f t="shared" si="45"/>
        <v>206.15014717197954</v>
      </c>
      <c r="G57" s="58">
        <f t="shared" si="45"/>
        <v>251.96129098797491</v>
      </c>
      <c r="H57" s="58">
        <f t="shared" si="45"/>
        <v>297.77243480397027</v>
      </c>
      <c r="I57" s="58">
        <f t="shared" si="45"/>
        <v>343.58357861996581</v>
      </c>
      <c r="J57" s="201">
        <f t="shared" si="45"/>
        <v>366.48915052796349</v>
      </c>
      <c r="K57" s="63">
        <f t="shared" si="45"/>
        <v>366.48915052796349</v>
      </c>
      <c r="L57" s="63">
        <f t="shared" si="45"/>
        <v>366.48915052796349</v>
      </c>
      <c r="M57" s="62">
        <f t="shared" si="45"/>
        <v>366.48915052796349</v>
      </c>
      <c r="N57" s="58">
        <f t="shared" si="45"/>
        <v>366.48915052796349</v>
      </c>
      <c r="O57" s="58">
        <f t="shared" si="45"/>
        <v>366.48915052796349</v>
      </c>
      <c r="P57" s="58">
        <f t="shared" si="45"/>
        <v>366.48915052796349</v>
      </c>
      <c r="Q57" s="58">
        <f t="shared" si="45"/>
        <v>366.48915052796349</v>
      </c>
      <c r="R57" s="58">
        <f t="shared" si="45"/>
        <v>366.48915052796349</v>
      </c>
      <c r="S57" s="58">
        <f t="shared" si="45"/>
        <v>366.48915052796349</v>
      </c>
      <c r="T57" s="58">
        <f t="shared" si="45"/>
        <v>366.48915052796349</v>
      </c>
      <c r="U57" s="58">
        <f t="shared" si="45"/>
        <v>366.48915052796349</v>
      </c>
      <c r="V57" s="58">
        <f t="shared" si="45"/>
        <v>366.48915052796349</v>
      </c>
      <c r="W57" s="58">
        <f t="shared" si="45"/>
        <v>366.48915052796349</v>
      </c>
      <c r="X57" s="58">
        <f t="shared" si="45"/>
        <v>366.48915052796349</v>
      </c>
      <c r="Y57" s="58">
        <f t="shared" si="45"/>
        <v>366.48915052796349</v>
      </c>
      <c r="Z57" s="58">
        <f t="shared" si="45"/>
        <v>366.48915052796349</v>
      </c>
      <c r="AA57" s="58">
        <f t="shared" si="45"/>
        <v>366.48915052796349</v>
      </c>
      <c r="AB57" s="58">
        <f t="shared" si="45"/>
        <v>366.48915052796349</v>
      </c>
      <c r="AC57" s="58">
        <f t="shared" si="45"/>
        <v>366.48915052796349</v>
      </c>
      <c r="AD57" s="58">
        <f t="shared" si="45"/>
        <v>366.48915052796349</v>
      </c>
      <c r="AE57" s="58">
        <f t="shared" si="45"/>
        <v>366.48915052796349</v>
      </c>
      <c r="AF57" s="58">
        <f t="shared" si="45"/>
        <v>366.48915052796349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22.663173137320843</v>
      </c>
      <c r="C58" s="58">
        <f t="shared" si="46"/>
        <v>67.989519411962547</v>
      </c>
      <c r="D58" s="58">
        <f t="shared" si="46"/>
        <v>113.31586568660427</v>
      </c>
      <c r="E58" s="58">
        <f t="shared" si="46"/>
        <v>158.64221196124595</v>
      </c>
      <c r="F58" s="58">
        <f t="shared" si="46"/>
        <v>203.96855823588771</v>
      </c>
      <c r="G58" s="58">
        <f t="shared" si="46"/>
        <v>249.29490451052934</v>
      </c>
      <c r="H58" s="58">
        <f t="shared" si="46"/>
        <v>294.62125078517096</v>
      </c>
      <c r="I58" s="58">
        <f t="shared" si="46"/>
        <v>339.94759705981272</v>
      </c>
      <c r="J58" s="201">
        <f t="shared" si="46"/>
        <v>362.61077019713349</v>
      </c>
      <c r="K58" s="63">
        <f t="shared" si="46"/>
        <v>362.61077019713349</v>
      </c>
      <c r="L58" s="63">
        <f t="shared" si="46"/>
        <v>362.61077019713349</v>
      </c>
      <c r="M58" s="62">
        <f t="shared" si="46"/>
        <v>362.61077019713349</v>
      </c>
      <c r="N58" s="58">
        <f t="shared" si="46"/>
        <v>362.61077019713349</v>
      </c>
      <c r="O58" s="58">
        <f t="shared" si="46"/>
        <v>362.61077019713349</v>
      </c>
      <c r="P58" s="58">
        <f t="shared" si="46"/>
        <v>362.61077019713349</v>
      </c>
      <c r="Q58" s="58">
        <f t="shared" si="46"/>
        <v>362.61077019713349</v>
      </c>
      <c r="R58" s="58">
        <f t="shared" si="46"/>
        <v>362.61077019713349</v>
      </c>
      <c r="S58" s="58">
        <f t="shared" si="46"/>
        <v>362.61077019713349</v>
      </c>
      <c r="T58" s="58">
        <f t="shared" si="46"/>
        <v>362.61077019713349</v>
      </c>
      <c r="U58" s="58">
        <f t="shared" si="46"/>
        <v>362.61077019713349</v>
      </c>
      <c r="V58" s="58">
        <f t="shared" si="46"/>
        <v>362.61077019713349</v>
      </c>
      <c r="W58" s="58">
        <f t="shared" si="46"/>
        <v>362.61077019713349</v>
      </c>
      <c r="X58" s="58">
        <f t="shared" si="46"/>
        <v>362.61077019713349</v>
      </c>
      <c r="Y58" s="58">
        <f t="shared" si="46"/>
        <v>362.61077019713349</v>
      </c>
      <c r="Z58" s="58">
        <f t="shared" si="46"/>
        <v>362.61077019713349</v>
      </c>
      <c r="AA58" s="58">
        <f t="shared" si="46"/>
        <v>362.61077019713349</v>
      </c>
      <c r="AB58" s="58">
        <f t="shared" si="46"/>
        <v>362.61077019713349</v>
      </c>
      <c r="AC58" s="58">
        <f t="shared" si="46"/>
        <v>362.61077019713349</v>
      </c>
      <c r="AD58" s="58">
        <f t="shared" si="46"/>
        <v>362.61077019713349</v>
      </c>
      <c r="AE58" s="58">
        <f t="shared" si="46"/>
        <v>362.61077019713349</v>
      </c>
      <c r="AF58" s="58">
        <f t="shared" si="46"/>
        <v>362.61077019713349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22.423339557518123</v>
      </c>
      <c r="C59" s="58">
        <f t="shared" si="47"/>
        <v>67.270018672554386</v>
      </c>
      <c r="D59" s="58">
        <f t="shared" si="47"/>
        <v>112.11669778759068</v>
      </c>
      <c r="E59" s="58">
        <f t="shared" si="47"/>
        <v>156.96337690262692</v>
      </c>
      <c r="F59" s="58">
        <f t="shared" si="47"/>
        <v>201.81005601766324</v>
      </c>
      <c r="G59" s="58">
        <f t="shared" si="47"/>
        <v>246.65673513269942</v>
      </c>
      <c r="H59" s="58">
        <f t="shared" si="47"/>
        <v>291.50341424773563</v>
      </c>
      <c r="I59" s="58">
        <f t="shared" si="47"/>
        <v>336.35009336277199</v>
      </c>
      <c r="J59" s="201">
        <f t="shared" si="47"/>
        <v>358.77343292028996</v>
      </c>
      <c r="K59" s="63">
        <f t="shared" si="47"/>
        <v>358.77343292028996</v>
      </c>
      <c r="L59" s="63">
        <f t="shared" si="47"/>
        <v>358.77343292028996</v>
      </c>
      <c r="M59" s="62">
        <f t="shared" si="47"/>
        <v>358.77343292028996</v>
      </c>
      <c r="N59" s="58">
        <f t="shared" si="47"/>
        <v>358.77343292028996</v>
      </c>
      <c r="O59" s="58">
        <f t="shared" si="47"/>
        <v>358.77343292028996</v>
      </c>
      <c r="P59" s="58">
        <f t="shared" si="47"/>
        <v>358.77343292028996</v>
      </c>
      <c r="Q59" s="58">
        <f t="shared" si="47"/>
        <v>358.77343292028996</v>
      </c>
      <c r="R59" s="58">
        <f t="shared" si="47"/>
        <v>358.77343292028996</v>
      </c>
      <c r="S59" s="58">
        <f t="shared" si="47"/>
        <v>358.77343292028996</v>
      </c>
      <c r="T59" s="58">
        <f t="shared" si="47"/>
        <v>358.77343292028996</v>
      </c>
      <c r="U59" s="58">
        <f t="shared" si="47"/>
        <v>358.77343292028996</v>
      </c>
      <c r="V59" s="58">
        <f t="shared" si="47"/>
        <v>358.77343292028996</v>
      </c>
      <c r="W59" s="58">
        <f t="shared" si="47"/>
        <v>358.77343292028996</v>
      </c>
      <c r="X59" s="58">
        <f t="shared" si="47"/>
        <v>358.77343292028996</v>
      </c>
      <c r="Y59" s="58">
        <f t="shared" si="47"/>
        <v>358.77343292028996</v>
      </c>
      <c r="Z59" s="58">
        <f t="shared" si="47"/>
        <v>358.77343292028996</v>
      </c>
      <c r="AA59" s="58">
        <f t="shared" si="47"/>
        <v>358.77343292028996</v>
      </c>
      <c r="AB59" s="58">
        <f t="shared" si="47"/>
        <v>358.77343292028996</v>
      </c>
      <c r="AC59" s="58">
        <f t="shared" si="47"/>
        <v>358.77343292028996</v>
      </c>
      <c r="AD59" s="58">
        <f t="shared" si="47"/>
        <v>358.77343292028996</v>
      </c>
      <c r="AE59" s="58">
        <f t="shared" si="47"/>
        <v>358.77343292028996</v>
      </c>
      <c r="AF59" s="58">
        <f t="shared" si="47"/>
        <v>358.77343292028996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22.186044022394867</v>
      </c>
      <c r="C60" s="58">
        <f t="shared" si="48"/>
        <v>66.55813206718463</v>
      </c>
      <c r="D60" s="58">
        <f t="shared" si="48"/>
        <v>110.93022011197441</v>
      </c>
      <c r="E60" s="58">
        <f t="shared" si="48"/>
        <v>155.30230815676416</v>
      </c>
      <c r="F60" s="58">
        <f t="shared" si="48"/>
        <v>199.67439620155398</v>
      </c>
      <c r="G60" s="58">
        <f t="shared" si="48"/>
        <v>244.04648424634365</v>
      </c>
      <c r="H60" s="58">
        <f t="shared" si="48"/>
        <v>288.41857229113333</v>
      </c>
      <c r="I60" s="58">
        <f t="shared" si="48"/>
        <v>332.79066033592318</v>
      </c>
      <c r="J60" s="201">
        <f t="shared" si="48"/>
        <v>354.97670435831787</v>
      </c>
      <c r="K60" s="63">
        <f t="shared" si="48"/>
        <v>354.97670435831787</v>
      </c>
      <c r="L60" s="63">
        <f t="shared" si="48"/>
        <v>354.97670435831787</v>
      </c>
      <c r="M60" s="62">
        <f t="shared" si="48"/>
        <v>354.97670435831787</v>
      </c>
      <c r="N60" s="58">
        <f t="shared" si="48"/>
        <v>354.97670435831787</v>
      </c>
      <c r="O60" s="58">
        <f t="shared" si="48"/>
        <v>354.97670435831787</v>
      </c>
      <c r="P60" s="58">
        <f t="shared" si="48"/>
        <v>354.97670435831787</v>
      </c>
      <c r="Q60" s="58">
        <f t="shared" si="48"/>
        <v>354.97670435831787</v>
      </c>
      <c r="R60" s="58">
        <f t="shared" si="48"/>
        <v>354.97670435831787</v>
      </c>
      <c r="S60" s="58">
        <f t="shared" si="48"/>
        <v>354.97670435831787</v>
      </c>
      <c r="T60" s="58">
        <f t="shared" si="48"/>
        <v>354.97670435831787</v>
      </c>
      <c r="U60" s="58">
        <f t="shared" si="48"/>
        <v>354.97670435831787</v>
      </c>
      <c r="V60" s="58">
        <f t="shared" si="48"/>
        <v>354.97670435831787</v>
      </c>
      <c r="W60" s="58">
        <f t="shared" si="48"/>
        <v>354.97670435831787</v>
      </c>
      <c r="X60" s="58">
        <f t="shared" si="48"/>
        <v>354.97670435831787</v>
      </c>
      <c r="Y60" s="58">
        <f t="shared" si="48"/>
        <v>354.97670435831787</v>
      </c>
      <c r="Z60" s="58">
        <f t="shared" si="48"/>
        <v>354.97670435831787</v>
      </c>
      <c r="AA60" s="58">
        <f t="shared" si="48"/>
        <v>354.97670435831787</v>
      </c>
      <c r="AB60" s="58">
        <f t="shared" si="48"/>
        <v>354.97670435831787</v>
      </c>
      <c r="AC60" s="58">
        <f t="shared" si="48"/>
        <v>354.97670435831787</v>
      </c>
      <c r="AD60" s="58">
        <f t="shared" si="48"/>
        <v>354.97670435831787</v>
      </c>
      <c r="AE60" s="58">
        <f t="shared" si="48"/>
        <v>354.97670435831787</v>
      </c>
      <c r="AF60" s="58">
        <f t="shared" si="48"/>
        <v>354.97670435831787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21.951259673031654</v>
      </c>
      <c r="C61" s="58">
        <f t="shared" si="49"/>
        <v>65.853779019095001</v>
      </c>
      <c r="D61" s="58">
        <f t="shared" si="49"/>
        <v>109.75629836515836</v>
      </c>
      <c r="E61" s="58">
        <f t="shared" si="49"/>
        <v>153.65881771122167</v>
      </c>
      <c r="F61" s="58">
        <f t="shared" si="49"/>
        <v>197.5613370572851</v>
      </c>
      <c r="G61" s="58">
        <f t="shared" si="49"/>
        <v>241.46385640334836</v>
      </c>
      <c r="H61" s="58">
        <f t="shared" si="49"/>
        <v>285.36637574941159</v>
      </c>
      <c r="I61" s="58">
        <f t="shared" si="49"/>
        <v>329.26889509547499</v>
      </c>
      <c r="J61" s="201">
        <f t="shared" si="49"/>
        <v>351.22015476850646</v>
      </c>
      <c r="K61" s="63">
        <f t="shared" si="49"/>
        <v>351.22015476850646</v>
      </c>
      <c r="L61" s="63">
        <f t="shared" si="49"/>
        <v>351.22015476850646</v>
      </c>
      <c r="M61" s="62">
        <f t="shared" si="49"/>
        <v>351.22015476850646</v>
      </c>
      <c r="N61" s="58">
        <f t="shared" si="49"/>
        <v>351.22015476850646</v>
      </c>
      <c r="O61" s="58">
        <f t="shared" si="49"/>
        <v>351.22015476850646</v>
      </c>
      <c r="P61" s="58">
        <f t="shared" si="49"/>
        <v>351.22015476850646</v>
      </c>
      <c r="Q61" s="58">
        <f t="shared" si="49"/>
        <v>351.22015476850646</v>
      </c>
      <c r="R61" s="58">
        <f t="shared" si="49"/>
        <v>351.22015476850646</v>
      </c>
      <c r="S61" s="58">
        <f t="shared" si="49"/>
        <v>351.22015476850646</v>
      </c>
      <c r="T61" s="58">
        <f t="shared" si="49"/>
        <v>351.22015476850646</v>
      </c>
      <c r="U61" s="58">
        <f t="shared" si="49"/>
        <v>351.22015476850646</v>
      </c>
      <c r="V61" s="58">
        <f t="shared" si="49"/>
        <v>351.22015476850646</v>
      </c>
      <c r="W61" s="58">
        <f t="shared" si="49"/>
        <v>351.22015476850646</v>
      </c>
      <c r="X61" s="58">
        <f t="shared" si="49"/>
        <v>351.22015476850646</v>
      </c>
      <c r="Y61" s="58">
        <f t="shared" si="49"/>
        <v>351.22015476850646</v>
      </c>
      <c r="Z61" s="58">
        <f t="shared" si="49"/>
        <v>351.22015476850646</v>
      </c>
      <c r="AA61" s="58">
        <f t="shared" si="49"/>
        <v>351.22015476850646</v>
      </c>
      <c r="AB61" s="58">
        <f t="shared" si="49"/>
        <v>351.22015476850646</v>
      </c>
      <c r="AC61" s="58">
        <f t="shared" si="49"/>
        <v>351.22015476850646</v>
      </c>
      <c r="AD61" s="58">
        <f t="shared" si="49"/>
        <v>351.22015476850646</v>
      </c>
      <c r="AE61" s="58">
        <f t="shared" si="49"/>
        <v>351.22015476850646</v>
      </c>
      <c r="AF61" s="58">
        <f t="shared" si="49"/>
        <v>351.22015476850646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21.71895993474423</v>
      </c>
      <c r="C62" s="58">
        <f t="shared" si="50"/>
        <v>65.156879804232716</v>
      </c>
      <c r="D62" s="58">
        <f t="shared" si="50"/>
        <v>108.59479967372123</v>
      </c>
      <c r="E62" s="58">
        <f t="shared" si="50"/>
        <v>152.03271954320971</v>
      </c>
      <c r="F62" s="58">
        <f t="shared" si="50"/>
        <v>195.47063941269826</v>
      </c>
      <c r="G62" s="58">
        <f t="shared" si="50"/>
        <v>238.9085592821867</v>
      </c>
      <c r="H62" s="58">
        <f t="shared" si="50"/>
        <v>282.34647915167506</v>
      </c>
      <c r="I62" s="58">
        <f t="shared" si="50"/>
        <v>325.78439902116361</v>
      </c>
      <c r="J62" s="201">
        <f t="shared" si="50"/>
        <v>347.50335895590769</v>
      </c>
      <c r="K62" s="63">
        <f t="shared" si="50"/>
        <v>347.50335895590769</v>
      </c>
      <c r="L62" s="63">
        <f t="shared" si="50"/>
        <v>347.50335895590769</v>
      </c>
      <c r="M62" s="62">
        <f t="shared" si="50"/>
        <v>347.50335895590769</v>
      </c>
      <c r="N62" s="58">
        <f t="shared" si="50"/>
        <v>347.50335895590769</v>
      </c>
      <c r="O62" s="58">
        <f t="shared" si="50"/>
        <v>347.50335895590769</v>
      </c>
      <c r="P62" s="58">
        <f t="shared" si="50"/>
        <v>347.50335895590769</v>
      </c>
      <c r="Q62" s="58">
        <f t="shared" si="50"/>
        <v>347.50335895590769</v>
      </c>
      <c r="R62" s="58">
        <f t="shared" si="50"/>
        <v>347.50335895590769</v>
      </c>
      <c r="S62" s="58">
        <f t="shared" si="50"/>
        <v>347.50335895590769</v>
      </c>
      <c r="T62" s="58">
        <f t="shared" si="50"/>
        <v>347.50335895590769</v>
      </c>
      <c r="U62" s="58">
        <f t="shared" si="50"/>
        <v>347.50335895590769</v>
      </c>
      <c r="V62" s="58">
        <f t="shared" si="50"/>
        <v>347.50335895590769</v>
      </c>
      <c r="W62" s="58">
        <f t="shared" si="50"/>
        <v>347.50335895590769</v>
      </c>
      <c r="X62" s="58">
        <f t="shared" si="50"/>
        <v>347.50335895590769</v>
      </c>
      <c r="Y62" s="58">
        <f t="shared" si="50"/>
        <v>347.50335895590769</v>
      </c>
      <c r="Z62" s="58">
        <f t="shared" si="50"/>
        <v>347.50335895590769</v>
      </c>
      <c r="AA62" s="58">
        <f t="shared" si="50"/>
        <v>347.50335895590769</v>
      </c>
      <c r="AB62" s="58">
        <f t="shared" si="50"/>
        <v>347.50335895590769</v>
      </c>
      <c r="AC62" s="58">
        <f t="shared" si="50"/>
        <v>347.50335895590769</v>
      </c>
      <c r="AD62" s="58">
        <f t="shared" si="50"/>
        <v>347.50335895590769</v>
      </c>
      <c r="AE62" s="58">
        <f t="shared" si="50"/>
        <v>347.50335895590769</v>
      </c>
      <c r="AF62" s="58">
        <f t="shared" si="50"/>
        <v>347.50335895590769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21.489118514075574</v>
      </c>
      <c r="C63" s="58">
        <f t="shared" si="51"/>
        <v>64.467355542226755</v>
      </c>
      <c r="D63" s="58">
        <f t="shared" si="51"/>
        <v>107.44559257037795</v>
      </c>
      <c r="E63" s="58">
        <f t="shared" si="51"/>
        <v>150.42382959852912</v>
      </c>
      <c r="F63" s="58">
        <f t="shared" si="51"/>
        <v>193.40206662668038</v>
      </c>
      <c r="G63" s="58">
        <f t="shared" si="51"/>
        <v>236.38030365483149</v>
      </c>
      <c r="H63" s="58">
        <f t="shared" si="51"/>
        <v>279.35854068298249</v>
      </c>
      <c r="I63" s="58">
        <f t="shared" si="51"/>
        <v>322.33677771113378</v>
      </c>
      <c r="J63" s="201">
        <f t="shared" si="51"/>
        <v>343.82589622520919</v>
      </c>
      <c r="K63" s="63">
        <f t="shared" si="51"/>
        <v>343.82589622520919</v>
      </c>
      <c r="L63" s="63">
        <f t="shared" si="51"/>
        <v>343.82589622520919</v>
      </c>
      <c r="M63" s="62">
        <f t="shared" si="51"/>
        <v>343.82589622520919</v>
      </c>
      <c r="N63" s="58">
        <f t="shared" si="51"/>
        <v>343.82589622520919</v>
      </c>
      <c r="O63" s="58">
        <f t="shared" si="51"/>
        <v>343.82589622520919</v>
      </c>
      <c r="P63" s="58">
        <f t="shared" si="51"/>
        <v>343.82589622520919</v>
      </c>
      <c r="Q63" s="58">
        <f t="shared" si="51"/>
        <v>343.82589622520919</v>
      </c>
      <c r="R63" s="58">
        <f t="shared" si="51"/>
        <v>343.82589622520919</v>
      </c>
      <c r="S63" s="58">
        <f t="shared" si="51"/>
        <v>343.82589622520919</v>
      </c>
      <c r="T63" s="58">
        <f t="shared" si="51"/>
        <v>343.82589622520919</v>
      </c>
      <c r="U63" s="58">
        <f t="shared" si="51"/>
        <v>343.82589622520919</v>
      </c>
      <c r="V63" s="58">
        <f t="shared" si="51"/>
        <v>343.82589622520919</v>
      </c>
      <c r="W63" s="58">
        <f t="shared" si="51"/>
        <v>343.82589622520919</v>
      </c>
      <c r="X63" s="58">
        <f t="shared" si="51"/>
        <v>343.82589622520919</v>
      </c>
      <c r="Y63" s="58">
        <f t="shared" si="51"/>
        <v>343.82589622520919</v>
      </c>
      <c r="Z63" s="58">
        <f t="shared" si="51"/>
        <v>343.82589622520919</v>
      </c>
      <c r="AA63" s="58">
        <f t="shared" si="51"/>
        <v>343.82589622520919</v>
      </c>
      <c r="AB63" s="58">
        <f t="shared" si="51"/>
        <v>343.82589622520919</v>
      </c>
      <c r="AC63" s="58">
        <f t="shared" si="51"/>
        <v>343.82589622520919</v>
      </c>
      <c r="AD63" s="58">
        <f t="shared" si="51"/>
        <v>343.82589622520919</v>
      </c>
      <c r="AE63" s="58">
        <f t="shared" si="51"/>
        <v>343.82589622520919</v>
      </c>
      <c r="AF63" s="58">
        <f t="shared" si="51"/>
        <v>343.82589622520919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21.261709395819821</v>
      </c>
      <c r="C64" s="58">
        <f t="shared" si="52"/>
        <v>63.785128187459485</v>
      </c>
      <c r="D64" s="58">
        <f t="shared" si="52"/>
        <v>106.30854697909919</v>
      </c>
      <c r="E64" s="58">
        <f t="shared" si="52"/>
        <v>148.83196577073883</v>
      </c>
      <c r="F64" s="58">
        <f t="shared" si="52"/>
        <v>191.35538456237859</v>
      </c>
      <c r="G64" s="58">
        <f t="shared" si="52"/>
        <v>233.87880335401817</v>
      </c>
      <c r="H64" s="58">
        <f t="shared" si="52"/>
        <v>276.40222214565773</v>
      </c>
      <c r="I64" s="58">
        <f t="shared" si="52"/>
        <v>318.92564093729743</v>
      </c>
      <c r="J64" s="201">
        <f t="shared" si="52"/>
        <v>340.18735033311714</v>
      </c>
      <c r="K64" s="63">
        <f t="shared" si="52"/>
        <v>340.18735033311714</v>
      </c>
      <c r="L64" s="63">
        <f t="shared" si="52"/>
        <v>340.18735033311714</v>
      </c>
      <c r="M64" s="62">
        <f t="shared" si="52"/>
        <v>340.18735033311714</v>
      </c>
      <c r="N64" s="58">
        <f t="shared" si="52"/>
        <v>340.18735033311714</v>
      </c>
      <c r="O64" s="58">
        <f t="shared" si="52"/>
        <v>340.18735033311714</v>
      </c>
      <c r="P64" s="58">
        <f t="shared" si="52"/>
        <v>340.18735033311714</v>
      </c>
      <c r="Q64" s="58">
        <f t="shared" si="52"/>
        <v>340.18735033311714</v>
      </c>
      <c r="R64" s="58">
        <f t="shared" si="52"/>
        <v>340.18735033311714</v>
      </c>
      <c r="S64" s="58">
        <f t="shared" si="52"/>
        <v>340.18735033311714</v>
      </c>
      <c r="T64" s="58">
        <f t="shared" si="52"/>
        <v>340.18735033311714</v>
      </c>
      <c r="U64" s="58">
        <f t="shared" si="52"/>
        <v>340.18735033311714</v>
      </c>
      <c r="V64" s="58">
        <f t="shared" si="52"/>
        <v>340.18735033311714</v>
      </c>
      <c r="W64" s="58">
        <f t="shared" si="52"/>
        <v>340.18735033311714</v>
      </c>
      <c r="X64" s="58">
        <f t="shared" si="52"/>
        <v>340.18735033311714</v>
      </c>
      <c r="Y64" s="58">
        <f t="shared" si="52"/>
        <v>340.18735033311714</v>
      </c>
      <c r="Z64" s="58">
        <f t="shared" si="52"/>
        <v>340.18735033311714</v>
      </c>
      <c r="AA64" s="58">
        <f t="shared" si="52"/>
        <v>340.18735033311714</v>
      </c>
      <c r="AB64" s="58">
        <f t="shared" si="52"/>
        <v>340.18735033311714</v>
      </c>
      <c r="AC64" s="58">
        <f t="shared" si="52"/>
        <v>340.18735033311714</v>
      </c>
      <c r="AD64" s="58">
        <f t="shared" si="52"/>
        <v>340.18735033311714</v>
      </c>
      <c r="AE64" s="58">
        <f t="shared" si="52"/>
        <v>340.18735033311714</v>
      </c>
      <c r="AF64" s="58">
        <f t="shared" si="52"/>
        <v>340.18735033311714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21.036706840077645</v>
      </c>
      <c r="C65" s="58">
        <f t="shared" si="53"/>
        <v>63.110120520232961</v>
      </c>
      <c r="D65" s="58">
        <f t="shared" si="53"/>
        <v>105.18353420038832</v>
      </c>
      <c r="E65" s="58">
        <f t="shared" si="53"/>
        <v>147.25694788054361</v>
      </c>
      <c r="F65" s="58">
        <f t="shared" si="53"/>
        <v>189.33036156069903</v>
      </c>
      <c r="G65" s="58">
        <f t="shared" si="53"/>
        <v>231.40377524085426</v>
      </c>
      <c r="H65" s="58">
        <f t="shared" si="53"/>
        <v>273.47718892100949</v>
      </c>
      <c r="I65" s="58">
        <f t="shared" si="53"/>
        <v>315.55060260116483</v>
      </c>
      <c r="J65" s="201">
        <f t="shared" si="53"/>
        <v>336.58730944124233</v>
      </c>
      <c r="K65" s="63">
        <f t="shared" si="53"/>
        <v>336.58730944124233</v>
      </c>
      <c r="L65" s="63">
        <f t="shared" si="53"/>
        <v>336.58730944124233</v>
      </c>
      <c r="M65" s="62">
        <f t="shared" si="53"/>
        <v>336.58730944124233</v>
      </c>
      <c r="N65" s="58">
        <f t="shared" si="53"/>
        <v>336.58730944124233</v>
      </c>
      <c r="O65" s="58">
        <f t="shared" si="53"/>
        <v>336.58730944124233</v>
      </c>
      <c r="P65" s="58">
        <f t="shared" si="53"/>
        <v>336.58730944124233</v>
      </c>
      <c r="Q65" s="58">
        <f t="shared" si="53"/>
        <v>336.58730944124233</v>
      </c>
      <c r="R65" s="58">
        <f t="shared" si="53"/>
        <v>336.58730944124233</v>
      </c>
      <c r="S65" s="58">
        <f t="shared" si="53"/>
        <v>336.58730944124233</v>
      </c>
      <c r="T65" s="58">
        <f t="shared" si="53"/>
        <v>336.58730944124233</v>
      </c>
      <c r="U65" s="58">
        <f t="shared" si="53"/>
        <v>336.58730944124233</v>
      </c>
      <c r="V65" s="58">
        <f t="shared" si="53"/>
        <v>336.58730944124233</v>
      </c>
      <c r="W65" s="58">
        <f t="shared" si="53"/>
        <v>336.58730944124233</v>
      </c>
      <c r="X65" s="58">
        <f t="shared" si="53"/>
        <v>336.58730944124233</v>
      </c>
      <c r="Y65" s="58">
        <f t="shared" si="53"/>
        <v>336.58730944124233</v>
      </c>
      <c r="Z65" s="58">
        <f t="shared" si="53"/>
        <v>336.58730944124233</v>
      </c>
      <c r="AA65" s="58">
        <f t="shared" si="53"/>
        <v>336.58730944124233</v>
      </c>
      <c r="AB65" s="58">
        <f t="shared" si="53"/>
        <v>336.58730944124233</v>
      </c>
      <c r="AC65" s="58">
        <f t="shared" si="53"/>
        <v>336.58730944124233</v>
      </c>
      <c r="AD65" s="58">
        <f t="shared" si="53"/>
        <v>336.58730944124233</v>
      </c>
      <c r="AE65" s="58">
        <f t="shared" si="53"/>
        <v>336.58730944124233</v>
      </c>
      <c r="AF65" s="58">
        <f t="shared" si="53"/>
        <v>336.58730944124233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20.814085379342842</v>
      </c>
      <c r="C66" s="58">
        <f t="shared" si="54"/>
        <v>62.442256138028554</v>
      </c>
      <c r="D66" s="58">
        <f t="shared" si="54"/>
        <v>104.0704268967143</v>
      </c>
      <c r="E66" s="58">
        <f t="shared" si="54"/>
        <v>145.69859765539996</v>
      </c>
      <c r="F66" s="58">
        <f t="shared" si="54"/>
        <v>187.32676841408579</v>
      </c>
      <c r="G66" s="58">
        <f t="shared" si="54"/>
        <v>228.95493917277139</v>
      </c>
      <c r="H66" s="58">
        <f t="shared" si="54"/>
        <v>270.58310993145699</v>
      </c>
      <c r="I66" s="58">
        <f t="shared" si="54"/>
        <v>312.21128069014276</v>
      </c>
      <c r="J66" s="201">
        <f t="shared" si="54"/>
        <v>333.02536606948547</v>
      </c>
      <c r="K66" s="63">
        <f t="shared" si="54"/>
        <v>333.02536606948547</v>
      </c>
      <c r="L66" s="63">
        <f t="shared" si="54"/>
        <v>333.02536606948547</v>
      </c>
      <c r="M66" s="62">
        <f t="shared" si="54"/>
        <v>333.02536606948547</v>
      </c>
      <c r="N66" s="58">
        <f t="shared" si="54"/>
        <v>333.02536606948547</v>
      </c>
      <c r="O66" s="58">
        <f t="shared" si="54"/>
        <v>333.02536606948547</v>
      </c>
      <c r="P66" s="58">
        <f t="shared" si="54"/>
        <v>333.02536606948547</v>
      </c>
      <c r="Q66" s="58">
        <f t="shared" si="54"/>
        <v>333.02536606948547</v>
      </c>
      <c r="R66" s="58">
        <f t="shared" si="54"/>
        <v>333.02536606948547</v>
      </c>
      <c r="S66" s="58">
        <f t="shared" si="54"/>
        <v>333.02536606948547</v>
      </c>
      <c r="T66" s="58">
        <f t="shared" si="54"/>
        <v>333.02536606948547</v>
      </c>
      <c r="U66" s="58">
        <f t="shared" si="54"/>
        <v>333.02536606948547</v>
      </c>
      <c r="V66" s="58">
        <f t="shared" si="54"/>
        <v>333.02536606948547</v>
      </c>
      <c r="W66" s="58">
        <f t="shared" si="54"/>
        <v>333.02536606948547</v>
      </c>
      <c r="X66" s="58">
        <f t="shared" si="54"/>
        <v>333.02536606948547</v>
      </c>
      <c r="Y66" s="58">
        <f t="shared" si="54"/>
        <v>333.02536606948547</v>
      </c>
      <c r="Z66" s="58">
        <f t="shared" si="54"/>
        <v>333.02536606948547</v>
      </c>
      <c r="AA66" s="58">
        <f t="shared" si="54"/>
        <v>333.02536606948547</v>
      </c>
      <c r="AB66" s="58">
        <f t="shared" si="54"/>
        <v>333.02536606948547</v>
      </c>
      <c r="AC66" s="58">
        <f t="shared" si="54"/>
        <v>333.02536606948547</v>
      </c>
      <c r="AD66" s="58">
        <f t="shared" si="54"/>
        <v>333.02536606948547</v>
      </c>
      <c r="AE66" s="58">
        <f t="shared" si="54"/>
        <v>333.02536606948547</v>
      </c>
      <c r="AF66" s="58">
        <f t="shared" si="54"/>
        <v>333.02536606948547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20.593819815619696</v>
      </c>
      <c r="C67" s="58">
        <f t="shared" si="55"/>
        <v>61.781459446859124</v>
      </c>
      <c r="D67" s="58">
        <f t="shared" si="55"/>
        <v>102.96909907809857</v>
      </c>
      <c r="E67" s="58">
        <f t="shared" si="55"/>
        <v>144.15673870933796</v>
      </c>
      <c r="F67" s="58">
        <f t="shared" si="55"/>
        <v>185.34437834057749</v>
      </c>
      <c r="G67" s="58">
        <f t="shared" si="55"/>
        <v>226.53201797181677</v>
      </c>
      <c r="H67" s="58">
        <f t="shared" si="55"/>
        <v>267.71965760305608</v>
      </c>
      <c r="I67" s="58">
        <f t="shared" si="55"/>
        <v>308.90729723429558</v>
      </c>
      <c r="J67" s="201">
        <f t="shared" si="55"/>
        <v>329.50111704991514</v>
      </c>
      <c r="K67" s="63">
        <f t="shared" si="55"/>
        <v>329.50111704991514</v>
      </c>
      <c r="L67" s="63">
        <f t="shared" si="55"/>
        <v>329.50111704991514</v>
      </c>
      <c r="M67" s="62">
        <f t="shared" si="55"/>
        <v>329.50111704991514</v>
      </c>
      <c r="N67" s="58">
        <f t="shared" si="55"/>
        <v>329.50111704991514</v>
      </c>
      <c r="O67" s="58">
        <f t="shared" si="55"/>
        <v>329.50111704991514</v>
      </c>
      <c r="P67" s="58">
        <f t="shared" si="55"/>
        <v>329.50111704991514</v>
      </c>
      <c r="Q67" s="58">
        <f t="shared" si="55"/>
        <v>329.50111704991514</v>
      </c>
      <c r="R67" s="58">
        <f t="shared" si="55"/>
        <v>329.50111704991514</v>
      </c>
      <c r="S67" s="58">
        <f t="shared" si="55"/>
        <v>329.50111704991514</v>
      </c>
      <c r="T67" s="58">
        <f t="shared" si="55"/>
        <v>329.50111704991514</v>
      </c>
      <c r="U67" s="58">
        <f t="shared" si="55"/>
        <v>329.50111704991514</v>
      </c>
      <c r="V67" s="58">
        <f t="shared" si="55"/>
        <v>329.50111704991514</v>
      </c>
      <c r="W67" s="58">
        <f t="shared" si="55"/>
        <v>329.50111704991514</v>
      </c>
      <c r="X67" s="58">
        <f t="shared" si="55"/>
        <v>329.50111704991514</v>
      </c>
      <c r="Y67" s="58">
        <f t="shared" si="55"/>
        <v>329.50111704991514</v>
      </c>
      <c r="Z67" s="58">
        <f t="shared" si="55"/>
        <v>329.50111704991514</v>
      </c>
      <c r="AA67" s="58">
        <f t="shared" si="55"/>
        <v>329.50111704991514</v>
      </c>
      <c r="AB67" s="58">
        <f t="shared" si="55"/>
        <v>329.50111704991514</v>
      </c>
      <c r="AC67" s="58">
        <f t="shared" si="55"/>
        <v>329.50111704991514</v>
      </c>
      <c r="AD67" s="58">
        <f t="shared" si="55"/>
        <v>329.50111704991514</v>
      </c>
      <c r="AE67" s="58">
        <f t="shared" si="55"/>
        <v>329.50111704991514</v>
      </c>
      <c r="AF67" s="58">
        <f t="shared" si="55"/>
        <v>329.50111704991514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20.375885217570904</v>
      </c>
      <c r="C68" s="58">
        <f t="shared" si="56"/>
        <v>61.12765565271274</v>
      </c>
      <c r="D68" s="58">
        <f t="shared" si="56"/>
        <v>101.8794260878546</v>
      </c>
      <c r="E68" s="58">
        <f t="shared" si="56"/>
        <v>142.63119652299639</v>
      </c>
      <c r="F68" s="58">
        <f t="shared" si="56"/>
        <v>183.38296695813835</v>
      </c>
      <c r="G68" s="58">
        <f t="shared" si="56"/>
        <v>224.13473739328003</v>
      </c>
      <c r="H68" s="58">
        <f t="shared" si="56"/>
        <v>264.88650782842171</v>
      </c>
      <c r="I68" s="58">
        <f t="shared" si="56"/>
        <v>305.63827826356368</v>
      </c>
      <c r="J68" s="201">
        <f t="shared" si="56"/>
        <v>326.01416348113446</v>
      </c>
      <c r="K68" s="63">
        <f t="shared" si="56"/>
        <v>326.01416348113446</v>
      </c>
      <c r="L68" s="63">
        <f t="shared" si="56"/>
        <v>326.01416348113446</v>
      </c>
      <c r="M68" s="62">
        <f t="shared" si="56"/>
        <v>326.01416348113446</v>
      </c>
      <c r="N68" s="58">
        <f t="shared" si="56"/>
        <v>326.01416348113446</v>
      </c>
      <c r="O68" s="58">
        <f t="shared" si="56"/>
        <v>326.01416348113446</v>
      </c>
      <c r="P68" s="58">
        <f t="shared" si="56"/>
        <v>326.01416348113446</v>
      </c>
      <c r="Q68" s="58">
        <f t="shared" si="56"/>
        <v>326.01416348113446</v>
      </c>
      <c r="R68" s="58">
        <f t="shared" si="56"/>
        <v>326.01416348113446</v>
      </c>
      <c r="S68" s="58">
        <f t="shared" si="56"/>
        <v>326.01416348113446</v>
      </c>
      <c r="T68" s="58">
        <f t="shared" si="56"/>
        <v>326.01416348113446</v>
      </c>
      <c r="U68" s="58">
        <f t="shared" si="56"/>
        <v>326.01416348113446</v>
      </c>
      <c r="V68" s="58">
        <f t="shared" si="56"/>
        <v>326.01416348113446</v>
      </c>
      <c r="W68" s="58">
        <f t="shared" si="56"/>
        <v>326.01416348113446</v>
      </c>
      <c r="X68" s="58">
        <f t="shared" si="56"/>
        <v>326.01416348113446</v>
      </c>
      <c r="Y68" s="58">
        <f t="shared" si="56"/>
        <v>326.01416348113446</v>
      </c>
      <c r="Z68" s="58">
        <f t="shared" si="56"/>
        <v>326.01416348113446</v>
      </c>
      <c r="AA68" s="58">
        <f t="shared" si="56"/>
        <v>326.01416348113446</v>
      </c>
      <c r="AB68" s="58">
        <f t="shared" si="56"/>
        <v>326.01416348113446</v>
      </c>
      <c r="AC68" s="58">
        <f t="shared" si="56"/>
        <v>326.01416348113446</v>
      </c>
      <c r="AD68" s="58">
        <f t="shared" si="56"/>
        <v>326.01416348113446</v>
      </c>
      <c r="AE68" s="58">
        <f t="shared" si="56"/>
        <v>326.01416348113446</v>
      </c>
      <c r="AF68" s="58">
        <f t="shared" si="56"/>
        <v>326.01416348113446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20.160256917695637</v>
      </c>
      <c r="C69" s="58">
        <f t="shared" si="57"/>
        <v>60.480770753086937</v>
      </c>
      <c r="D69" s="58">
        <f t="shared" si="57"/>
        <v>100.80128458847825</v>
      </c>
      <c r="E69" s="58">
        <f t="shared" si="57"/>
        <v>141.12179842386954</v>
      </c>
      <c r="F69" s="58">
        <f t="shared" si="57"/>
        <v>181.44231225926094</v>
      </c>
      <c r="G69" s="58">
        <f t="shared" si="57"/>
        <v>221.76282609465207</v>
      </c>
      <c r="H69" s="58">
        <f t="shared" si="57"/>
        <v>262.08333993004328</v>
      </c>
      <c r="I69" s="58">
        <f t="shared" si="57"/>
        <v>302.40385376543469</v>
      </c>
      <c r="J69" s="201">
        <f t="shared" si="57"/>
        <v>322.5641106831302</v>
      </c>
      <c r="K69" s="63">
        <f t="shared" si="57"/>
        <v>322.5641106831302</v>
      </c>
      <c r="L69" s="63">
        <f t="shared" si="57"/>
        <v>322.5641106831302</v>
      </c>
      <c r="M69" s="62">
        <f t="shared" si="57"/>
        <v>322.5641106831302</v>
      </c>
      <c r="N69" s="58">
        <f t="shared" si="57"/>
        <v>322.5641106831302</v>
      </c>
      <c r="O69" s="58">
        <f t="shared" si="57"/>
        <v>322.5641106831302</v>
      </c>
      <c r="P69" s="58">
        <f t="shared" si="57"/>
        <v>322.5641106831302</v>
      </c>
      <c r="Q69" s="58">
        <f t="shared" si="57"/>
        <v>322.5641106831302</v>
      </c>
      <c r="R69" s="58">
        <f t="shared" si="57"/>
        <v>322.5641106831302</v>
      </c>
      <c r="S69" s="58">
        <f t="shared" si="57"/>
        <v>322.5641106831302</v>
      </c>
      <c r="T69" s="58">
        <f t="shared" si="57"/>
        <v>322.5641106831302</v>
      </c>
      <c r="U69" s="58">
        <f t="shared" si="57"/>
        <v>322.5641106831302</v>
      </c>
      <c r="V69" s="58">
        <f t="shared" si="57"/>
        <v>322.5641106831302</v>
      </c>
      <c r="W69" s="58">
        <f t="shared" si="57"/>
        <v>322.5641106831302</v>
      </c>
      <c r="X69" s="58">
        <f t="shared" si="57"/>
        <v>322.5641106831302</v>
      </c>
      <c r="Y69" s="58">
        <f t="shared" si="57"/>
        <v>322.5641106831302</v>
      </c>
      <c r="Z69" s="58">
        <f t="shared" si="57"/>
        <v>322.5641106831302</v>
      </c>
      <c r="AA69" s="58">
        <f t="shared" si="57"/>
        <v>322.5641106831302</v>
      </c>
      <c r="AB69" s="58">
        <f t="shared" si="57"/>
        <v>322.5641106831302</v>
      </c>
      <c r="AC69" s="58">
        <f t="shared" si="57"/>
        <v>322.5641106831302</v>
      </c>
      <c r="AD69" s="58">
        <f t="shared" si="57"/>
        <v>322.5641106831302</v>
      </c>
      <c r="AE69" s="58">
        <f t="shared" si="57"/>
        <v>322.5641106831302</v>
      </c>
      <c r="AF69" s="58">
        <f t="shared" si="57"/>
        <v>322.5641106831302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19.946910509537499</v>
      </c>
      <c r="C70" s="58">
        <f t="shared" si="58"/>
        <v>59.840731528612508</v>
      </c>
      <c r="D70" s="58">
        <f t="shared" si="58"/>
        <v>99.734552547687542</v>
      </c>
      <c r="E70" s="58">
        <f t="shared" si="58"/>
        <v>139.62837356676255</v>
      </c>
      <c r="F70" s="58">
        <f t="shared" si="58"/>
        <v>179.52219458583767</v>
      </c>
      <c r="G70" s="58">
        <f t="shared" si="58"/>
        <v>219.4160156049125</v>
      </c>
      <c r="H70" s="58">
        <f t="shared" si="58"/>
        <v>259.30983662398745</v>
      </c>
      <c r="I70" s="58">
        <f t="shared" si="58"/>
        <v>299.20365764306257</v>
      </c>
      <c r="J70" s="201">
        <f t="shared" si="58"/>
        <v>319.15056815259999</v>
      </c>
      <c r="K70" s="63">
        <f t="shared" si="58"/>
        <v>319.15056815259999</v>
      </c>
      <c r="L70" s="63">
        <f t="shared" si="58"/>
        <v>319.15056815259999</v>
      </c>
      <c r="M70" s="62">
        <f t="shared" si="58"/>
        <v>319.15056815259999</v>
      </c>
      <c r="N70" s="58">
        <f t="shared" si="58"/>
        <v>319.15056815259999</v>
      </c>
      <c r="O70" s="58">
        <f t="shared" si="58"/>
        <v>319.15056815259999</v>
      </c>
      <c r="P70" s="58">
        <f t="shared" si="58"/>
        <v>319.15056815259999</v>
      </c>
      <c r="Q70" s="58">
        <f t="shared" si="58"/>
        <v>319.15056815259999</v>
      </c>
      <c r="R70" s="58">
        <f t="shared" si="58"/>
        <v>319.15056815259999</v>
      </c>
      <c r="S70" s="58">
        <f t="shared" si="58"/>
        <v>319.15056815259999</v>
      </c>
      <c r="T70" s="58">
        <f t="shared" si="58"/>
        <v>319.15056815259999</v>
      </c>
      <c r="U70" s="58">
        <f t="shared" si="58"/>
        <v>319.15056815259999</v>
      </c>
      <c r="V70" s="58">
        <f t="shared" si="58"/>
        <v>319.15056815259999</v>
      </c>
      <c r="W70" s="58">
        <f t="shared" si="58"/>
        <v>319.15056815259999</v>
      </c>
      <c r="X70" s="58">
        <f t="shared" si="58"/>
        <v>319.15056815259999</v>
      </c>
      <c r="Y70" s="58">
        <f t="shared" si="58"/>
        <v>319.15056815259999</v>
      </c>
      <c r="Z70" s="58">
        <f t="shared" si="58"/>
        <v>319.15056815259999</v>
      </c>
      <c r="AA70" s="58">
        <f t="shared" si="58"/>
        <v>319.15056815259999</v>
      </c>
      <c r="AB70" s="58">
        <f t="shared" si="58"/>
        <v>319.15056815259999</v>
      </c>
      <c r="AC70" s="58">
        <f t="shared" si="58"/>
        <v>319.15056815259999</v>
      </c>
      <c r="AD70" s="58">
        <f t="shared" si="58"/>
        <v>319.15056815259999</v>
      </c>
      <c r="AE70" s="58">
        <f t="shared" si="58"/>
        <v>319.15056815259999</v>
      </c>
      <c r="AF70" s="58">
        <f t="shared" si="58"/>
        <v>319.15056815259999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229.54388524654553</v>
      </c>
      <c r="C9" s="58">
        <f t="shared" si="3"/>
        <v>688.6316557396367</v>
      </c>
      <c r="D9" s="58">
        <f t="shared" si="3"/>
        <v>1147.7194262327257</v>
      </c>
      <c r="E9" s="58">
        <f t="shared" si="3"/>
        <v>1606.8071967258179</v>
      </c>
      <c r="F9" s="58">
        <f t="shared" si="3"/>
        <v>2065.8949672189074</v>
      </c>
      <c r="G9" s="58">
        <f t="shared" si="3"/>
        <v>2524.9827377120009</v>
      </c>
      <c r="H9" s="58">
        <f t="shared" si="3"/>
        <v>2984.0705082050872</v>
      </c>
      <c r="I9" s="58">
        <f t="shared" si="3"/>
        <v>3443.1582786981817</v>
      </c>
      <c r="J9" s="92">
        <f t="shared" si="3"/>
        <v>4128.3772767527771</v>
      </c>
      <c r="K9" s="69">
        <f t="shared" si="3"/>
        <v>5017.5129935177938</v>
      </c>
      <c r="L9" s="69">
        <f t="shared" si="3"/>
        <v>5906.6487102828032</v>
      </c>
      <c r="M9" s="101">
        <f t="shared" si="3"/>
        <v>6795.784427047809</v>
      </c>
      <c r="N9" s="58">
        <f t="shared" si="3"/>
        <v>7229.245031004777</v>
      </c>
      <c r="O9" s="58">
        <f t="shared" si="3"/>
        <v>7229.245031004777</v>
      </c>
      <c r="P9" s="58">
        <f t="shared" si="3"/>
        <v>7229.2450310047752</v>
      </c>
      <c r="Q9" s="58">
        <f t="shared" si="3"/>
        <v>7229.2450310047734</v>
      </c>
      <c r="R9" s="58">
        <f t="shared" si="3"/>
        <v>7229.245031004777</v>
      </c>
      <c r="S9" s="58">
        <f t="shared" si="3"/>
        <v>7229.2450310047752</v>
      </c>
      <c r="T9" s="58">
        <f t="shared" si="3"/>
        <v>7229.2450310047752</v>
      </c>
      <c r="U9" s="58">
        <f t="shared" si="3"/>
        <v>7229.2450310047789</v>
      </c>
      <c r="V9" s="58">
        <f t="shared" si="3"/>
        <v>7229.2450310047752</v>
      </c>
      <c r="W9" s="58">
        <f t="shared" si="3"/>
        <v>7229.2450310047752</v>
      </c>
      <c r="X9" s="58">
        <f t="shared" si="3"/>
        <v>7229.2450310047789</v>
      </c>
      <c r="Y9" s="58">
        <f t="shared" si="3"/>
        <v>7229.2450310047716</v>
      </c>
      <c r="Z9" s="58">
        <f t="shared" si="3"/>
        <v>7229.2450310047752</v>
      </c>
      <c r="AA9" s="58">
        <f t="shared" si="3"/>
        <v>7229.2450310047825</v>
      </c>
      <c r="AB9" s="58">
        <f t="shared" si="3"/>
        <v>7229.245031004768</v>
      </c>
      <c r="AC9" s="58">
        <f t="shared" si="3"/>
        <v>7229.2450310047752</v>
      </c>
      <c r="AD9" s="58">
        <f t="shared" si="3"/>
        <v>7229.2450310047789</v>
      </c>
      <c r="AE9" s="58">
        <f t="shared" si="3"/>
        <v>7229.245031004768</v>
      </c>
      <c r="AF9" s="58">
        <f t="shared" si="3"/>
        <v>7229.2450310047716</v>
      </c>
    </row>
    <row r="10" spans="1:32" ht="15.75" customHeight="1" x14ac:dyDescent="0.15">
      <c r="A10" s="60" t="s">
        <v>86</v>
      </c>
      <c r="B10" s="61">
        <f t="shared" ref="B10:AF10" si="4">B9/B21</f>
        <v>0.28692985655818187</v>
      </c>
      <c r="C10" s="61">
        <f t="shared" si="4"/>
        <v>0.28692985655818198</v>
      </c>
      <c r="D10" s="61">
        <f t="shared" si="4"/>
        <v>0.28692985655818148</v>
      </c>
      <c r="E10" s="61">
        <f t="shared" si="4"/>
        <v>0.28692985655818176</v>
      </c>
      <c r="F10" s="61">
        <f t="shared" si="4"/>
        <v>0.2869298565581816</v>
      </c>
      <c r="G10" s="61">
        <f t="shared" si="4"/>
        <v>0.28692985655818187</v>
      </c>
      <c r="H10" s="61">
        <f t="shared" si="4"/>
        <v>0.28692985655818148</v>
      </c>
      <c r="I10" s="61">
        <f t="shared" si="4"/>
        <v>0.28692985655818182</v>
      </c>
      <c r="J10" s="94">
        <f t="shared" si="4"/>
        <v>0.30355715270241013</v>
      </c>
      <c r="K10" s="66">
        <f t="shared" si="4"/>
        <v>0.33009953904722322</v>
      </c>
      <c r="L10" s="66">
        <f t="shared" si="4"/>
        <v>0.35158623275492878</v>
      </c>
      <c r="M10" s="103">
        <f t="shared" si="4"/>
        <v>0.36933611016564194</v>
      </c>
      <c r="N10" s="61">
        <f t="shared" si="4"/>
        <v>0.36988972874383313</v>
      </c>
      <c r="O10" s="61">
        <f t="shared" si="4"/>
        <v>0.35690829496471199</v>
      </c>
      <c r="P10" s="61">
        <f t="shared" si="4"/>
        <v>0.34480714489174014</v>
      </c>
      <c r="Q10" s="61">
        <f t="shared" si="4"/>
        <v>0.33349967549582316</v>
      </c>
      <c r="R10" s="61">
        <f t="shared" si="4"/>
        <v>0.32291028314032988</v>
      </c>
      <c r="S10" s="61">
        <f t="shared" si="4"/>
        <v>0.31297267104137749</v>
      </c>
      <c r="T10" s="61">
        <f t="shared" si="4"/>
        <v>0.3036284599261283</v>
      </c>
      <c r="U10" s="61">
        <f t="shared" si="4"/>
        <v>0.29482604035950755</v>
      </c>
      <c r="V10" s="61">
        <f t="shared" si="4"/>
        <v>0.28651961907802814</v>
      </c>
      <c r="W10" s="61">
        <f t="shared" si="4"/>
        <v>0.2786684221175067</v>
      </c>
      <c r="X10" s="61">
        <f t="shared" si="4"/>
        <v>0.27123602546159736</v>
      </c>
      <c r="Y10" s="61">
        <f t="shared" si="4"/>
        <v>0.26418979002177639</v>
      </c>
      <c r="Z10" s="61">
        <f t="shared" si="4"/>
        <v>0.25750038245673706</v>
      </c>
      <c r="AA10" s="61">
        <f t="shared" si="4"/>
        <v>0.25114136699245615</v>
      </c>
      <c r="AB10" s="61">
        <f t="shared" si="4"/>
        <v>0.24508885626511831</v>
      </c>
      <c r="AC10" s="61">
        <f t="shared" si="4"/>
        <v>0.23932121146405672</v>
      </c>
      <c r="AD10" s="61">
        <f t="shared" si="4"/>
        <v>0.23381878384022453</v>
      </c>
      <c r="AE10" s="61">
        <f t="shared" si="4"/>
        <v>0.22856369107235855</v>
      </c>
      <c r="AF10" s="61">
        <f t="shared" si="4"/>
        <v>0.22353962312736927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492.38192751847993</v>
      </c>
      <c r="C13" s="58">
        <f t="shared" si="6"/>
        <v>1477.1457825554394</v>
      </c>
      <c r="D13" s="58">
        <f t="shared" si="6"/>
        <v>2461.9096375924</v>
      </c>
      <c r="E13" s="58">
        <f t="shared" si="6"/>
        <v>3446.6734926293593</v>
      </c>
      <c r="F13" s="58">
        <f t="shared" si="6"/>
        <v>4431.4373476663204</v>
      </c>
      <c r="G13" s="58">
        <f t="shared" si="6"/>
        <v>5416.2012027032797</v>
      </c>
      <c r="H13" s="58">
        <f t="shared" si="6"/>
        <v>6400.9650577402417</v>
      </c>
      <c r="I13" s="69">
        <f t="shared" si="6"/>
        <v>7385.7289127771992</v>
      </c>
      <c r="J13" s="92">
        <f t="shared" si="6"/>
        <v>7878.1108402956788</v>
      </c>
      <c r="K13" s="69">
        <f t="shared" si="6"/>
        <v>7878.1108402956788</v>
      </c>
      <c r="L13" s="69">
        <f t="shared" si="6"/>
        <v>7878.1108402956788</v>
      </c>
      <c r="M13" s="101">
        <f t="shared" si="6"/>
        <v>7878.1108402956788</v>
      </c>
      <c r="N13" s="69">
        <f t="shared" si="6"/>
        <v>7878.1108402956788</v>
      </c>
      <c r="O13" s="58">
        <f t="shared" si="6"/>
        <v>7878.1108402956788</v>
      </c>
      <c r="P13" s="58">
        <f t="shared" si="6"/>
        <v>7878.1108402956788</v>
      </c>
      <c r="Q13" s="58">
        <f t="shared" si="6"/>
        <v>7878.1108402956788</v>
      </c>
      <c r="R13" s="58">
        <f t="shared" si="6"/>
        <v>7878.1108402956788</v>
      </c>
      <c r="S13" s="58">
        <f t="shared" si="6"/>
        <v>7878.1108402956788</v>
      </c>
      <c r="T13" s="58">
        <f t="shared" si="6"/>
        <v>7878.1108402956788</v>
      </c>
      <c r="U13" s="58">
        <f t="shared" si="6"/>
        <v>7878.1108402956788</v>
      </c>
      <c r="V13" s="58">
        <f t="shared" si="6"/>
        <v>7878.1108402956788</v>
      </c>
      <c r="W13" s="58">
        <f t="shared" si="6"/>
        <v>7878.1108402956788</v>
      </c>
      <c r="X13" s="58">
        <f t="shared" si="6"/>
        <v>7878.1108402956788</v>
      </c>
      <c r="Y13" s="58">
        <f t="shared" si="6"/>
        <v>7878.1108402956788</v>
      </c>
      <c r="Z13" s="58">
        <f t="shared" si="6"/>
        <v>7878.1108402956788</v>
      </c>
      <c r="AA13" s="58">
        <f t="shared" si="6"/>
        <v>7878.1108402956788</v>
      </c>
      <c r="AB13" s="58">
        <f t="shared" si="6"/>
        <v>7878.1108402956788</v>
      </c>
      <c r="AC13" s="58">
        <f t="shared" si="6"/>
        <v>7878.1108402956788</v>
      </c>
      <c r="AD13" s="58">
        <f t="shared" si="6"/>
        <v>7878.1108402956788</v>
      </c>
      <c r="AE13" s="58">
        <f t="shared" si="6"/>
        <v>7878.1108402956788</v>
      </c>
      <c r="AF13" s="58">
        <f t="shared" si="6"/>
        <v>7878.1108402956788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78.074187234974659</v>
      </c>
      <c r="C19" s="58">
        <f t="shared" si="10"/>
        <v>234.22256170492403</v>
      </c>
      <c r="D19" s="58">
        <f t="shared" si="10"/>
        <v>390.37093617487335</v>
      </c>
      <c r="E19" s="58">
        <f t="shared" si="10"/>
        <v>546.51931064482267</v>
      </c>
      <c r="F19" s="58">
        <f t="shared" si="10"/>
        <v>702.66768511477198</v>
      </c>
      <c r="G19" s="58">
        <f t="shared" si="10"/>
        <v>858.8160595847213</v>
      </c>
      <c r="H19" s="58">
        <f t="shared" si="10"/>
        <v>1014.9644340546708</v>
      </c>
      <c r="I19" s="58">
        <f t="shared" si="10"/>
        <v>1171.11280852462</v>
      </c>
      <c r="J19" s="92">
        <f t="shared" si="10"/>
        <v>1292.2276066585882</v>
      </c>
      <c r="K19" s="69">
        <f t="shared" si="10"/>
        <v>1381.0856420629616</v>
      </c>
      <c r="L19" s="69">
        <f t="shared" si="10"/>
        <v>1469.943677467335</v>
      </c>
      <c r="M19" s="101">
        <f t="shared" si="10"/>
        <v>1558.8017128717086</v>
      </c>
      <c r="N19" s="58">
        <f t="shared" si="10"/>
        <v>1647.6597482760822</v>
      </c>
      <c r="O19" s="58">
        <f t="shared" si="10"/>
        <v>1736.5177836804555</v>
      </c>
      <c r="P19" s="58">
        <f t="shared" si="10"/>
        <v>1825.3758190848289</v>
      </c>
      <c r="Q19" s="58">
        <f t="shared" si="10"/>
        <v>1914.2338544892025</v>
      </c>
      <c r="R19" s="58">
        <f t="shared" si="10"/>
        <v>2003.0918898935761</v>
      </c>
      <c r="S19" s="58">
        <f t="shared" si="10"/>
        <v>2091.9499252979494</v>
      </c>
      <c r="T19" s="58">
        <f t="shared" si="10"/>
        <v>2180.8079607023228</v>
      </c>
      <c r="U19" s="58">
        <f t="shared" si="10"/>
        <v>2269.6659961066962</v>
      </c>
      <c r="V19" s="58">
        <f t="shared" si="10"/>
        <v>2358.5240315110696</v>
      </c>
      <c r="W19" s="58">
        <f t="shared" si="10"/>
        <v>2447.3820669154434</v>
      </c>
      <c r="X19" s="58">
        <f t="shared" si="10"/>
        <v>2536.2401023198163</v>
      </c>
      <c r="Y19" s="58">
        <f t="shared" si="10"/>
        <v>2625.0981377241906</v>
      </c>
      <c r="Z19" s="58">
        <f t="shared" si="10"/>
        <v>2713.9561731285635</v>
      </c>
      <c r="AA19" s="58">
        <f t="shared" si="10"/>
        <v>2802.8142085329368</v>
      </c>
      <c r="AB19" s="58">
        <f t="shared" si="10"/>
        <v>2891.6722439373107</v>
      </c>
      <c r="AC19" s="58">
        <f t="shared" si="10"/>
        <v>2980.530279341684</v>
      </c>
      <c r="AD19" s="58">
        <f t="shared" si="10"/>
        <v>3069.3883147460574</v>
      </c>
      <c r="AE19" s="58">
        <f t="shared" si="10"/>
        <v>3158.2463501504312</v>
      </c>
      <c r="AF19" s="58">
        <f t="shared" si="10"/>
        <v>3247.1043855548041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570.45611475345459</v>
      </c>
      <c r="C22" s="58">
        <f t="shared" si="12"/>
        <v>1711.3683442603633</v>
      </c>
      <c r="D22" s="58">
        <f t="shared" si="12"/>
        <v>2852.2805737672734</v>
      </c>
      <c r="E22" s="58">
        <f t="shared" si="12"/>
        <v>3993.1928032741821</v>
      </c>
      <c r="F22" s="58">
        <f t="shared" si="12"/>
        <v>5134.1050327810926</v>
      </c>
      <c r="G22" s="58">
        <f t="shared" si="12"/>
        <v>6275.0172622880009</v>
      </c>
      <c r="H22" s="58">
        <f t="shared" si="12"/>
        <v>7415.9294917949128</v>
      </c>
      <c r="I22" s="58">
        <f t="shared" si="12"/>
        <v>8556.8417213018183</v>
      </c>
      <c r="J22" s="92">
        <f t="shared" si="12"/>
        <v>9471.6227232472211</v>
      </c>
      <c r="K22" s="69">
        <f t="shared" si="12"/>
        <v>10182.48700648221</v>
      </c>
      <c r="L22" s="69">
        <f t="shared" si="12"/>
        <v>10893.351289717197</v>
      </c>
      <c r="M22" s="101">
        <f t="shared" si="12"/>
        <v>11604.215572952184</v>
      </c>
      <c r="N22" s="58">
        <f t="shared" si="12"/>
        <v>12315.079856187172</v>
      </c>
      <c r="O22" s="58">
        <f t="shared" si="12"/>
        <v>13025.944139422159</v>
      </c>
      <c r="P22" s="58">
        <f t="shared" si="12"/>
        <v>13736.808422657148</v>
      </c>
      <c r="Q22" s="58">
        <f t="shared" si="12"/>
        <v>14447.672705892137</v>
      </c>
      <c r="R22" s="58">
        <f t="shared" si="12"/>
        <v>15158.53698912712</v>
      </c>
      <c r="S22" s="58">
        <f t="shared" si="12"/>
        <v>15869.401272362113</v>
      </c>
      <c r="T22" s="58">
        <f t="shared" si="12"/>
        <v>16580.2655555971</v>
      </c>
      <c r="U22" s="58">
        <f t="shared" si="12"/>
        <v>17291.129838832087</v>
      </c>
      <c r="V22" s="58">
        <f t="shared" si="12"/>
        <v>18001.994122067073</v>
      </c>
      <c r="W22" s="58">
        <f t="shared" si="12"/>
        <v>18712.858405302064</v>
      </c>
      <c r="X22" s="58">
        <f t="shared" si="12"/>
        <v>19423.722688537047</v>
      </c>
      <c r="Y22" s="58">
        <f t="shared" si="12"/>
        <v>20134.586971772042</v>
      </c>
      <c r="Z22" s="58">
        <f t="shared" si="12"/>
        <v>20845.451255007029</v>
      </c>
      <c r="AA22" s="58">
        <f t="shared" si="12"/>
        <v>21556.315538242008</v>
      </c>
      <c r="AB22" s="58">
        <f t="shared" si="12"/>
        <v>22267.179821477002</v>
      </c>
      <c r="AC22" s="58">
        <f t="shared" si="12"/>
        <v>22978.044104711989</v>
      </c>
      <c r="AD22" s="58">
        <f t="shared" si="12"/>
        <v>23688.908387946973</v>
      </c>
      <c r="AE22" s="58">
        <f t="shared" si="12"/>
        <v>24399.772671181963</v>
      </c>
      <c r="AF22" s="58">
        <f t="shared" si="12"/>
        <v>25110.636954416954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26.024729078324889</v>
      </c>
      <c r="C50" s="58">
        <f t="shared" si="37"/>
        <v>78.074187234974673</v>
      </c>
      <c r="D50" s="58">
        <f t="shared" si="37"/>
        <v>130.12364539162445</v>
      </c>
      <c r="E50" s="58">
        <f t="shared" si="37"/>
        <v>182.17310354827421</v>
      </c>
      <c r="F50" s="58">
        <f t="shared" si="37"/>
        <v>234.222561704924</v>
      </c>
      <c r="G50" s="58">
        <f t="shared" si="37"/>
        <v>286.27201986157377</v>
      </c>
      <c r="H50" s="58">
        <f t="shared" si="37"/>
        <v>338.32147801822362</v>
      </c>
      <c r="I50" s="58">
        <f t="shared" si="37"/>
        <v>390.37093617487335</v>
      </c>
      <c r="J50" s="201">
        <f t="shared" ref="J50:AF50" si="38">J$5/85*((1+$H$1-$K$1)/(1+$F$1))^($A26-$C$1)</f>
        <v>416.39566525319822</v>
      </c>
      <c r="K50" s="63">
        <f t="shared" si="38"/>
        <v>416.39566525319822</v>
      </c>
      <c r="L50" s="63">
        <f t="shared" si="38"/>
        <v>416.39566525319822</v>
      </c>
      <c r="M50" s="62">
        <f t="shared" si="38"/>
        <v>416.39566525319822</v>
      </c>
      <c r="N50" s="58">
        <f t="shared" si="38"/>
        <v>416.39566525319822</v>
      </c>
      <c r="O50" s="58">
        <f t="shared" si="38"/>
        <v>416.39566525319822</v>
      </c>
      <c r="P50" s="58">
        <f t="shared" si="38"/>
        <v>416.39566525319822</v>
      </c>
      <c r="Q50" s="58">
        <f t="shared" si="38"/>
        <v>416.39566525319822</v>
      </c>
      <c r="R50" s="58">
        <f t="shared" si="38"/>
        <v>416.39566525319822</v>
      </c>
      <c r="S50" s="58">
        <f t="shared" si="38"/>
        <v>416.39566525319822</v>
      </c>
      <c r="T50" s="58">
        <f t="shared" si="38"/>
        <v>416.39566525319822</v>
      </c>
      <c r="U50" s="58">
        <f t="shared" si="38"/>
        <v>416.39566525319822</v>
      </c>
      <c r="V50" s="58">
        <f t="shared" si="38"/>
        <v>416.39566525319822</v>
      </c>
      <c r="W50" s="58">
        <f t="shared" si="38"/>
        <v>416.39566525319822</v>
      </c>
      <c r="X50" s="58">
        <f t="shared" si="38"/>
        <v>416.39566525319822</v>
      </c>
      <c r="Y50" s="58">
        <f t="shared" si="38"/>
        <v>416.39566525319822</v>
      </c>
      <c r="Z50" s="58">
        <f t="shared" si="38"/>
        <v>416.39566525319822</v>
      </c>
      <c r="AA50" s="58">
        <f t="shared" si="38"/>
        <v>416.39566525319822</v>
      </c>
      <c r="AB50" s="58">
        <f t="shared" si="38"/>
        <v>416.39566525319822</v>
      </c>
      <c r="AC50" s="58">
        <f t="shared" si="38"/>
        <v>416.39566525319822</v>
      </c>
      <c r="AD50" s="58">
        <f t="shared" si="38"/>
        <v>416.39566525319822</v>
      </c>
      <c r="AE50" s="58">
        <f t="shared" si="38"/>
        <v>416.39566525319822</v>
      </c>
      <c r="AF50" s="58">
        <f t="shared" si="38"/>
        <v>416.39566525319822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25.749321751185327</v>
      </c>
      <c r="C51" s="58">
        <f t="shared" si="39"/>
        <v>77.247965253556004</v>
      </c>
      <c r="D51" s="58">
        <f t="shared" si="39"/>
        <v>128.74660875592667</v>
      </c>
      <c r="E51" s="58">
        <f t="shared" si="39"/>
        <v>180.24525225829731</v>
      </c>
      <c r="F51" s="58">
        <f t="shared" si="39"/>
        <v>231.74389576066798</v>
      </c>
      <c r="G51" s="58">
        <f t="shared" si="39"/>
        <v>283.24253926303862</v>
      </c>
      <c r="H51" s="58">
        <f t="shared" si="39"/>
        <v>334.74118276540941</v>
      </c>
      <c r="I51" s="58">
        <f t="shared" si="39"/>
        <v>386.23982626778002</v>
      </c>
      <c r="J51" s="201">
        <f t="shared" si="39"/>
        <v>411.98914801896524</v>
      </c>
      <c r="K51" s="63">
        <f t="shared" si="39"/>
        <v>411.98914801896524</v>
      </c>
      <c r="L51" s="63">
        <f t="shared" si="39"/>
        <v>411.98914801896524</v>
      </c>
      <c r="M51" s="62">
        <f t="shared" si="39"/>
        <v>411.98914801896524</v>
      </c>
      <c r="N51" s="58">
        <f t="shared" si="39"/>
        <v>411.98914801896524</v>
      </c>
      <c r="O51" s="58">
        <f t="shared" si="39"/>
        <v>411.98914801896524</v>
      </c>
      <c r="P51" s="58">
        <f t="shared" si="39"/>
        <v>411.98914801896524</v>
      </c>
      <c r="Q51" s="58">
        <f t="shared" si="39"/>
        <v>411.98914801896524</v>
      </c>
      <c r="R51" s="58">
        <f t="shared" si="39"/>
        <v>411.98914801896524</v>
      </c>
      <c r="S51" s="58">
        <f t="shared" si="39"/>
        <v>411.98914801896524</v>
      </c>
      <c r="T51" s="58">
        <f t="shared" si="39"/>
        <v>411.98914801896524</v>
      </c>
      <c r="U51" s="58">
        <f t="shared" si="39"/>
        <v>411.98914801896524</v>
      </c>
      <c r="V51" s="58">
        <f t="shared" si="39"/>
        <v>411.98914801896524</v>
      </c>
      <c r="W51" s="58">
        <f t="shared" si="39"/>
        <v>411.98914801896524</v>
      </c>
      <c r="X51" s="58">
        <f t="shared" si="39"/>
        <v>411.98914801896524</v>
      </c>
      <c r="Y51" s="58">
        <f t="shared" si="39"/>
        <v>411.98914801896524</v>
      </c>
      <c r="Z51" s="58">
        <f t="shared" si="39"/>
        <v>411.98914801896524</v>
      </c>
      <c r="AA51" s="58">
        <f t="shared" si="39"/>
        <v>411.98914801896524</v>
      </c>
      <c r="AB51" s="58">
        <f t="shared" si="39"/>
        <v>411.98914801896524</v>
      </c>
      <c r="AC51" s="58">
        <f t="shared" si="39"/>
        <v>411.98914801896524</v>
      </c>
      <c r="AD51" s="58">
        <f t="shared" si="39"/>
        <v>411.98914801896524</v>
      </c>
      <c r="AE51" s="58">
        <f t="shared" si="39"/>
        <v>411.98914801896524</v>
      </c>
      <c r="AF51" s="58">
        <f t="shared" si="39"/>
        <v>411.98914801896524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25.476828928769869</v>
      </c>
      <c r="C52" s="58">
        <f t="shared" si="40"/>
        <v>76.430486786309615</v>
      </c>
      <c r="D52" s="58">
        <f t="shared" si="40"/>
        <v>127.38414464384937</v>
      </c>
      <c r="E52" s="58">
        <f t="shared" si="40"/>
        <v>178.33780250138912</v>
      </c>
      <c r="F52" s="58">
        <f t="shared" si="40"/>
        <v>229.29146035892884</v>
      </c>
      <c r="G52" s="58">
        <f t="shared" si="40"/>
        <v>280.2451182164686</v>
      </c>
      <c r="H52" s="58">
        <f t="shared" si="40"/>
        <v>331.19877607400844</v>
      </c>
      <c r="I52" s="58">
        <f t="shared" si="40"/>
        <v>382.1524339315481</v>
      </c>
      <c r="J52" s="201">
        <f t="shared" si="40"/>
        <v>407.62926286031791</v>
      </c>
      <c r="K52" s="63">
        <f t="shared" si="40"/>
        <v>407.62926286031791</v>
      </c>
      <c r="L52" s="63">
        <f t="shared" si="40"/>
        <v>407.62926286031791</v>
      </c>
      <c r="M52" s="62">
        <f t="shared" si="40"/>
        <v>407.62926286031791</v>
      </c>
      <c r="N52" s="58">
        <f t="shared" si="40"/>
        <v>407.62926286031791</v>
      </c>
      <c r="O52" s="58">
        <f t="shared" si="40"/>
        <v>407.62926286031791</v>
      </c>
      <c r="P52" s="58">
        <f t="shared" si="40"/>
        <v>407.62926286031791</v>
      </c>
      <c r="Q52" s="58">
        <f t="shared" si="40"/>
        <v>407.62926286031791</v>
      </c>
      <c r="R52" s="58">
        <f t="shared" si="40"/>
        <v>407.62926286031791</v>
      </c>
      <c r="S52" s="58">
        <f t="shared" si="40"/>
        <v>407.62926286031791</v>
      </c>
      <c r="T52" s="58">
        <f t="shared" si="40"/>
        <v>407.62926286031791</v>
      </c>
      <c r="U52" s="58">
        <f t="shared" si="40"/>
        <v>407.62926286031791</v>
      </c>
      <c r="V52" s="58">
        <f t="shared" si="40"/>
        <v>407.62926286031791</v>
      </c>
      <c r="W52" s="58">
        <f t="shared" si="40"/>
        <v>407.62926286031791</v>
      </c>
      <c r="X52" s="58">
        <f t="shared" si="40"/>
        <v>407.62926286031791</v>
      </c>
      <c r="Y52" s="58">
        <f t="shared" si="40"/>
        <v>407.62926286031791</v>
      </c>
      <c r="Z52" s="58">
        <f t="shared" si="40"/>
        <v>407.62926286031791</v>
      </c>
      <c r="AA52" s="58">
        <f t="shared" si="40"/>
        <v>407.62926286031791</v>
      </c>
      <c r="AB52" s="58">
        <f t="shared" si="40"/>
        <v>407.62926286031791</v>
      </c>
      <c r="AC52" s="58">
        <f t="shared" si="40"/>
        <v>407.62926286031791</v>
      </c>
      <c r="AD52" s="58">
        <f t="shared" si="40"/>
        <v>407.62926286031791</v>
      </c>
      <c r="AE52" s="58">
        <f t="shared" si="40"/>
        <v>407.62926286031791</v>
      </c>
      <c r="AF52" s="58">
        <f t="shared" si="40"/>
        <v>407.62926286031791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25.207219768261524</v>
      </c>
      <c r="C53" s="58">
        <f t="shared" si="41"/>
        <v>75.621659304784572</v>
      </c>
      <c r="D53" s="58">
        <f t="shared" si="41"/>
        <v>126.03609884130763</v>
      </c>
      <c r="E53" s="58">
        <f t="shared" si="41"/>
        <v>176.4505383778307</v>
      </c>
      <c r="F53" s="58">
        <f t="shared" si="41"/>
        <v>226.86497791435374</v>
      </c>
      <c r="G53" s="58">
        <f t="shared" si="41"/>
        <v>277.27941745087679</v>
      </c>
      <c r="H53" s="58">
        <f t="shared" si="41"/>
        <v>327.69385698739995</v>
      </c>
      <c r="I53" s="58">
        <f t="shared" si="41"/>
        <v>378.10829652392295</v>
      </c>
      <c r="J53" s="201">
        <f t="shared" si="41"/>
        <v>403.31551629218438</v>
      </c>
      <c r="K53" s="63">
        <f t="shared" si="41"/>
        <v>403.31551629218438</v>
      </c>
      <c r="L53" s="63">
        <f t="shared" si="41"/>
        <v>403.31551629218438</v>
      </c>
      <c r="M53" s="62">
        <f t="shared" si="41"/>
        <v>403.31551629218438</v>
      </c>
      <c r="N53" s="58">
        <f t="shared" si="41"/>
        <v>403.31551629218438</v>
      </c>
      <c r="O53" s="58">
        <f t="shared" si="41"/>
        <v>403.31551629218438</v>
      </c>
      <c r="P53" s="58">
        <f t="shared" si="41"/>
        <v>403.31551629218438</v>
      </c>
      <c r="Q53" s="58">
        <f t="shared" si="41"/>
        <v>403.31551629218438</v>
      </c>
      <c r="R53" s="58">
        <f t="shared" si="41"/>
        <v>403.31551629218438</v>
      </c>
      <c r="S53" s="58">
        <f t="shared" si="41"/>
        <v>403.31551629218438</v>
      </c>
      <c r="T53" s="58">
        <f t="shared" si="41"/>
        <v>403.31551629218438</v>
      </c>
      <c r="U53" s="58">
        <f t="shared" si="41"/>
        <v>403.31551629218438</v>
      </c>
      <c r="V53" s="58">
        <f t="shared" si="41"/>
        <v>403.31551629218438</v>
      </c>
      <c r="W53" s="58">
        <f t="shared" si="41"/>
        <v>403.31551629218438</v>
      </c>
      <c r="X53" s="58">
        <f t="shared" si="41"/>
        <v>403.31551629218438</v>
      </c>
      <c r="Y53" s="58">
        <f t="shared" si="41"/>
        <v>403.31551629218438</v>
      </c>
      <c r="Z53" s="58">
        <f t="shared" si="41"/>
        <v>403.31551629218438</v>
      </c>
      <c r="AA53" s="58">
        <f t="shared" si="41"/>
        <v>403.31551629218438</v>
      </c>
      <c r="AB53" s="58">
        <f t="shared" si="41"/>
        <v>403.31551629218438</v>
      </c>
      <c r="AC53" s="58">
        <f t="shared" si="41"/>
        <v>403.31551629218438</v>
      </c>
      <c r="AD53" s="58">
        <f t="shared" si="41"/>
        <v>403.31551629218438</v>
      </c>
      <c r="AE53" s="58">
        <f t="shared" si="41"/>
        <v>403.31551629218438</v>
      </c>
      <c r="AF53" s="58">
        <f t="shared" si="41"/>
        <v>403.31551629218438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24.940463753238173</v>
      </c>
      <c r="C54" s="58">
        <f t="shared" si="42"/>
        <v>74.821391259714503</v>
      </c>
      <c r="D54" s="58">
        <f t="shared" si="42"/>
        <v>124.70231876619087</v>
      </c>
      <c r="E54" s="58">
        <f t="shared" si="42"/>
        <v>174.58324627266722</v>
      </c>
      <c r="F54" s="58">
        <f t="shared" si="42"/>
        <v>224.46417377914358</v>
      </c>
      <c r="G54" s="58">
        <f t="shared" si="42"/>
        <v>274.34510128561993</v>
      </c>
      <c r="H54" s="58">
        <f t="shared" si="42"/>
        <v>324.22602879209637</v>
      </c>
      <c r="I54" s="58">
        <f t="shared" si="42"/>
        <v>374.10695629857264</v>
      </c>
      <c r="J54" s="201">
        <f t="shared" si="42"/>
        <v>399.04742005181078</v>
      </c>
      <c r="K54" s="63">
        <f t="shared" si="42"/>
        <v>399.04742005181078</v>
      </c>
      <c r="L54" s="63">
        <f t="shared" si="42"/>
        <v>399.04742005181078</v>
      </c>
      <c r="M54" s="62">
        <f t="shared" si="42"/>
        <v>399.04742005181078</v>
      </c>
      <c r="N54" s="58">
        <f t="shared" si="42"/>
        <v>399.04742005181078</v>
      </c>
      <c r="O54" s="58">
        <f t="shared" si="42"/>
        <v>399.04742005181078</v>
      </c>
      <c r="P54" s="58">
        <f t="shared" si="42"/>
        <v>399.04742005181078</v>
      </c>
      <c r="Q54" s="58">
        <f t="shared" si="42"/>
        <v>399.04742005181078</v>
      </c>
      <c r="R54" s="58">
        <f t="shared" si="42"/>
        <v>399.04742005181078</v>
      </c>
      <c r="S54" s="58">
        <f t="shared" si="42"/>
        <v>399.04742005181078</v>
      </c>
      <c r="T54" s="58">
        <f t="shared" si="42"/>
        <v>399.04742005181078</v>
      </c>
      <c r="U54" s="58">
        <f t="shared" si="42"/>
        <v>399.04742005181078</v>
      </c>
      <c r="V54" s="58">
        <f t="shared" si="42"/>
        <v>399.04742005181078</v>
      </c>
      <c r="W54" s="58">
        <f t="shared" si="42"/>
        <v>399.04742005181078</v>
      </c>
      <c r="X54" s="58">
        <f t="shared" si="42"/>
        <v>399.04742005181078</v>
      </c>
      <c r="Y54" s="58">
        <f t="shared" si="42"/>
        <v>399.04742005181078</v>
      </c>
      <c r="Z54" s="58">
        <f t="shared" si="42"/>
        <v>399.04742005181078</v>
      </c>
      <c r="AA54" s="58">
        <f t="shared" si="42"/>
        <v>399.04742005181078</v>
      </c>
      <c r="AB54" s="58">
        <f t="shared" si="42"/>
        <v>399.04742005181078</v>
      </c>
      <c r="AC54" s="58">
        <f t="shared" si="42"/>
        <v>399.04742005181078</v>
      </c>
      <c r="AD54" s="58">
        <f t="shared" si="42"/>
        <v>399.04742005181078</v>
      </c>
      <c r="AE54" s="58">
        <f t="shared" si="42"/>
        <v>399.04742005181078</v>
      </c>
      <c r="AF54" s="58">
        <f t="shared" si="42"/>
        <v>399.04742005181078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24.676530690218467</v>
      </c>
      <c r="C55" s="58">
        <f t="shared" si="43"/>
        <v>74.029592070655383</v>
      </c>
      <c r="D55" s="58">
        <f t="shared" si="43"/>
        <v>123.38265345109232</v>
      </c>
      <c r="E55" s="58">
        <f t="shared" si="43"/>
        <v>172.73571483152926</v>
      </c>
      <c r="F55" s="58">
        <f t="shared" si="43"/>
        <v>222.08877621196621</v>
      </c>
      <c r="G55" s="58">
        <f t="shared" si="43"/>
        <v>271.44183759240315</v>
      </c>
      <c r="H55" s="58">
        <f t="shared" si="43"/>
        <v>320.7948989728402</v>
      </c>
      <c r="I55" s="58">
        <f t="shared" si="43"/>
        <v>370.14796035327703</v>
      </c>
      <c r="J55" s="201">
        <f t="shared" si="43"/>
        <v>394.82449104349547</v>
      </c>
      <c r="K55" s="63">
        <f t="shared" si="43"/>
        <v>394.82449104349547</v>
      </c>
      <c r="L55" s="63">
        <f t="shared" si="43"/>
        <v>394.82449104349547</v>
      </c>
      <c r="M55" s="62">
        <f t="shared" si="43"/>
        <v>394.82449104349547</v>
      </c>
      <c r="N55" s="58">
        <f t="shared" si="43"/>
        <v>394.82449104349547</v>
      </c>
      <c r="O55" s="58">
        <f t="shared" si="43"/>
        <v>394.82449104349547</v>
      </c>
      <c r="P55" s="58">
        <f t="shared" si="43"/>
        <v>394.82449104349547</v>
      </c>
      <c r="Q55" s="58">
        <f t="shared" si="43"/>
        <v>394.82449104349547</v>
      </c>
      <c r="R55" s="58">
        <f t="shared" si="43"/>
        <v>394.82449104349547</v>
      </c>
      <c r="S55" s="58">
        <f t="shared" si="43"/>
        <v>394.82449104349547</v>
      </c>
      <c r="T55" s="58">
        <f t="shared" si="43"/>
        <v>394.82449104349547</v>
      </c>
      <c r="U55" s="58">
        <f t="shared" si="43"/>
        <v>394.82449104349547</v>
      </c>
      <c r="V55" s="58">
        <f t="shared" si="43"/>
        <v>394.82449104349547</v>
      </c>
      <c r="W55" s="58">
        <f t="shared" si="43"/>
        <v>394.82449104349547</v>
      </c>
      <c r="X55" s="58">
        <f t="shared" si="43"/>
        <v>394.82449104349547</v>
      </c>
      <c r="Y55" s="58">
        <f t="shared" si="43"/>
        <v>394.82449104349547</v>
      </c>
      <c r="Z55" s="58">
        <f t="shared" si="43"/>
        <v>394.82449104349547</v>
      </c>
      <c r="AA55" s="58">
        <f t="shared" si="43"/>
        <v>394.82449104349547</v>
      </c>
      <c r="AB55" s="58">
        <f t="shared" si="43"/>
        <v>394.82449104349547</v>
      </c>
      <c r="AC55" s="58">
        <f t="shared" si="43"/>
        <v>394.82449104349547</v>
      </c>
      <c r="AD55" s="58">
        <f t="shared" si="43"/>
        <v>394.82449104349547</v>
      </c>
      <c r="AE55" s="58">
        <f t="shared" si="43"/>
        <v>394.82449104349547</v>
      </c>
      <c r="AF55" s="58">
        <f t="shared" si="43"/>
        <v>394.82449104349547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24.41539070524431</v>
      </c>
      <c r="C56" s="58">
        <f t="shared" si="44"/>
        <v>73.246172115732904</v>
      </c>
      <c r="D56" s="58">
        <f t="shared" si="44"/>
        <v>122.07695352622153</v>
      </c>
      <c r="E56" s="58">
        <f t="shared" si="44"/>
        <v>170.90773493671014</v>
      </c>
      <c r="F56" s="58">
        <f t="shared" si="44"/>
        <v>219.73851634719878</v>
      </c>
      <c r="G56" s="58">
        <f t="shared" si="44"/>
        <v>268.56929775768737</v>
      </c>
      <c r="H56" s="58">
        <f t="shared" si="44"/>
        <v>317.40007916817609</v>
      </c>
      <c r="I56" s="58">
        <f t="shared" si="44"/>
        <v>366.23086057866459</v>
      </c>
      <c r="J56" s="201">
        <f t="shared" si="44"/>
        <v>390.64625128390895</v>
      </c>
      <c r="K56" s="63">
        <f t="shared" si="44"/>
        <v>390.64625128390895</v>
      </c>
      <c r="L56" s="63">
        <f t="shared" si="44"/>
        <v>390.64625128390895</v>
      </c>
      <c r="M56" s="62">
        <f t="shared" si="44"/>
        <v>390.64625128390895</v>
      </c>
      <c r="N56" s="58">
        <f t="shared" si="44"/>
        <v>390.64625128390895</v>
      </c>
      <c r="O56" s="58">
        <f t="shared" si="44"/>
        <v>390.64625128390895</v>
      </c>
      <c r="P56" s="58">
        <f t="shared" si="44"/>
        <v>390.64625128390895</v>
      </c>
      <c r="Q56" s="58">
        <f t="shared" si="44"/>
        <v>390.64625128390895</v>
      </c>
      <c r="R56" s="58">
        <f t="shared" si="44"/>
        <v>390.64625128390895</v>
      </c>
      <c r="S56" s="58">
        <f t="shared" si="44"/>
        <v>390.64625128390895</v>
      </c>
      <c r="T56" s="58">
        <f t="shared" si="44"/>
        <v>390.64625128390895</v>
      </c>
      <c r="U56" s="58">
        <f t="shared" si="44"/>
        <v>390.64625128390895</v>
      </c>
      <c r="V56" s="58">
        <f t="shared" si="44"/>
        <v>390.64625128390895</v>
      </c>
      <c r="W56" s="58">
        <f t="shared" si="44"/>
        <v>390.64625128390895</v>
      </c>
      <c r="X56" s="58">
        <f t="shared" si="44"/>
        <v>390.64625128390895</v>
      </c>
      <c r="Y56" s="58">
        <f t="shared" si="44"/>
        <v>390.64625128390895</v>
      </c>
      <c r="Z56" s="58">
        <f t="shared" si="44"/>
        <v>390.64625128390895</v>
      </c>
      <c r="AA56" s="58">
        <f t="shared" si="44"/>
        <v>390.64625128390895</v>
      </c>
      <c r="AB56" s="58">
        <f t="shared" si="44"/>
        <v>390.64625128390895</v>
      </c>
      <c r="AC56" s="58">
        <f t="shared" si="44"/>
        <v>390.64625128390895</v>
      </c>
      <c r="AD56" s="58">
        <f t="shared" si="44"/>
        <v>390.64625128390895</v>
      </c>
      <c r="AE56" s="58">
        <f t="shared" si="44"/>
        <v>390.64625128390895</v>
      </c>
      <c r="AF56" s="58">
        <f t="shared" si="44"/>
        <v>390.64625128390895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24.157014240499485</v>
      </c>
      <c r="C57" s="58">
        <f t="shared" si="45"/>
        <v>72.471042721498435</v>
      </c>
      <c r="D57" s="58">
        <f t="shared" si="45"/>
        <v>120.78507120249743</v>
      </c>
      <c r="E57" s="58">
        <f t="shared" si="45"/>
        <v>169.09909968349641</v>
      </c>
      <c r="F57" s="58">
        <f t="shared" si="45"/>
        <v>217.41312816449539</v>
      </c>
      <c r="G57" s="58">
        <f t="shared" si="45"/>
        <v>265.72715664549435</v>
      </c>
      <c r="H57" s="58">
        <f t="shared" si="45"/>
        <v>314.04118512649342</v>
      </c>
      <c r="I57" s="58">
        <f t="shared" si="45"/>
        <v>362.35521360749226</v>
      </c>
      <c r="J57" s="201">
        <f t="shared" si="45"/>
        <v>386.51222784799177</v>
      </c>
      <c r="K57" s="63">
        <f t="shared" si="45"/>
        <v>386.51222784799177</v>
      </c>
      <c r="L57" s="63">
        <f t="shared" si="45"/>
        <v>386.51222784799177</v>
      </c>
      <c r="M57" s="62">
        <f t="shared" si="45"/>
        <v>386.51222784799177</v>
      </c>
      <c r="N57" s="58">
        <f t="shared" si="45"/>
        <v>386.51222784799177</v>
      </c>
      <c r="O57" s="58">
        <f t="shared" si="45"/>
        <v>386.51222784799177</v>
      </c>
      <c r="P57" s="58">
        <f t="shared" si="45"/>
        <v>386.51222784799177</v>
      </c>
      <c r="Q57" s="58">
        <f t="shared" si="45"/>
        <v>386.51222784799177</v>
      </c>
      <c r="R57" s="58">
        <f t="shared" si="45"/>
        <v>386.51222784799177</v>
      </c>
      <c r="S57" s="58">
        <f t="shared" si="45"/>
        <v>386.51222784799177</v>
      </c>
      <c r="T57" s="58">
        <f t="shared" si="45"/>
        <v>386.51222784799177</v>
      </c>
      <c r="U57" s="58">
        <f t="shared" si="45"/>
        <v>386.51222784799177</v>
      </c>
      <c r="V57" s="58">
        <f t="shared" si="45"/>
        <v>386.51222784799177</v>
      </c>
      <c r="W57" s="58">
        <f t="shared" si="45"/>
        <v>386.51222784799177</v>
      </c>
      <c r="X57" s="58">
        <f t="shared" si="45"/>
        <v>386.51222784799177</v>
      </c>
      <c r="Y57" s="58">
        <f t="shared" si="45"/>
        <v>386.51222784799177</v>
      </c>
      <c r="Z57" s="58">
        <f t="shared" si="45"/>
        <v>386.51222784799177</v>
      </c>
      <c r="AA57" s="58">
        <f t="shared" si="45"/>
        <v>386.51222784799177</v>
      </c>
      <c r="AB57" s="58">
        <f t="shared" si="45"/>
        <v>386.51222784799177</v>
      </c>
      <c r="AC57" s="58">
        <f t="shared" si="45"/>
        <v>386.51222784799177</v>
      </c>
      <c r="AD57" s="58">
        <f t="shared" si="45"/>
        <v>386.51222784799177</v>
      </c>
      <c r="AE57" s="58">
        <f t="shared" si="45"/>
        <v>386.51222784799177</v>
      </c>
      <c r="AF57" s="58">
        <f t="shared" si="45"/>
        <v>386.51222784799177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23.901372050964099</v>
      </c>
      <c r="C58" s="58">
        <f t="shared" si="46"/>
        <v>71.704116152892269</v>
      </c>
      <c r="D58" s="58">
        <f t="shared" si="46"/>
        <v>119.50686025482051</v>
      </c>
      <c r="E58" s="58">
        <f t="shared" si="46"/>
        <v>167.30960435674868</v>
      </c>
      <c r="F58" s="58">
        <f t="shared" si="46"/>
        <v>215.11234845867693</v>
      </c>
      <c r="G58" s="58">
        <f t="shared" si="46"/>
        <v>262.9150925606051</v>
      </c>
      <c r="H58" s="58">
        <f t="shared" si="46"/>
        <v>310.71783666253339</v>
      </c>
      <c r="I58" s="58">
        <f t="shared" si="46"/>
        <v>358.52058076446144</v>
      </c>
      <c r="J58" s="201">
        <f t="shared" si="46"/>
        <v>382.42195281542558</v>
      </c>
      <c r="K58" s="63">
        <f t="shared" si="46"/>
        <v>382.42195281542558</v>
      </c>
      <c r="L58" s="63">
        <f t="shared" si="46"/>
        <v>382.42195281542558</v>
      </c>
      <c r="M58" s="62">
        <f t="shared" si="46"/>
        <v>382.42195281542558</v>
      </c>
      <c r="N58" s="58">
        <f t="shared" si="46"/>
        <v>382.42195281542558</v>
      </c>
      <c r="O58" s="58">
        <f t="shared" si="46"/>
        <v>382.42195281542558</v>
      </c>
      <c r="P58" s="58">
        <f t="shared" si="46"/>
        <v>382.42195281542558</v>
      </c>
      <c r="Q58" s="58">
        <f t="shared" si="46"/>
        <v>382.42195281542558</v>
      </c>
      <c r="R58" s="58">
        <f t="shared" si="46"/>
        <v>382.42195281542558</v>
      </c>
      <c r="S58" s="58">
        <f t="shared" si="46"/>
        <v>382.42195281542558</v>
      </c>
      <c r="T58" s="58">
        <f t="shared" si="46"/>
        <v>382.42195281542558</v>
      </c>
      <c r="U58" s="58">
        <f t="shared" si="46"/>
        <v>382.42195281542558</v>
      </c>
      <c r="V58" s="58">
        <f t="shared" si="46"/>
        <v>382.42195281542558</v>
      </c>
      <c r="W58" s="58">
        <f t="shared" si="46"/>
        <v>382.42195281542558</v>
      </c>
      <c r="X58" s="58">
        <f t="shared" si="46"/>
        <v>382.42195281542558</v>
      </c>
      <c r="Y58" s="58">
        <f t="shared" si="46"/>
        <v>382.42195281542558</v>
      </c>
      <c r="Z58" s="58">
        <f t="shared" si="46"/>
        <v>382.42195281542558</v>
      </c>
      <c r="AA58" s="58">
        <f t="shared" si="46"/>
        <v>382.42195281542558</v>
      </c>
      <c r="AB58" s="58">
        <f t="shared" si="46"/>
        <v>382.42195281542558</v>
      </c>
      <c r="AC58" s="58">
        <f t="shared" si="46"/>
        <v>382.42195281542558</v>
      </c>
      <c r="AD58" s="58">
        <f t="shared" si="46"/>
        <v>382.42195281542558</v>
      </c>
      <c r="AE58" s="58">
        <f t="shared" si="46"/>
        <v>382.42195281542558</v>
      </c>
      <c r="AF58" s="58">
        <f t="shared" si="46"/>
        <v>382.42195281542558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23.648435201104377</v>
      </c>
      <c r="C59" s="58">
        <f t="shared" si="47"/>
        <v>70.945305603313116</v>
      </c>
      <c r="D59" s="58">
        <f t="shared" si="47"/>
        <v>118.24217600552191</v>
      </c>
      <c r="E59" s="58">
        <f t="shared" si="47"/>
        <v>165.53904640773064</v>
      </c>
      <c r="F59" s="58">
        <f t="shared" si="47"/>
        <v>212.83591680993945</v>
      </c>
      <c r="G59" s="58">
        <f t="shared" si="47"/>
        <v>260.13278721214817</v>
      </c>
      <c r="H59" s="58">
        <f t="shared" si="47"/>
        <v>307.42965761435698</v>
      </c>
      <c r="I59" s="58">
        <f t="shared" si="47"/>
        <v>354.72652801656562</v>
      </c>
      <c r="J59" s="201">
        <f t="shared" si="47"/>
        <v>378.37496321767003</v>
      </c>
      <c r="K59" s="63">
        <f t="shared" si="47"/>
        <v>378.37496321767003</v>
      </c>
      <c r="L59" s="63">
        <f t="shared" si="47"/>
        <v>378.37496321767003</v>
      </c>
      <c r="M59" s="62">
        <f t="shared" si="47"/>
        <v>378.37496321767003</v>
      </c>
      <c r="N59" s="58">
        <f t="shared" si="47"/>
        <v>378.37496321767003</v>
      </c>
      <c r="O59" s="58">
        <f t="shared" si="47"/>
        <v>378.37496321767003</v>
      </c>
      <c r="P59" s="58">
        <f t="shared" si="47"/>
        <v>378.37496321767003</v>
      </c>
      <c r="Q59" s="58">
        <f t="shared" si="47"/>
        <v>378.37496321767003</v>
      </c>
      <c r="R59" s="58">
        <f t="shared" si="47"/>
        <v>378.37496321767003</v>
      </c>
      <c r="S59" s="58">
        <f t="shared" si="47"/>
        <v>378.37496321767003</v>
      </c>
      <c r="T59" s="58">
        <f t="shared" si="47"/>
        <v>378.37496321767003</v>
      </c>
      <c r="U59" s="58">
        <f t="shared" si="47"/>
        <v>378.37496321767003</v>
      </c>
      <c r="V59" s="58">
        <f t="shared" si="47"/>
        <v>378.37496321767003</v>
      </c>
      <c r="W59" s="58">
        <f t="shared" si="47"/>
        <v>378.37496321767003</v>
      </c>
      <c r="X59" s="58">
        <f t="shared" si="47"/>
        <v>378.37496321767003</v>
      </c>
      <c r="Y59" s="58">
        <f t="shared" si="47"/>
        <v>378.37496321767003</v>
      </c>
      <c r="Z59" s="58">
        <f t="shared" si="47"/>
        <v>378.37496321767003</v>
      </c>
      <c r="AA59" s="58">
        <f t="shared" si="47"/>
        <v>378.37496321767003</v>
      </c>
      <c r="AB59" s="58">
        <f t="shared" si="47"/>
        <v>378.37496321767003</v>
      </c>
      <c r="AC59" s="58">
        <f t="shared" si="47"/>
        <v>378.37496321767003</v>
      </c>
      <c r="AD59" s="58">
        <f t="shared" si="47"/>
        <v>378.37496321767003</v>
      </c>
      <c r="AE59" s="58">
        <f t="shared" si="47"/>
        <v>378.37496321767003</v>
      </c>
      <c r="AF59" s="58">
        <f t="shared" si="47"/>
        <v>378.37496321767003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23.398175061597541</v>
      </c>
      <c r="C60" s="58">
        <f t="shared" si="48"/>
        <v>70.19452518479261</v>
      </c>
      <c r="D60" s="58">
        <f t="shared" si="48"/>
        <v>116.99087530798772</v>
      </c>
      <c r="E60" s="58">
        <f t="shared" si="48"/>
        <v>163.7872254311828</v>
      </c>
      <c r="F60" s="58">
        <f t="shared" si="48"/>
        <v>210.58357555437794</v>
      </c>
      <c r="G60" s="58">
        <f t="shared" si="48"/>
        <v>257.379925677573</v>
      </c>
      <c r="H60" s="58">
        <f t="shared" si="48"/>
        <v>304.17627580076811</v>
      </c>
      <c r="I60" s="58">
        <f t="shared" si="48"/>
        <v>350.97262592396305</v>
      </c>
      <c r="J60" s="201">
        <f t="shared" si="48"/>
        <v>374.37080098556066</v>
      </c>
      <c r="K60" s="63">
        <f t="shared" si="48"/>
        <v>374.37080098556066</v>
      </c>
      <c r="L60" s="63">
        <f t="shared" si="48"/>
        <v>374.37080098556066</v>
      </c>
      <c r="M60" s="62">
        <f t="shared" si="48"/>
        <v>374.37080098556066</v>
      </c>
      <c r="N60" s="58">
        <f t="shared" si="48"/>
        <v>374.37080098556066</v>
      </c>
      <c r="O60" s="58">
        <f t="shared" si="48"/>
        <v>374.37080098556066</v>
      </c>
      <c r="P60" s="58">
        <f t="shared" si="48"/>
        <v>374.37080098556066</v>
      </c>
      <c r="Q60" s="58">
        <f t="shared" si="48"/>
        <v>374.37080098556066</v>
      </c>
      <c r="R60" s="58">
        <f t="shared" si="48"/>
        <v>374.37080098556066</v>
      </c>
      <c r="S60" s="58">
        <f t="shared" si="48"/>
        <v>374.37080098556066</v>
      </c>
      <c r="T60" s="58">
        <f t="shared" si="48"/>
        <v>374.37080098556066</v>
      </c>
      <c r="U60" s="58">
        <f t="shared" si="48"/>
        <v>374.37080098556066</v>
      </c>
      <c r="V60" s="58">
        <f t="shared" si="48"/>
        <v>374.37080098556066</v>
      </c>
      <c r="W60" s="58">
        <f t="shared" si="48"/>
        <v>374.37080098556066</v>
      </c>
      <c r="X60" s="58">
        <f t="shared" si="48"/>
        <v>374.37080098556066</v>
      </c>
      <c r="Y60" s="58">
        <f t="shared" si="48"/>
        <v>374.37080098556066</v>
      </c>
      <c r="Z60" s="58">
        <f t="shared" si="48"/>
        <v>374.37080098556066</v>
      </c>
      <c r="AA60" s="58">
        <f t="shared" si="48"/>
        <v>374.37080098556066</v>
      </c>
      <c r="AB60" s="58">
        <f t="shared" si="48"/>
        <v>374.37080098556066</v>
      </c>
      <c r="AC60" s="58">
        <f t="shared" si="48"/>
        <v>374.37080098556066</v>
      </c>
      <c r="AD60" s="58">
        <f t="shared" si="48"/>
        <v>374.37080098556066</v>
      </c>
      <c r="AE60" s="58">
        <f t="shared" si="48"/>
        <v>374.37080098556066</v>
      </c>
      <c r="AF60" s="58">
        <f t="shared" si="48"/>
        <v>374.37080098556066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23.150563306091311</v>
      </c>
      <c r="C61" s="58">
        <f t="shared" si="49"/>
        <v>69.451689918273928</v>
      </c>
      <c r="D61" s="58">
        <f t="shared" si="49"/>
        <v>115.75281653045658</v>
      </c>
      <c r="E61" s="58">
        <f t="shared" si="49"/>
        <v>162.05394314263921</v>
      </c>
      <c r="F61" s="58">
        <f t="shared" si="49"/>
        <v>208.3550697548219</v>
      </c>
      <c r="G61" s="58">
        <f t="shared" si="49"/>
        <v>254.65619636700447</v>
      </c>
      <c r="H61" s="58">
        <f t="shared" si="49"/>
        <v>300.9573229791871</v>
      </c>
      <c r="I61" s="58">
        <f t="shared" si="49"/>
        <v>347.25844959136964</v>
      </c>
      <c r="J61" s="201">
        <f t="shared" si="49"/>
        <v>370.40901289746097</v>
      </c>
      <c r="K61" s="63">
        <f t="shared" si="49"/>
        <v>370.40901289746097</v>
      </c>
      <c r="L61" s="63">
        <f t="shared" si="49"/>
        <v>370.40901289746097</v>
      </c>
      <c r="M61" s="62">
        <f t="shared" si="49"/>
        <v>370.40901289746097</v>
      </c>
      <c r="N61" s="58">
        <f t="shared" si="49"/>
        <v>370.40901289746097</v>
      </c>
      <c r="O61" s="58">
        <f t="shared" si="49"/>
        <v>370.40901289746097</v>
      </c>
      <c r="P61" s="58">
        <f t="shared" si="49"/>
        <v>370.40901289746097</v>
      </c>
      <c r="Q61" s="58">
        <f t="shared" si="49"/>
        <v>370.40901289746097</v>
      </c>
      <c r="R61" s="58">
        <f t="shared" si="49"/>
        <v>370.40901289746097</v>
      </c>
      <c r="S61" s="58">
        <f t="shared" si="49"/>
        <v>370.40901289746097</v>
      </c>
      <c r="T61" s="58">
        <f t="shared" si="49"/>
        <v>370.40901289746097</v>
      </c>
      <c r="U61" s="58">
        <f t="shared" si="49"/>
        <v>370.40901289746097</v>
      </c>
      <c r="V61" s="58">
        <f t="shared" si="49"/>
        <v>370.40901289746097</v>
      </c>
      <c r="W61" s="58">
        <f t="shared" si="49"/>
        <v>370.40901289746097</v>
      </c>
      <c r="X61" s="58">
        <f t="shared" si="49"/>
        <v>370.40901289746097</v>
      </c>
      <c r="Y61" s="58">
        <f t="shared" si="49"/>
        <v>370.40901289746097</v>
      </c>
      <c r="Z61" s="58">
        <f t="shared" si="49"/>
        <v>370.40901289746097</v>
      </c>
      <c r="AA61" s="58">
        <f t="shared" si="49"/>
        <v>370.40901289746097</v>
      </c>
      <c r="AB61" s="58">
        <f t="shared" si="49"/>
        <v>370.40901289746097</v>
      </c>
      <c r="AC61" s="58">
        <f t="shared" si="49"/>
        <v>370.40901289746097</v>
      </c>
      <c r="AD61" s="58">
        <f t="shared" si="49"/>
        <v>370.40901289746097</v>
      </c>
      <c r="AE61" s="58">
        <f t="shared" si="49"/>
        <v>370.40901289746097</v>
      </c>
      <c r="AF61" s="58">
        <f t="shared" si="49"/>
        <v>370.40901289746097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22.905571907997718</v>
      </c>
      <c r="C62" s="58">
        <f t="shared" si="50"/>
        <v>68.716715723993161</v>
      </c>
      <c r="D62" s="58">
        <f t="shared" si="50"/>
        <v>114.52785953998863</v>
      </c>
      <c r="E62" s="58">
        <f t="shared" si="50"/>
        <v>160.33900335598409</v>
      </c>
      <c r="F62" s="58">
        <f t="shared" si="50"/>
        <v>206.1501471719796</v>
      </c>
      <c r="G62" s="58">
        <f t="shared" si="50"/>
        <v>251.96129098797496</v>
      </c>
      <c r="H62" s="58">
        <f t="shared" si="50"/>
        <v>297.77243480397038</v>
      </c>
      <c r="I62" s="58">
        <f t="shared" si="50"/>
        <v>343.58357861996581</v>
      </c>
      <c r="J62" s="201">
        <f t="shared" si="50"/>
        <v>366.48915052796349</v>
      </c>
      <c r="K62" s="63">
        <f t="shared" si="50"/>
        <v>366.48915052796349</v>
      </c>
      <c r="L62" s="63">
        <f t="shared" si="50"/>
        <v>366.48915052796349</v>
      </c>
      <c r="M62" s="62">
        <f t="shared" si="50"/>
        <v>366.48915052796349</v>
      </c>
      <c r="N62" s="58">
        <f t="shared" si="50"/>
        <v>366.48915052796349</v>
      </c>
      <c r="O62" s="58">
        <f t="shared" si="50"/>
        <v>366.48915052796349</v>
      </c>
      <c r="P62" s="58">
        <f t="shared" si="50"/>
        <v>366.48915052796349</v>
      </c>
      <c r="Q62" s="58">
        <f t="shared" si="50"/>
        <v>366.48915052796349</v>
      </c>
      <c r="R62" s="58">
        <f t="shared" si="50"/>
        <v>366.48915052796349</v>
      </c>
      <c r="S62" s="58">
        <f t="shared" si="50"/>
        <v>366.48915052796349</v>
      </c>
      <c r="T62" s="58">
        <f t="shared" si="50"/>
        <v>366.48915052796349</v>
      </c>
      <c r="U62" s="58">
        <f t="shared" si="50"/>
        <v>366.48915052796349</v>
      </c>
      <c r="V62" s="58">
        <f t="shared" si="50"/>
        <v>366.48915052796349</v>
      </c>
      <c r="W62" s="58">
        <f t="shared" si="50"/>
        <v>366.48915052796349</v>
      </c>
      <c r="X62" s="58">
        <f t="shared" si="50"/>
        <v>366.48915052796349</v>
      </c>
      <c r="Y62" s="58">
        <f t="shared" si="50"/>
        <v>366.48915052796349</v>
      </c>
      <c r="Z62" s="58">
        <f t="shared" si="50"/>
        <v>366.48915052796349</v>
      </c>
      <c r="AA62" s="58">
        <f t="shared" si="50"/>
        <v>366.48915052796349</v>
      </c>
      <c r="AB62" s="58">
        <f t="shared" si="50"/>
        <v>366.48915052796349</v>
      </c>
      <c r="AC62" s="58">
        <f t="shared" si="50"/>
        <v>366.48915052796349</v>
      </c>
      <c r="AD62" s="58">
        <f t="shared" si="50"/>
        <v>366.48915052796349</v>
      </c>
      <c r="AE62" s="58">
        <f t="shared" si="50"/>
        <v>366.48915052796349</v>
      </c>
      <c r="AF62" s="58">
        <f t="shared" si="50"/>
        <v>366.48915052796349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22.663173137320843</v>
      </c>
      <c r="C63" s="58">
        <f t="shared" si="51"/>
        <v>67.989519411962533</v>
      </c>
      <c r="D63" s="58">
        <f t="shared" si="51"/>
        <v>113.31586568660427</v>
      </c>
      <c r="E63" s="58">
        <f t="shared" si="51"/>
        <v>158.64221196124598</v>
      </c>
      <c r="F63" s="58">
        <f t="shared" si="51"/>
        <v>203.96855823588777</v>
      </c>
      <c r="G63" s="58">
        <f t="shared" si="51"/>
        <v>249.29490451052939</v>
      </c>
      <c r="H63" s="58">
        <f t="shared" si="51"/>
        <v>294.62125078517107</v>
      </c>
      <c r="I63" s="58">
        <f t="shared" si="51"/>
        <v>339.94759705981272</v>
      </c>
      <c r="J63" s="201">
        <f t="shared" si="51"/>
        <v>362.61077019713349</v>
      </c>
      <c r="K63" s="63">
        <f t="shared" si="51"/>
        <v>362.61077019713349</v>
      </c>
      <c r="L63" s="63">
        <f t="shared" si="51"/>
        <v>362.61077019713349</v>
      </c>
      <c r="M63" s="62">
        <f t="shared" si="51"/>
        <v>362.61077019713349</v>
      </c>
      <c r="N63" s="58">
        <f t="shared" si="51"/>
        <v>362.61077019713349</v>
      </c>
      <c r="O63" s="58">
        <f t="shared" si="51"/>
        <v>362.61077019713349</v>
      </c>
      <c r="P63" s="58">
        <f t="shared" si="51"/>
        <v>362.61077019713349</v>
      </c>
      <c r="Q63" s="58">
        <f t="shared" si="51"/>
        <v>362.61077019713349</v>
      </c>
      <c r="R63" s="58">
        <f t="shared" si="51"/>
        <v>362.61077019713349</v>
      </c>
      <c r="S63" s="58">
        <f t="shared" si="51"/>
        <v>362.61077019713349</v>
      </c>
      <c r="T63" s="58">
        <f t="shared" si="51"/>
        <v>362.61077019713349</v>
      </c>
      <c r="U63" s="58">
        <f t="shared" si="51"/>
        <v>362.61077019713349</v>
      </c>
      <c r="V63" s="58">
        <f t="shared" si="51"/>
        <v>362.61077019713349</v>
      </c>
      <c r="W63" s="58">
        <f t="shared" si="51"/>
        <v>362.61077019713349</v>
      </c>
      <c r="X63" s="58">
        <f t="shared" si="51"/>
        <v>362.61077019713349</v>
      </c>
      <c r="Y63" s="58">
        <f t="shared" si="51"/>
        <v>362.61077019713349</v>
      </c>
      <c r="Z63" s="58">
        <f t="shared" si="51"/>
        <v>362.61077019713349</v>
      </c>
      <c r="AA63" s="58">
        <f t="shared" si="51"/>
        <v>362.61077019713349</v>
      </c>
      <c r="AB63" s="58">
        <f t="shared" si="51"/>
        <v>362.61077019713349</v>
      </c>
      <c r="AC63" s="58">
        <f t="shared" si="51"/>
        <v>362.61077019713349</v>
      </c>
      <c r="AD63" s="58">
        <f t="shared" si="51"/>
        <v>362.61077019713349</v>
      </c>
      <c r="AE63" s="58">
        <f t="shared" si="51"/>
        <v>362.61077019713349</v>
      </c>
      <c r="AF63" s="58">
        <f t="shared" si="51"/>
        <v>362.61077019713349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22.423339557518123</v>
      </c>
      <c r="C64" s="58">
        <f t="shared" si="52"/>
        <v>67.270018672554372</v>
      </c>
      <c r="D64" s="58">
        <f t="shared" si="52"/>
        <v>112.11669778759068</v>
      </c>
      <c r="E64" s="58">
        <f t="shared" si="52"/>
        <v>156.96337690262695</v>
      </c>
      <c r="F64" s="58">
        <f t="shared" si="52"/>
        <v>201.8100560176633</v>
      </c>
      <c r="G64" s="58">
        <f t="shared" si="52"/>
        <v>246.65673513269948</v>
      </c>
      <c r="H64" s="58">
        <f t="shared" si="52"/>
        <v>291.50341424773575</v>
      </c>
      <c r="I64" s="58">
        <f t="shared" si="52"/>
        <v>336.35009336277199</v>
      </c>
      <c r="J64" s="201">
        <f t="shared" si="52"/>
        <v>358.77343292028996</v>
      </c>
      <c r="K64" s="63">
        <f t="shared" si="52"/>
        <v>358.77343292028996</v>
      </c>
      <c r="L64" s="63">
        <f t="shared" si="52"/>
        <v>358.77343292028996</v>
      </c>
      <c r="M64" s="62">
        <f t="shared" si="52"/>
        <v>358.77343292028996</v>
      </c>
      <c r="N64" s="58">
        <f t="shared" si="52"/>
        <v>358.77343292028996</v>
      </c>
      <c r="O64" s="58">
        <f t="shared" si="52"/>
        <v>358.77343292028996</v>
      </c>
      <c r="P64" s="58">
        <f t="shared" si="52"/>
        <v>358.77343292028996</v>
      </c>
      <c r="Q64" s="58">
        <f t="shared" si="52"/>
        <v>358.77343292028996</v>
      </c>
      <c r="R64" s="58">
        <f t="shared" si="52"/>
        <v>358.77343292028996</v>
      </c>
      <c r="S64" s="58">
        <f t="shared" si="52"/>
        <v>358.77343292028996</v>
      </c>
      <c r="T64" s="58">
        <f t="shared" si="52"/>
        <v>358.77343292028996</v>
      </c>
      <c r="U64" s="58">
        <f t="shared" si="52"/>
        <v>358.77343292028996</v>
      </c>
      <c r="V64" s="58">
        <f t="shared" si="52"/>
        <v>358.77343292028996</v>
      </c>
      <c r="W64" s="58">
        <f t="shared" si="52"/>
        <v>358.77343292028996</v>
      </c>
      <c r="X64" s="58">
        <f t="shared" si="52"/>
        <v>358.77343292028996</v>
      </c>
      <c r="Y64" s="58">
        <f t="shared" si="52"/>
        <v>358.77343292028996</v>
      </c>
      <c r="Z64" s="58">
        <f t="shared" si="52"/>
        <v>358.77343292028996</v>
      </c>
      <c r="AA64" s="58">
        <f t="shared" si="52"/>
        <v>358.77343292028996</v>
      </c>
      <c r="AB64" s="58">
        <f t="shared" si="52"/>
        <v>358.77343292028996</v>
      </c>
      <c r="AC64" s="58">
        <f t="shared" si="52"/>
        <v>358.77343292028996</v>
      </c>
      <c r="AD64" s="58">
        <f t="shared" si="52"/>
        <v>358.77343292028996</v>
      </c>
      <c r="AE64" s="58">
        <f t="shared" si="52"/>
        <v>358.77343292028996</v>
      </c>
      <c r="AF64" s="58">
        <f t="shared" si="52"/>
        <v>358.77343292028996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22.186044022394867</v>
      </c>
      <c r="C65" s="58">
        <f t="shared" si="53"/>
        <v>66.558132067184616</v>
      </c>
      <c r="D65" s="58">
        <f t="shared" si="53"/>
        <v>110.93022011197441</v>
      </c>
      <c r="E65" s="58">
        <f t="shared" si="53"/>
        <v>155.30230815676418</v>
      </c>
      <c r="F65" s="58">
        <f t="shared" si="53"/>
        <v>199.67439620155403</v>
      </c>
      <c r="G65" s="58">
        <f t="shared" si="53"/>
        <v>244.04648424634371</v>
      </c>
      <c r="H65" s="58">
        <f t="shared" si="53"/>
        <v>288.41857229113344</v>
      </c>
      <c r="I65" s="58">
        <f t="shared" si="53"/>
        <v>332.79066033592318</v>
      </c>
      <c r="J65" s="201">
        <f t="shared" si="53"/>
        <v>354.97670435831787</v>
      </c>
      <c r="K65" s="63">
        <f t="shared" si="53"/>
        <v>354.97670435831787</v>
      </c>
      <c r="L65" s="63">
        <f t="shared" si="53"/>
        <v>354.97670435831787</v>
      </c>
      <c r="M65" s="62">
        <f t="shared" si="53"/>
        <v>354.97670435831787</v>
      </c>
      <c r="N65" s="58">
        <f t="shared" si="53"/>
        <v>354.97670435831787</v>
      </c>
      <c r="O65" s="58">
        <f t="shared" si="53"/>
        <v>354.97670435831787</v>
      </c>
      <c r="P65" s="58">
        <f t="shared" si="53"/>
        <v>354.97670435831787</v>
      </c>
      <c r="Q65" s="58">
        <f t="shared" si="53"/>
        <v>354.97670435831787</v>
      </c>
      <c r="R65" s="58">
        <f t="shared" si="53"/>
        <v>354.97670435831787</v>
      </c>
      <c r="S65" s="58">
        <f t="shared" si="53"/>
        <v>354.97670435831787</v>
      </c>
      <c r="T65" s="58">
        <f t="shared" si="53"/>
        <v>354.97670435831787</v>
      </c>
      <c r="U65" s="58">
        <f t="shared" si="53"/>
        <v>354.97670435831787</v>
      </c>
      <c r="V65" s="58">
        <f t="shared" si="53"/>
        <v>354.97670435831787</v>
      </c>
      <c r="W65" s="58">
        <f t="shared" si="53"/>
        <v>354.97670435831787</v>
      </c>
      <c r="X65" s="58">
        <f t="shared" si="53"/>
        <v>354.97670435831787</v>
      </c>
      <c r="Y65" s="58">
        <f t="shared" si="53"/>
        <v>354.97670435831787</v>
      </c>
      <c r="Z65" s="58">
        <f t="shared" si="53"/>
        <v>354.97670435831787</v>
      </c>
      <c r="AA65" s="58">
        <f t="shared" si="53"/>
        <v>354.97670435831787</v>
      </c>
      <c r="AB65" s="58">
        <f t="shared" si="53"/>
        <v>354.97670435831787</v>
      </c>
      <c r="AC65" s="58">
        <f t="shared" si="53"/>
        <v>354.97670435831787</v>
      </c>
      <c r="AD65" s="58">
        <f t="shared" si="53"/>
        <v>354.97670435831787</v>
      </c>
      <c r="AE65" s="58">
        <f t="shared" si="53"/>
        <v>354.97670435831787</v>
      </c>
      <c r="AF65" s="58">
        <f t="shared" si="53"/>
        <v>354.97670435831787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21.951259673031654</v>
      </c>
      <c r="C66" s="58">
        <f t="shared" si="54"/>
        <v>65.853779019094986</v>
      </c>
      <c r="D66" s="58">
        <f t="shared" si="54"/>
        <v>109.75629836515836</v>
      </c>
      <c r="E66" s="58">
        <f t="shared" si="54"/>
        <v>153.6588177112217</v>
      </c>
      <c r="F66" s="58">
        <f t="shared" si="54"/>
        <v>197.56133705728516</v>
      </c>
      <c r="G66" s="58">
        <f t="shared" si="54"/>
        <v>241.46385640334839</v>
      </c>
      <c r="H66" s="58">
        <f t="shared" si="54"/>
        <v>285.3663757494117</v>
      </c>
      <c r="I66" s="58">
        <f t="shared" si="54"/>
        <v>329.26889509547499</v>
      </c>
      <c r="J66" s="201">
        <f t="shared" si="54"/>
        <v>351.22015476850646</v>
      </c>
      <c r="K66" s="63">
        <f t="shared" si="54"/>
        <v>351.22015476850646</v>
      </c>
      <c r="L66" s="63">
        <f t="shared" si="54"/>
        <v>351.22015476850646</v>
      </c>
      <c r="M66" s="62">
        <f t="shared" si="54"/>
        <v>351.22015476850646</v>
      </c>
      <c r="N66" s="58">
        <f t="shared" si="54"/>
        <v>351.22015476850646</v>
      </c>
      <c r="O66" s="58">
        <f t="shared" si="54"/>
        <v>351.22015476850646</v>
      </c>
      <c r="P66" s="58">
        <f t="shared" si="54"/>
        <v>351.22015476850646</v>
      </c>
      <c r="Q66" s="58">
        <f t="shared" si="54"/>
        <v>351.22015476850646</v>
      </c>
      <c r="R66" s="58">
        <f t="shared" si="54"/>
        <v>351.22015476850646</v>
      </c>
      <c r="S66" s="58">
        <f t="shared" si="54"/>
        <v>351.22015476850646</v>
      </c>
      <c r="T66" s="58">
        <f t="shared" si="54"/>
        <v>351.22015476850646</v>
      </c>
      <c r="U66" s="58">
        <f t="shared" si="54"/>
        <v>351.22015476850646</v>
      </c>
      <c r="V66" s="58">
        <f t="shared" si="54"/>
        <v>351.22015476850646</v>
      </c>
      <c r="W66" s="58">
        <f t="shared" si="54"/>
        <v>351.22015476850646</v>
      </c>
      <c r="X66" s="58">
        <f t="shared" si="54"/>
        <v>351.22015476850646</v>
      </c>
      <c r="Y66" s="58">
        <f t="shared" si="54"/>
        <v>351.22015476850646</v>
      </c>
      <c r="Z66" s="58">
        <f t="shared" si="54"/>
        <v>351.22015476850646</v>
      </c>
      <c r="AA66" s="58">
        <f t="shared" si="54"/>
        <v>351.22015476850646</v>
      </c>
      <c r="AB66" s="58">
        <f t="shared" si="54"/>
        <v>351.22015476850646</v>
      </c>
      <c r="AC66" s="58">
        <f t="shared" si="54"/>
        <v>351.22015476850646</v>
      </c>
      <c r="AD66" s="58">
        <f t="shared" si="54"/>
        <v>351.22015476850646</v>
      </c>
      <c r="AE66" s="58">
        <f t="shared" si="54"/>
        <v>351.22015476850646</v>
      </c>
      <c r="AF66" s="58">
        <f t="shared" si="54"/>
        <v>351.22015476850646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21.71895993474423</v>
      </c>
      <c r="C67" s="58">
        <f t="shared" si="55"/>
        <v>65.156879804232702</v>
      </c>
      <c r="D67" s="58">
        <f t="shared" si="55"/>
        <v>108.59479967372123</v>
      </c>
      <c r="E67" s="58">
        <f t="shared" si="55"/>
        <v>152.03271954320974</v>
      </c>
      <c r="F67" s="58">
        <f t="shared" si="55"/>
        <v>195.47063941269832</v>
      </c>
      <c r="G67" s="58">
        <f t="shared" si="55"/>
        <v>238.90855928218673</v>
      </c>
      <c r="H67" s="58">
        <f t="shared" si="55"/>
        <v>282.34647915167517</v>
      </c>
      <c r="I67" s="58">
        <f t="shared" si="55"/>
        <v>325.78439902116361</v>
      </c>
      <c r="J67" s="201">
        <f t="shared" si="55"/>
        <v>347.50335895590769</v>
      </c>
      <c r="K67" s="63">
        <f t="shared" si="55"/>
        <v>347.50335895590769</v>
      </c>
      <c r="L67" s="63">
        <f t="shared" si="55"/>
        <v>347.50335895590769</v>
      </c>
      <c r="M67" s="62">
        <f t="shared" si="55"/>
        <v>347.50335895590769</v>
      </c>
      <c r="N67" s="58">
        <f t="shared" si="55"/>
        <v>347.50335895590769</v>
      </c>
      <c r="O67" s="58">
        <f t="shared" si="55"/>
        <v>347.50335895590769</v>
      </c>
      <c r="P67" s="58">
        <f t="shared" si="55"/>
        <v>347.50335895590769</v>
      </c>
      <c r="Q67" s="58">
        <f t="shared" si="55"/>
        <v>347.50335895590769</v>
      </c>
      <c r="R67" s="58">
        <f t="shared" si="55"/>
        <v>347.50335895590769</v>
      </c>
      <c r="S67" s="58">
        <f t="shared" si="55"/>
        <v>347.50335895590769</v>
      </c>
      <c r="T67" s="58">
        <f t="shared" si="55"/>
        <v>347.50335895590769</v>
      </c>
      <c r="U67" s="58">
        <f t="shared" si="55"/>
        <v>347.50335895590769</v>
      </c>
      <c r="V67" s="58">
        <f t="shared" si="55"/>
        <v>347.50335895590769</v>
      </c>
      <c r="W67" s="58">
        <f t="shared" si="55"/>
        <v>347.50335895590769</v>
      </c>
      <c r="X67" s="58">
        <f t="shared" si="55"/>
        <v>347.50335895590769</v>
      </c>
      <c r="Y67" s="58">
        <f t="shared" si="55"/>
        <v>347.50335895590769</v>
      </c>
      <c r="Z67" s="58">
        <f t="shared" si="55"/>
        <v>347.50335895590769</v>
      </c>
      <c r="AA67" s="58">
        <f t="shared" si="55"/>
        <v>347.50335895590769</v>
      </c>
      <c r="AB67" s="58">
        <f t="shared" si="55"/>
        <v>347.50335895590769</v>
      </c>
      <c r="AC67" s="58">
        <f t="shared" si="55"/>
        <v>347.50335895590769</v>
      </c>
      <c r="AD67" s="58">
        <f t="shared" si="55"/>
        <v>347.50335895590769</v>
      </c>
      <c r="AE67" s="58">
        <f t="shared" si="55"/>
        <v>347.50335895590769</v>
      </c>
      <c r="AF67" s="58">
        <f t="shared" si="55"/>
        <v>347.50335895590769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21.489118514075574</v>
      </c>
      <c r="C68" s="58">
        <f t="shared" si="56"/>
        <v>64.467355542226741</v>
      </c>
      <c r="D68" s="58">
        <f t="shared" si="56"/>
        <v>107.44559257037795</v>
      </c>
      <c r="E68" s="58">
        <f t="shared" si="56"/>
        <v>150.42382959852915</v>
      </c>
      <c r="F68" s="58">
        <f t="shared" si="56"/>
        <v>193.40206662668044</v>
      </c>
      <c r="G68" s="58">
        <f t="shared" si="56"/>
        <v>236.38030365483152</v>
      </c>
      <c r="H68" s="58">
        <f t="shared" si="56"/>
        <v>279.35854068298261</v>
      </c>
      <c r="I68" s="58">
        <f t="shared" si="56"/>
        <v>322.33677771113378</v>
      </c>
      <c r="J68" s="201">
        <f t="shared" si="56"/>
        <v>343.82589622520919</v>
      </c>
      <c r="K68" s="63">
        <f t="shared" si="56"/>
        <v>343.82589622520919</v>
      </c>
      <c r="L68" s="63">
        <f t="shared" si="56"/>
        <v>343.82589622520919</v>
      </c>
      <c r="M68" s="62">
        <f t="shared" si="56"/>
        <v>343.82589622520919</v>
      </c>
      <c r="N68" s="58">
        <f t="shared" si="56"/>
        <v>343.82589622520919</v>
      </c>
      <c r="O68" s="58">
        <f t="shared" si="56"/>
        <v>343.82589622520919</v>
      </c>
      <c r="P68" s="58">
        <f t="shared" si="56"/>
        <v>343.82589622520919</v>
      </c>
      <c r="Q68" s="58">
        <f t="shared" si="56"/>
        <v>343.82589622520919</v>
      </c>
      <c r="R68" s="58">
        <f t="shared" si="56"/>
        <v>343.82589622520919</v>
      </c>
      <c r="S68" s="58">
        <f t="shared" si="56"/>
        <v>343.82589622520919</v>
      </c>
      <c r="T68" s="58">
        <f t="shared" si="56"/>
        <v>343.82589622520919</v>
      </c>
      <c r="U68" s="58">
        <f t="shared" si="56"/>
        <v>343.82589622520919</v>
      </c>
      <c r="V68" s="58">
        <f t="shared" si="56"/>
        <v>343.82589622520919</v>
      </c>
      <c r="W68" s="58">
        <f t="shared" si="56"/>
        <v>343.82589622520919</v>
      </c>
      <c r="X68" s="58">
        <f t="shared" si="56"/>
        <v>343.82589622520919</v>
      </c>
      <c r="Y68" s="58">
        <f t="shared" si="56"/>
        <v>343.82589622520919</v>
      </c>
      <c r="Z68" s="58">
        <f t="shared" si="56"/>
        <v>343.82589622520919</v>
      </c>
      <c r="AA68" s="58">
        <f t="shared" si="56"/>
        <v>343.82589622520919</v>
      </c>
      <c r="AB68" s="58">
        <f t="shared" si="56"/>
        <v>343.82589622520919</v>
      </c>
      <c r="AC68" s="58">
        <f t="shared" si="56"/>
        <v>343.82589622520919</v>
      </c>
      <c r="AD68" s="58">
        <f t="shared" si="56"/>
        <v>343.82589622520919</v>
      </c>
      <c r="AE68" s="58">
        <f t="shared" si="56"/>
        <v>343.82589622520919</v>
      </c>
      <c r="AF68" s="58">
        <f t="shared" si="56"/>
        <v>343.82589622520919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21.261709395819821</v>
      </c>
      <c r="C69" s="58">
        <f t="shared" si="57"/>
        <v>63.78512818745947</v>
      </c>
      <c r="D69" s="58">
        <f t="shared" si="57"/>
        <v>106.30854697909919</v>
      </c>
      <c r="E69" s="58">
        <f t="shared" si="57"/>
        <v>148.83196577073886</v>
      </c>
      <c r="F69" s="58">
        <f t="shared" si="57"/>
        <v>191.35538456237865</v>
      </c>
      <c r="G69" s="58">
        <f t="shared" si="57"/>
        <v>233.8788033540182</v>
      </c>
      <c r="H69" s="58">
        <f t="shared" si="57"/>
        <v>276.40222214565779</v>
      </c>
      <c r="I69" s="58">
        <f t="shared" si="57"/>
        <v>318.92564093729743</v>
      </c>
      <c r="J69" s="201">
        <f t="shared" si="57"/>
        <v>340.18735033311714</v>
      </c>
      <c r="K69" s="63">
        <f t="shared" si="57"/>
        <v>340.18735033311714</v>
      </c>
      <c r="L69" s="63">
        <f t="shared" si="57"/>
        <v>340.18735033311714</v>
      </c>
      <c r="M69" s="62">
        <f t="shared" si="57"/>
        <v>340.18735033311714</v>
      </c>
      <c r="N69" s="58">
        <f t="shared" si="57"/>
        <v>340.18735033311714</v>
      </c>
      <c r="O69" s="58">
        <f t="shared" si="57"/>
        <v>340.18735033311714</v>
      </c>
      <c r="P69" s="58">
        <f t="shared" si="57"/>
        <v>340.18735033311714</v>
      </c>
      <c r="Q69" s="58">
        <f t="shared" si="57"/>
        <v>340.18735033311714</v>
      </c>
      <c r="R69" s="58">
        <f t="shared" si="57"/>
        <v>340.18735033311714</v>
      </c>
      <c r="S69" s="58">
        <f t="shared" si="57"/>
        <v>340.18735033311714</v>
      </c>
      <c r="T69" s="58">
        <f t="shared" si="57"/>
        <v>340.18735033311714</v>
      </c>
      <c r="U69" s="58">
        <f t="shared" si="57"/>
        <v>340.18735033311714</v>
      </c>
      <c r="V69" s="58">
        <f t="shared" si="57"/>
        <v>340.18735033311714</v>
      </c>
      <c r="W69" s="58">
        <f t="shared" si="57"/>
        <v>340.18735033311714</v>
      </c>
      <c r="X69" s="58">
        <f t="shared" si="57"/>
        <v>340.18735033311714</v>
      </c>
      <c r="Y69" s="58">
        <f t="shared" si="57"/>
        <v>340.18735033311714</v>
      </c>
      <c r="Z69" s="58">
        <f t="shared" si="57"/>
        <v>340.18735033311714</v>
      </c>
      <c r="AA69" s="58">
        <f t="shared" si="57"/>
        <v>340.18735033311714</v>
      </c>
      <c r="AB69" s="58">
        <f t="shared" si="57"/>
        <v>340.18735033311714</v>
      </c>
      <c r="AC69" s="58">
        <f t="shared" si="57"/>
        <v>340.18735033311714</v>
      </c>
      <c r="AD69" s="58">
        <f t="shared" si="57"/>
        <v>340.18735033311714</v>
      </c>
      <c r="AE69" s="58">
        <f t="shared" si="57"/>
        <v>340.18735033311714</v>
      </c>
      <c r="AF69" s="58">
        <f t="shared" si="57"/>
        <v>340.18735033311714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21.036706840077645</v>
      </c>
      <c r="C70" s="58">
        <f t="shared" si="58"/>
        <v>63.110120520232947</v>
      </c>
      <c r="D70" s="58">
        <f t="shared" si="58"/>
        <v>105.18353420038832</v>
      </c>
      <c r="E70" s="58">
        <f t="shared" si="58"/>
        <v>147.25694788054363</v>
      </c>
      <c r="F70" s="58">
        <f t="shared" si="58"/>
        <v>189.33036156069909</v>
      </c>
      <c r="G70" s="58">
        <f t="shared" si="58"/>
        <v>231.40377524085429</v>
      </c>
      <c r="H70" s="58">
        <f t="shared" si="58"/>
        <v>273.47718892100954</v>
      </c>
      <c r="I70" s="58">
        <f t="shared" si="58"/>
        <v>315.55060260116483</v>
      </c>
      <c r="J70" s="201">
        <f t="shared" si="58"/>
        <v>336.58730944124233</v>
      </c>
      <c r="K70" s="63">
        <f t="shared" si="58"/>
        <v>336.58730944124233</v>
      </c>
      <c r="L70" s="63">
        <f t="shared" si="58"/>
        <v>336.58730944124233</v>
      </c>
      <c r="M70" s="62">
        <f t="shared" si="58"/>
        <v>336.58730944124233</v>
      </c>
      <c r="N70" s="58">
        <f t="shared" si="58"/>
        <v>336.58730944124233</v>
      </c>
      <c r="O70" s="58">
        <f t="shared" si="58"/>
        <v>336.58730944124233</v>
      </c>
      <c r="P70" s="58">
        <f t="shared" si="58"/>
        <v>336.58730944124233</v>
      </c>
      <c r="Q70" s="58">
        <f t="shared" si="58"/>
        <v>336.58730944124233</v>
      </c>
      <c r="R70" s="58">
        <f t="shared" si="58"/>
        <v>336.58730944124233</v>
      </c>
      <c r="S70" s="58">
        <f t="shared" si="58"/>
        <v>336.58730944124233</v>
      </c>
      <c r="T70" s="58">
        <f t="shared" si="58"/>
        <v>336.58730944124233</v>
      </c>
      <c r="U70" s="58">
        <f t="shared" si="58"/>
        <v>336.58730944124233</v>
      </c>
      <c r="V70" s="58">
        <f t="shared" si="58"/>
        <v>336.58730944124233</v>
      </c>
      <c r="W70" s="58">
        <f t="shared" si="58"/>
        <v>336.58730944124233</v>
      </c>
      <c r="X70" s="58">
        <f t="shared" si="58"/>
        <v>336.58730944124233</v>
      </c>
      <c r="Y70" s="58">
        <f t="shared" si="58"/>
        <v>336.58730944124233</v>
      </c>
      <c r="Z70" s="58">
        <f t="shared" si="58"/>
        <v>336.58730944124233</v>
      </c>
      <c r="AA70" s="58">
        <f t="shared" si="58"/>
        <v>336.58730944124233</v>
      </c>
      <c r="AB70" s="58">
        <f t="shared" si="58"/>
        <v>336.58730944124233</v>
      </c>
      <c r="AC70" s="58">
        <f t="shared" si="58"/>
        <v>336.58730944124233</v>
      </c>
      <c r="AD70" s="58">
        <f t="shared" si="58"/>
        <v>336.58730944124233</v>
      </c>
      <c r="AE70" s="58">
        <f t="shared" si="58"/>
        <v>336.58730944124233</v>
      </c>
      <c r="AF70" s="58">
        <f t="shared" si="58"/>
        <v>336.58730944124233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198.37710479223608</v>
      </c>
      <c r="C9" s="58">
        <f t="shared" si="3"/>
        <v>595.13131437670881</v>
      </c>
      <c r="D9" s="58">
        <f t="shared" si="3"/>
        <v>991.88552396117893</v>
      </c>
      <c r="E9" s="58">
        <f t="shared" si="3"/>
        <v>1388.6397335456513</v>
      </c>
      <c r="F9" s="58">
        <f t="shared" si="3"/>
        <v>1785.3939431301251</v>
      </c>
      <c r="G9" s="58">
        <f t="shared" si="3"/>
        <v>2182.1481527146007</v>
      </c>
      <c r="H9" s="58">
        <f t="shared" si="3"/>
        <v>2578.902362299069</v>
      </c>
      <c r="I9" s="58">
        <f t="shared" si="3"/>
        <v>2975.6565718835409</v>
      </c>
      <c r="J9" s="92">
        <f t="shared" si="3"/>
        <v>3652.2951597774463</v>
      </c>
      <c r="K9" s="69">
        <f t="shared" si="3"/>
        <v>4603.1735905966143</v>
      </c>
      <c r="L9" s="69">
        <f t="shared" si="3"/>
        <v>5559.6965567999541</v>
      </c>
      <c r="M9" s="101">
        <f t="shared" si="3"/>
        <v>6510.5749876191112</v>
      </c>
      <c r="N9" s="58">
        <f t="shared" si="3"/>
        <v>6983.1919353366102</v>
      </c>
      <c r="O9" s="58">
        <f t="shared" si="3"/>
        <v>6988.8364707207893</v>
      </c>
      <c r="P9" s="58">
        <f t="shared" si="3"/>
        <v>6983.1919353366102</v>
      </c>
      <c r="Q9" s="58">
        <f t="shared" si="3"/>
        <v>6983.1919353366065</v>
      </c>
      <c r="R9" s="58">
        <f t="shared" si="3"/>
        <v>6988.8364707207857</v>
      </c>
      <c r="S9" s="58">
        <f t="shared" si="3"/>
        <v>6983.1919353366065</v>
      </c>
      <c r="T9" s="58">
        <f t="shared" si="3"/>
        <v>6983.1919353366138</v>
      </c>
      <c r="U9" s="58">
        <f t="shared" si="3"/>
        <v>6977.5473999524256</v>
      </c>
      <c r="V9" s="58">
        <f t="shared" si="3"/>
        <v>6977.5473999524329</v>
      </c>
      <c r="W9" s="58">
        <f t="shared" si="3"/>
        <v>6977.5473999524329</v>
      </c>
      <c r="X9" s="58">
        <f t="shared" si="3"/>
        <v>6977.547399952422</v>
      </c>
      <c r="Y9" s="58">
        <f t="shared" si="3"/>
        <v>6988.8364707207984</v>
      </c>
      <c r="Z9" s="58">
        <f t="shared" si="3"/>
        <v>6983.1919353366102</v>
      </c>
      <c r="AA9" s="58">
        <f t="shared" si="3"/>
        <v>6983.1919353366065</v>
      </c>
      <c r="AB9" s="58">
        <f t="shared" si="3"/>
        <v>6988.8364707207911</v>
      </c>
      <c r="AC9" s="58">
        <f t="shared" si="3"/>
        <v>6983.1919353365956</v>
      </c>
      <c r="AD9" s="58">
        <f t="shared" si="3"/>
        <v>6983.1919353366138</v>
      </c>
      <c r="AE9" s="58">
        <f t="shared" si="3"/>
        <v>6988.8364707207875</v>
      </c>
      <c r="AF9" s="58">
        <f t="shared" si="3"/>
        <v>6983.1919353366029</v>
      </c>
    </row>
    <row r="10" spans="1:32" ht="15.75" customHeight="1" x14ac:dyDescent="0.15">
      <c r="A10" s="60" t="s">
        <v>86</v>
      </c>
      <c r="B10" s="61">
        <f t="shared" ref="B10:AF10" si="4">B9/B21</f>
        <v>0.24797138099029506</v>
      </c>
      <c r="C10" s="61">
        <f t="shared" si="4"/>
        <v>0.24797138099029534</v>
      </c>
      <c r="D10" s="61">
        <f t="shared" si="4"/>
        <v>0.24797138099029478</v>
      </c>
      <c r="E10" s="61">
        <f t="shared" si="4"/>
        <v>0.24797138099029489</v>
      </c>
      <c r="F10" s="61">
        <f t="shared" si="4"/>
        <v>0.24797138099029514</v>
      </c>
      <c r="G10" s="61">
        <f t="shared" si="4"/>
        <v>0.24797138099029548</v>
      </c>
      <c r="H10" s="61">
        <f t="shared" si="4"/>
        <v>0.24797138099029509</v>
      </c>
      <c r="I10" s="61">
        <f t="shared" si="4"/>
        <v>0.24797138099029509</v>
      </c>
      <c r="J10" s="94">
        <f t="shared" si="4"/>
        <v>0.26855111468951814</v>
      </c>
      <c r="K10" s="66">
        <f t="shared" si="4"/>
        <v>0.30284036780240875</v>
      </c>
      <c r="L10" s="66">
        <f t="shared" si="4"/>
        <v>0.33093431885714014</v>
      </c>
      <c r="M10" s="103">
        <f t="shared" si="4"/>
        <v>0.35383559715321272</v>
      </c>
      <c r="N10" s="61">
        <f t="shared" si="4"/>
        <v>0.35771362931082434</v>
      </c>
      <c r="O10" s="61">
        <f t="shared" si="4"/>
        <v>0.34648182778998632</v>
      </c>
      <c r="P10" s="61">
        <f t="shared" si="4"/>
        <v>0.33549912712177077</v>
      </c>
      <c r="Q10" s="61">
        <f t="shared" si="4"/>
        <v>0.32535259281846551</v>
      </c>
      <c r="R10" s="61">
        <f t="shared" si="4"/>
        <v>0.31605703129634855</v>
      </c>
      <c r="S10" s="61">
        <f t="shared" si="4"/>
        <v>0.30687178564017337</v>
      </c>
      <c r="T10" s="61">
        <f t="shared" si="4"/>
        <v>0.29836097287462082</v>
      </c>
      <c r="U10" s="61">
        <f t="shared" si="4"/>
        <v>0.29007484213240148</v>
      </c>
      <c r="V10" s="61">
        <f t="shared" si="4"/>
        <v>0.2825172188092096</v>
      </c>
      <c r="W10" s="61">
        <f t="shared" si="4"/>
        <v>0.27528209232874429</v>
      </c>
      <c r="X10" s="61">
        <f t="shared" si="4"/>
        <v>0.26840828858501781</v>
      </c>
      <c r="Y10" s="61">
        <f t="shared" si="4"/>
        <v>0.262237529703162</v>
      </c>
      <c r="Z10" s="61">
        <f t="shared" si="4"/>
        <v>0.2558483350795927</v>
      </c>
      <c r="AA10" s="61">
        <f t="shared" si="4"/>
        <v>0.24990500821006112</v>
      </c>
      <c r="AB10" s="61">
        <f t="shared" si="4"/>
        <v>0.24442895127135458</v>
      </c>
      <c r="AC10" s="61">
        <f t="shared" si="4"/>
        <v>0.23885606026119599</v>
      </c>
      <c r="AD10" s="61">
        <f t="shared" si="4"/>
        <v>0.23366797013592788</v>
      </c>
      <c r="AE10" s="61">
        <f t="shared" si="4"/>
        <v>0.22888532462105168</v>
      </c>
      <c r="AF10" s="61">
        <f t="shared" si="4"/>
        <v>0.22398031350372063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519.2831369853476</v>
      </c>
      <c r="C13" s="58">
        <f t="shared" si="6"/>
        <v>1557.849410956042</v>
      </c>
      <c r="D13" s="58">
        <f t="shared" si="6"/>
        <v>2596.4156849267379</v>
      </c>
      <c r="E13" s="58">
        <f t="shared" si="6"/>
        <v>3634.9819588974333</v>
      </c>
      <c r="F13" s="58">
        <f t="shared" si="6"/>
        <v>4673.5482328681273</v>
      </c>
      <c r="G13" s="58">
        <f t="shared" si="6"/>
        <v>5712.1145068388205</v>
      </c>
      <c r="H13" s="58">
        <f t="shared" si="6"/>
        <v>6750.6807808095173</v>
      </c>
      <c r="I13" s="69">
        <f t="shared" si="6"/>
        <v>7789.2470547802131</v>
      </c>
      <c r="J13" s="92">
        <f t="shared" si="6"/>
        <v>8308.5301917655615</v>
      </c>
      <c r="K13" s="69">
        <f t="shared" si="6"/>
        <v>8308.5301917655615</v>
      </c>
      <c r="L13" s="69">
        <f t="shared" si="6"/>
        <v>8308.5301917655615</v>
      </c>
      <c r="M13" s="101">
        <f t="shared" si="6"/>
        <v>8308.5301917655615</v>
      </c>
      <c r="N13" s="69">
        <f t="shared" si="6"/>
        <v>8308.5301917655615</v>
      </c>
      <c r="O13" s="58">
        <f t="shared" si="6"/>
        <v>8308.5301917655615</v>
      </c>
      <c r="P13" s="58">
        <f t="shared" si="6"/>
        <v>8308.5301917655615</v>
      </c>
      <c r="Q13" s="58">
        <f t="shared" si="6"/>
        <v>8308.5301917655615</v>
      </c>
      <c r="R13" s="58">
        <f t="shared" si="6"/>
        <v>8308.5301917655615</v>
      </c>
      <c r="S13" s="58">
        <f t="shared" si="6"/>
        <v>8308.5301917655615</v>
      </c>
      <c r="T13" s="58">
        <f t="shared" si="6"/>
        <v>8308.5301917655615</v>
      </c>
      <c r="U13" s="58">
        <f t="shared" si="6"/>
        <v>8308.5301917655615</v>
      </c>
      <c r="V13" s="58">
        <f t="shared" si="6"/>
        <v>8308.5301917655615</v>
      </c>
      <c r="W13" s="58">
        <f t="shared" si="6"/>
        <v>8308.5301917655615</v>
      </c>
      <c r="X13" s="58">
        <f t="shared" si="6"/>
        <v>8308.5301917655615</v>
      </c>
      <c r="Y13" s="58">
        <f t="shared" si="6"/>
        <v>8308.5301917655615</v>
      </c>
      <c r="Z13" s="58">
        <f t="shared" si="6"/>
        <v>8308.5301917655615</v>
      </c>
      <c r="AA13" s="58">
        <f t="shared" si="6"/>
        <v>8308.5301917655615</v>
      </c>
      <c r="AB13" s="58">
        <f t="shared" si="6"/>
        <v>8308.5301917655615</v>
      </c>
      <c r="AC13" s="58">
        <f t="shared" si="6"/>
        <v>8308.5301917655615</v>
      </c>
      <c r="AD13" s="58">
        <f t="shared" si="6"/>
        <v>8308.5301917655615</v>
      </c>
      <c r="AE13" s="58">
        <f t="shared" si="6"/>
        <v>8308.5301917655615</v>
      </c>
      <c r="AF13" s="58">
        <f t="shared" si="6"/>
        <v>8308.5301917655615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82.339758222416435</v>
      </c>
      <c r="C19" s="58">
        <f t="shared" si="10"/>
        <v>247.01927466724931</v>
      </c>
      <c r="D19" s="58">
        <f t="shared" si="10"/>
        <v>411.69879111208223</v>
      </c>
      <c r="E19" s="58">
        <f t="shared" si="10"/>
        <v>576.37830755691505</v>
      </c>
      <c r="F19" s="58">
        <f t="shared" si="10"/>
        <v>741.05782400174792</v>
      </c>
      <c r="G19" s="58">
        <f t="shared" si="10"/>
        <v>905.7373404465809</v>
      </c>
      <c r="H19" s="58">
        <f t="shared" si="10"/>
        <v>1070.4168568914138</v>
      </c>
      <c r="I19" s="58">
        <f t="shared" si="10"/>
        <v>1235.0963733362466</v>
      </c>
      <c r="J19" s="92">
        <f t="shared" si="10"/>
        <v>1357.6534461709541</v>
      </c>
      <c r="K19" s="69">
        <f t="shared" si="10"/>
        <v>1438.7936423185586</v>
      </c>
      <c r="L19" s="69">
        <f t="shared" si="10"/>
        <v>1519.2282715431406</v>
      </c>
      <c r="M19" s="101">
        <f t="shared" si="10"/>
        <v>1600.3684676907453</v>
      </c>
      <c r="N19" s="58">
        <f t="shared" si="10"/>
        <v>1681.50866383835</v>
      </c>
      <c r="O19" s="58">
        <f t="shared" si="10"/>
        <v>1761.9432930629318</v>
      </c>
      <c r="P19" s="58">
        <f t="shared" si="10"/>
        <v>1843.0834892105363</v>
      </c>
      <c r="Q19" s="58">
        <f t="shared" si="10"/>
        <v>1924.223685358141</v>
      </c>
      <c r="R19" s="58">
        <f t="shared" si="10"/>
        <v>2004.6583145827231</v>
      </c>
      <c r="S19" s="58">
        <f t="shared" si="10"/>
        <v>2085.7985107303275</v>
      </c>
      <c r="T19" s="58">
        <f t="shared" si="10"/>
        <v>2166.938706877932</v>
      </c>
      <c r="U19" s="58">
        <f t="shared" si="10"/>
        <v>2248.7844699485595</v>
      </c>
      <c r="V19" s="58">
        <f t="shared" si="10"/>
        <v>2329.2190991731413</v>
      </c>
      <c r="W19" s="58">
        <f t="shared" si="10"/>
        <v>2410.3592953207458</v>
      </c>
      <c r="X19" s="58">
        <f t="shared" si="10"/>
        <v>2491.4994914683507</v>
      </c>
      <c r="Y19" s="58">
        <f t="shared" si="10"/>
        <v>2571.9341206929321</v>
      </c>
      <c r="Z19" s="58">
        <f t="shared" si="10"/>
        <v>2653.074316840537</v>
      </c>
      <c r="AA19" s="58">
        <f t="shared" si="10"/>
        <v>2734.2145129881419</v>
      </c>
      <c r="AB19" s="58">
        <f t="shared" si="10"/>
        <v>2814.6491422127237</v>
      </c>
      <c r="AC19" s="58">
        <f t="shared" si="10"/>
        <v>2895.7893383603282</v>
      </c>
      <c r="AD19" s="58">
        <f t="shared" si="10"/>
        <v>2976.9295345079327</v>
      </c>
      <c r="AE19" s="58">
        <f t="shared" si="10"/>
        <v>3057.364163732515</v>
      </c>
      <c r="AF19" s="58">
        <f t="shared" si="10"/>
        <v>3138.5043598801194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601.62289520776403</v>
      </c>
      <c r="C22" s="58">
        <f t="shared" si="12"/>
        <v>1804.8686856232912</v>
      </c>
      <c r="D22" s="58">
        <f t="shared" si="12"/>
        <v>3008.1144760388202</v>
      </c>
      <c r="E22" s="58">
        <f t="shared" si="12"/>
        <v>4211.3602664543487</v>
      </c>
      <c r="F22" s="58">
        <f t="shared" si="12"/>
        <v>5414.6060568698749</v>
      </c>
      <c r="G22" s="58">
        <f t="shared" si="12"/>
        <v>6617.8518472854012</v>
      </c>
      <c r="H22" s="58">
        <f t="shared" si="12"/>
        <v>7821.097637700931</v>
      </c>
      <c r="I22" s="58">
        <f t="shared" si="12"/>
        <v>9024.3434281164591</v>
      </c>
      <c r="J22" s="92">
        <f t="shared" si="12"/>
        <v>9947.7048402225519</v>
      </c>
      <c r="K22" s="69">
        <f t="shared" si="12"/>
        <v>10596.826409403389</v>
      </c>
      <c r="L22" s="69">
        <f t="shared" si="12"/>
        <v>11240.303443200046</v>
      </c>
      <c r="M22" s="101">
        <f t="shared" si="12"/>
        <v>11889.425012380882</v>
      </c>
      <c r="N22" s="58">
        <f t="shared" si="12"/>
        <v>12538.546581561717</v>
      </c>
      <c r="O22" s="58">
        <f t="shared" si="12"/>
        <v>13182.023615358374</v>
      </c>
      <c r="P22" s="58">
        <f t="shared" si="12"/>
        <v>13831.145184539211</v>
      </c>
      <c r="Q22" s="58">
        <f t="shared" si="12"/>
        <v>14480.26675372005</v>
      </c>
      <c r="R22" s="58">
        <f t="shared" si="12"/>
        <v>15123.743787516707</v>
      </c>
      <c r="S22" s="58">
        <f t="shared" si="12"/>
        <v>15772.865356697541</v>
      </c>
      <c r="T22" s="58">
        <f t="shared" si="12"/>
        <v>16421.986925878373</v>
      </c>
      <c r="U22" s="58">
        <f t="shared" si="12"/>
        <v>17076.753030443397</v>
      </c>
      <c r="V22" s="58">
        <f t="shared" si="12"/>
        <v>17720.230064240048</v>
      </c>
      <c r="W22" s="58">
        <f t="shared" si="12"/>
        <v>18369.351633420883</v>
      </c>
      <c r="X22" s="58">
        <f t="shared" si="12"/>
        <v>19018.473202601726</v>
      </c>
      <c r="Y22" s="58">
        <f t="shared" si="12"/>
        <v>19661.950236398374</v>
      </c>
      <c r="Z22" s="58">
        <f t="shared" si="12"/>
        <v>20311.071805579217</v>
      </c>
      <c r="AA22" s="58">
        <f t="shared" si="12"/>
        <v>20960.193374760052</v>
      </c>
      <c r="AB22" s="58">
        <f t="shared" si="12"/>
        <v>21603.670408556711</v>
      </c>
      <c r="AC22" s="58">
        <f t="shared" si="12"/>
        <v>22252.791977737554</v>
      </c>
      <c r="AD22" s="58">
        <f t="shared" si="12"/>
        <v>22901.913546918378</v>
      </c>
      <c r="AE22" s="58">
        <f t="shared" si="12"/>
        <v>23545.39058071504</v>
      </c>
      <c r="AF22" s="58">
        <f t="shared" si="12"/>
        <v>24194.51214989588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27.446586074138814</v>
      </c>
      <c r="C50" s="58">
        <f t="shared" si="37"/>
        <v>82.339758222416435</v>
      </c>
      <c r="D50" s="58">
        <f t="shared" si="37"/>
        <v>137.23293037069408</v>
      </c>
      <c r="E50" s="58">
        <f t="shared" si="37"/>
        <v>192.12610251897169</v>
      </c>
      <c r="F50" s="58">
        <f t="shared" si="37"/>
        <v>247.01927466724931</v>
      </c>
      <c r="G50" s="58">
        <f t="shared" si="37"/>
        <v>301.91244681552695</v>
      </c>
      <c r="H50" s="58">
        <f t="shared" si="37"/>
        <v>356.80561896380459</v>
      </c>
      <c r="I50" s="58">
        <f t="shared" si="37"/>
        <v>411.69879111208223</v>
      </c>
      <c r="J50" s="201">
        <f t="shared" ref="J50:AF50" si="38">J$5/85*((1+$H$1-$K$1)/(1+$F$1))^($A26-$C$1)</f>
        <v>439.14537718622103</v>
      </c>
      <c r="K50" s="63">
        <f t="shared" si="38"/>
        <v>439.14537718622103</v>
      </c>
      <c r="L50" s="63">
        <f t="shared" si="38"/>
        <v>439.14537718622103</v>
      </c>
      <c r="M50" s="62">
        <f t="shared" si="38"/>
        <v>439.14537718622103</v>
      </c>
      <c r="N50" s="58">
        <f t="shared" si="38"/>
        <v>439.14537718622103</v>
      </c>
      <c r="O50" s="58">
        <f t="shared" si="38"/>
        <v>439.14537718622103</v>
      </c>
      <c r="P50" s="58">
        <f t="shared" si="38"/>
        <v>439.14537718622103</v>
      </c>
      <c r="Q50" s="58">
        <f t="shared" si="38"/>
        <v>439.14537718622103</v>
      </c>
      <c r="R50" s="58">
        <f t="shared" si="38"/>
        <v>439.14537718622103</v>
      </c>
      <c r="S50" s="58">
        <f t="shared" si="38"/>
        <v>439.14537718622103</v>
      </c>
      <c r="T50" s="58">
        <f t="shared" si="38"/>
        <v>439.14537718622103</v>
      </c>
      <c r="U50" s="58">
        <f t="shared" si="38"/>
        <v>439.14537718622103</v>
      </c>
      <c r="V50" s="58">
        <f t="shared" si="38"/>
        <v>439.14537718622103</v>
      </c>
      <c r="W50" s="58">
        <f t="shared" si="38"/>
        <v>439.14537718622103</v>
      </c>
      <c r="X50" s="58">
        <f t="shared" si="38"/>
        <v>439.14537718622103</v>
      </c>
      <c r="Y50" s="58">
        <f t="shared" si="38"/>
        <v>439.14537718622103</v>
      </c>
      <c r="Z50" s="58">
        <f t="shared" si="38"/>
        <v>439.14537718622103</v>
      </c>
      <c r="AA50" s="58">
        <f t="shared" si="38"/>
        <v>439.14537718622103</v>
      </c>
      <c r="AB50" s="58">
        <f t="shared" si="38"/>
        <v>439.14537718622103</v>
      </c>
      <c r="AC50" s="58">
        <f t="shared" si="38"/>
        <v>439.14537718622103</v>
      </c>
      <c r="AD50" s="58">
        <f t="shared" si="38"/>
        <v>439.14537718622103</v>
      </c>
      <c r="AE50" s="58">
        <f t="shared" si="38"/>
        <v>439.14537718622103</v>
      </c>
      <c r="AF50" s="58">
        <f t="shared" si="38"/>
        <v>439.14537718622103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27.156131910829963</v>
      </c>
      <c r="C51" s="58">
        <f t="shared" si="39"/>
        <v>81.468395732489881</v>
      </c>
      <c r="D51" s="58">
        <f t="shared" si="39"/>
        <v>135.78065955414982</v>
      </c>
      <c r="E51" s="58">
        <f t="shared" si="39"/>
        <v>190.09292337580973</v>
      </c>
      <c r="F51" s="58">
        <f t="shared" si="39"/>
        <v>244.40518719746964</v>
      </c>
      <c r="G51" s="58">
        <f t="shared" si="39"/>
        <v>298.71745101912956</v>
      </c>
      <c r="H51" s="58">
        <f t="shared" si="39"/>
        <v>353.02971484078955</v>
      </c>
      <c r="I51" s="58">
        <f t="shared" si="39"/>
        <v>407.34197866244949</v>
      </c>
      <c r="J51" s="201">
        <f t="shared" si="39"/>
        <v>434.4981105732794</v>
      </c>
      <c r="K51" s="63">
        <f t="shared" si="39"/>
        <v>434.4981105732794</v>
      </c>
      <c r="L51" s="63">
        <f t="shared" si="39"/>
        <v>434.4981105732794</v>
      </c>
      <c r="M51" s="62">
        <f t="shared" si="39"/>
        <v>434.4981105732794</v>
      </c>
      <c r="N51" s="58">
        <f t="shared" si="39"/>
        <v>434.4981105732794</v>
      </c>
      <c r="O51" s="58">
        <f t="shared" si="39"/>
        <v>434.4981105732794</v>
      </c>
      <c r="P51" s="58">
        <f t="shared" si="39"/>
        <v>434.4981105732794</v>
      </c>
      <c r="Q51" s="58">
        <f t="shared" si="39"/>
        <v>434.4981105732794</v>
      </c>
      <c r="R51" s="58">
        <f t="shared" si="39"/>
        <v>434.4981105732794</v>
      </c>
      <c r="S51" s="58">
        <f t="shared" si="39"/>
        <v>434.4981105732794</v>
      </c>
      <c r="T51" s="58">
        <f t="shared" si="39"/>
        <v>434.4981105732794</v>
      </c>
      <c r="U51" s="58">
        <f t="shared" si="39"/>
        <v>434.4981105732794</v>
      </c>
      <c r="V51" s="58">
        <f t="shared" si="39"/>
        <v>434.4981105732794</v>
      </c>
      <c r="W51" s="58">
        <f t="shared" si="39"/>
        <v>434.4981105732794</v>
      </c>
      <c r="X51" s="58">
        <f t="shared" si="39"/>
        <v>434.4981105732794</v>
      </c>
      <c r="Y51" s="58">
        <f t="shared" si="39"/>
        <v>434.4981105732794</v>
      </c>
      <c r="Z51" s="58">
        <f t="shared" si="39"/>
        <v>434.4981105732794</v>
      </c>
      <c r="AA51" s="58">
        <f t="shared" si="39"/>
        <v>434.4981105732794</v>
      </c>
      <c r="AB51" s="58">
        <f t="shared" si="39"/>
        <v>434.4981105732794</v>
      </c>
      <c r="AC51" s="58">
        <f t="shared" si="39"/>
        <v>434.4981105732794</v>
      </c>
      <c r="AD51" s="58">
        <f t="shared" si="39"/>
        <v>434.4981105732794</v>
      </c>
      <c r="AE51" s="58">
        <f t="shared" si="39"/>
        <v>434.4981105732794</v>
      </c>
      <c r="AF51" s="58">
        <f t="shared" si="39"/>
        <v>434.4981105732794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26.868751485754185</v>
      </c>
      <c r="C52" s="58">
        <f t="shared" si="40"/>
        <v>80.606254457262551</v>
      </c>
      <c r="D52" s="58">
        <f t="shared" si="40"/>
        <v>134.34375742877094</v>
      </c>
      <c r="E52" s="58">
        <f t="shared" si="40"/>
        <v>188.08126040027929</v>
      </c>
      <c r="F52" s="58">
        <f t="shared" si="40"/>
        <v>241.81876337178767</v>
      </c>
      <c r="G52" s="58">
        <f t="shared" si="40"/>
        <v>295.55626634329599</v>
      </c>
      <c r="H52" s="58">
        <f t="shared" si="40"/>
        <v>349.29376931480448</v>
      </c>
      <c r="I52" s="58">
        <f t="shared" si="40"/>
        <v>403.03127228631286</v>
      </c>
      <c r="J52" s="201">
        <f t="shared" si="40"/>
        <v>429.90002377206696</v>
      </c>
      <c r="K52" s="63">
        <f t="shared" si="40"/>
        <v>429.90002377206696</v>
      </c>
      <c r="L52" s="63">
        <f t="shared" si="40"/>
        <v>429.90002377206696</v>
      </c>
      <c r="M52" s="62">
        <f t="shared" si="40"/>
        <v>429.90002377206696</v>
      </c>
      <c r="N52" s="58">
        <f t="shared" si="40"/>
        <v>429.90002377206696</v>
      </c>
      <c r="O52" s="58">
        <f t="shared" si="40"/>
        <v>429.90002377206696</v>
      </c>
      <c r="P52" s="58">
        <f t="shared" si="40"/>
        <v>429.90002377206696</v>
      </c>
      <c r="Q52" s="58">
        <f t="shared" si="40"/>
        <v>429.90002377206696</v>
      </c>
      <c r="R52" s="58">
        <f t="shared" si="40"/>
        <v>429.90002377206696</v>
      </c>
      <c r="S52" s="58">
        <f t="shared" si="40"/>
        <v>429.90002377206696</v>
      </c>
      <c r="T52" s="58">
        <f t="shared" si="40"/>
        <v>429.90002377206696</v>
      </c>
      <c r="U52" s="58">
        <f t="shared" si="40"/>
        <v>429.90002377206696</v>
      </c>
      <c r="V52" s="58">
        <f t="shared" si="40"/>
        <v>429.90002377206696</v>
      </c>
      <c r="W52" s="58">
        <f t="shared" si="40"/>
        <v>429.90002377206696</v>
      </c>
      <c r="X52" s="58">
        <f t="shared" si="40"/>
        <v>429.90002377206696</v>
      </c>
      <c r="Y52" s="58">
        <f t="shared" si="40"/>
        <v>429.90002377206696</v>
      </c>
      <c r="Z52" s="58">
        <f t="shared" si="40"/>
        <v>429.90002377206696</v>
      </c>
      <c r="AA52" s="58">
        <f t="shared" si="40"/>
        <v>429.90002377206696</v>
      </c>
      <c r="AB52" s="58">
        <f t="shared" si="40"/>
        <v>429.90002377206696</v>
      </c>
      <c r="AC52" s="58">
        <f t="shared" si="40"/>
        <v>429.90002377206696</v>
      </c>
      <c r="AD52" s="58">
        <f t="shared" si="40"/>
        <v>429.90002377206696</v>
      </c>
      <c r="AE52" s="58">
        <f t="shared" si="40"/>
        <v>429.90002377206696</v>
      </c>
      <c r="AF52" s="58">
        <f t="shared" si="40"/>
        <v>429.90002377206696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26.584412271002027</v>
      </c>
      <c r="C53" s="58">
        <f t="shared" si="41"/>
        <v>79.753236813006069</v>
      </c>
      <c r="D53" s="58">
        <f t="shared" si="41"/>
        <v>132.92206135501016</v>
      </c>
      <c r="E53" s="58">
        <f t="shared" si="41"/>
        <v>186.09088589701418</v>
      </c>
      <c r="F53" s="58">
        <f t="shared" si="41"/>
        <v>239.25971043901822</v>
      </c>
      <c r="G53" s="58">
        <f t="shared" si="41"/>
        <v>292.42853498102221</v>
      </c>
      <c r="H53" s="58">
        <f t="shared" si="41"/>
        <v>345.5973595230264</v>
      </c>
      <c r="I53" s="58">
        <f t="shared" si="41"/>
        <v>398.76618406503047</v>
      </c>
      <c r="J53" s="201">
        <f t="shared" si="41"/>
        <v>425.35059633603242</v>
      </c>
      <c r="K53" s="63">
        <f t="shared" si="41"/>
        <v>425.35059633603242</v>
      </c>
      <c r="L53" s="63">
        <f t="shared" si="41"/>
        <v>425.35059633603242</v>
      </c>
      <c r="M53" s="62">
        <f t="shared" si="41"/>
        <v>425.35059633603242</v>
      </c>
      <c r="N53" s="58">
        <f t="shared" si="41"/>
        <v>425.35059633603242</v>
      </c>
      <c r="O53" s="58">
        <f t="shared" si="41"/>
        <v>425.35059633603242</v>
      </c>
      <c r="P53" s="58">
        <f t="shared" si="41"/>
        <v>425.35059633603242</v>
      </c>
      <c r="Q53" s="58">
        <f t="shared" si="41"/>
        <v>425.35059633603242</v>
      </c>
      <c r="R53" s="58">
        <f t="shared" si="41"/>
        <v>425.35059633603242</v>
      </c>
      <c r="S53" s="58">
        <f t="shared" si="41"/>
        <v>425.35059633603242</v>
      </c>
      <c r="T53" s="58">
        <f t="shared" si="41"/>
        <v>425.35059633603242</v>
      </c>
      <c r="U53" s="58">
        <f t="shared" si="41"/>
        <v>425.35059633603242</v>
      </c>
      <c r="V53" s="58">
        <f t="shared" si="41"/>
        <v>425.35059633603242</v>
      </c>
      <c r="W53" s="58">
        <f t="shared" si="41"/>
        <v>425.35059633603242</v>
      </c>
      <c r="X53" s="58">
        <f t="shared" si="41"/>
        <v>425.35059633603242</v>
      </c>
      <c r="Y53" s="58">
        <f t="shared" si="41"/>
        <v>425.35059633603242</v>
      </c>
      <c r="Z53" s="58">
        <f t="shared" si="41"/>
        <v>425.35059633603242</v>
      </c>
      <c r="AA53" s="58">
        <f t="shared" si="41"/>
        <v>425.35059633603242</v>
      </c>
      <c r="AB53" s="58">
        <f t="shared" si="41"/>
        <v>425.35059633603242</v>
      </c>
      <c r="AC53" s="58">
        <f t="shared" si="41"/>
        <v>425.35059633603242</v>
      </c>
      <c r="AD53" s="58">
        <f t="shared" si="41"/>
        <v>425.35059633603242</v>
      </c>
      <c r="AE53" s="58">
        <f t="shared" si="41"/>
        <v>425.35059633603242</v>
      </c>
      <c r="AF53" s="58">
        <f t="shared" si="41"/>
        <v>425.35059633603242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26.303082082891422</v>
      </c>
      <c r="C54" s="58">
        <f t="shared" si="42"/>
        <v>78.909246248674236</v>
      </c>
      <c r="D54" s="58">
        <f t="shared" si="42"/>
        <v>131.51541041445714</v>
      </c>
      <c r="E54" s="58">
        <f t="shared" si="42"/>
        <v>184.12157458023992</v>
      </c>
      <c r="F54" s="58">
        <f t="shared" si="42"/>
        <v>236.72773874602274</v>
      </c>
      <c r="G54" s="58">
        <f t="shared" si="42"/>
        <v>289.33390291180552</v>
      </c>
      <c r="H54" s="58">
        <f t="shared" si="42"/>
        <v>341.94006707758848</v>
      </c>
      <c r="I54" s="58">
        <f t="shared" si="42"/>
        <v>394.54623124337138</v>
      </c>
      <c r="J54" s="201">
        <f t="shared" si="42"/>
        <v>420.84931332626275</v>
      </c>
      <c r="K54" s="63">
        <f t="shared" si="42"/>
        <v>420.84931332626275</v>
      </c>
      <c r="L54" s="63">
        <f t="shared" si="42"/>
        <v>420.84931332626275</v>
      </c>
      <c r="M54" s="62">
        <f t="shared" si="42"/>
        <v>420.84931332626275</v>
      </c>
      <c r="N54" s="58">
        <f t="shared" si="42"/>
        <v>420.84931332626275</v>
      </c>
      <c r="O54" s="58">
        <f t="shared" si="42"/>
        <v>420.84931332626275</v>
      </c>
      <c r="P54" s="58">
        <f t="shared" si="42"/>
        <v>420.84931332626275</v>
      </c>
      <c r="Q54" s="58">
        <f t="shared" si="42"/>
        <v>420.84931332626275</v>
      </c>
      <c r="R54" s="58">
        <f t="shared" si="42"/>
        <v>420.84931332626275</v>
      </c>
      <c r="S54" s="58">
        <f t="shared" si="42"/>
        <v>420.84931332626275</v>
      </c>
      <c r="T54" s="58">
        <f t="shared" si="42"/>
        <v>420.84931332626275</v>
      </c>
      <c r="U54" s="58">
        <f t="shared" si="42"/>
        <v>420.84931332626275</v>
      </c>
      <c r="V54" s="58">
        <f t="shared" si="42"/>
        <v>420.84931332626275</v>
      </c>
      <c r="W54" s="58">
        <f t="shared" si="42"/>
        <v>420.84931332626275</v>
      </c>
      <c r="X54" s="58">
        <f t="shared" si="42"/>
        <v>420.84931332626275</v>
      </c>
      <c r="Y54" s="58">
        <f t="shared" si="42"/>
        <v>420.84931332626275</v>
      </c>
      <c r="Z54" s="58">
        <f t="shared" si="42"/>
        <v>420.84931332626275</v>
      </c>
      <c r="AA54" s="58">
        <f t="shared" si="42"/>
        <v>420.84931332626275</v>
      </c>
      <c r="AB54" s="58">
        <f t="shared" si="42"/>
        <v>420.84931332626275</v>
      </c>
      <c r="AC54" s="58">
        <f t="shared" si="42"/>
        <v>420.84931332626275</v>
      </c>
      <c r="AD54" s="58">
        <f t="shared" si="42"/>
        <v>420.84931332626275</v>
      </c>
      <c r="AE54" s="58">
        <f t="shared" si="42"/>
        <v>420.84931332626275</v>
      </c>
      <c r="AF54" s="58">
        <f t="shared" si="42"/>
        <v>420.84931332626275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26.024729078324899</v>
      </c>
      <c r="C55" s="58">
        <f t="shared" si="43"/>
        <v>78.074187234974673</v>
      </c>
      <c r="D55" s="58">
        <f t="shared" si="43"/>
        <v>130.12364539162451</v>
      </c>
      <c r="E55" s="58">
        <f t="shared" si="43"/>
        <v>182.17310354827427</v>
      </c>
      <c r="F55" s="58">
        <f t="shared" si="43"/>
        <v>234.22256170492403</v>
      </c>
      <c r="G55" s="58">
        <f t="shared" si="43"/>
        <v>286.27201986157377</v>
      </c>
      <c r="H55" s="58">
        <f t="shared" si="43"/>
        <v>338.32147801822367</v>
      </c>
      <c r="I55" s="58">
        <f t="shared" si="43"/>
        <v>390.37093617487352</v>
      </c>
      <c r="J55" s="201">
        <f t="shared" si="43"/>
        <v>416.39566525319839</v>
      </c>
      <c r="K55" s="63">
        <f t="shared" si="43"/>
        <v>416.39566525319839</v>
      </c>
      <c r="L55" s="63">
        <f t="shared" si="43"/>
        <v>416.39566525319839</v>
      </c>
      <c r="M55" s="62">
        <f t="shared" si="43"/>
        <v>416.39566525319839</v>
      </c>
      <c r="N55" s="58">
        <f t="shared" si="43"/>
        <v>416.39566525319839</v>
      </c>
      <c r="O55" s="58">
        <f t="shared" si="43"/>
        <v>416.39566525319839</v>
      </c>
      <c r="P55" s="58">
        <f t="shared" si="43"/>
        <v>416.39566525319839</v>
      </c>
      <c r="Q55" s="58">
        <f t="shared" si="43"/>
        <v>416.39566525319839</v>
      </c>
      <c r="R55" s="58">
        <f t="shared" si="43"/>
        <v>416.39566525319839</v>
      </c>
      <c r="S55" s="58">
        <f t="shared" si="43"/>
        <v>416.39566525319839</v>
      </c>
      <c r="T55" s="58">
        <f t="shared" si="43"/>
        <v>416.39566525319839</v>
      </c>
      <c r="U55" s="58">
        <f t="shared" si="43"/>
        <v>416.39566525319839</v>
      </c>
      <c r="V55" s="58">
        <f t="shared" si="43"/>
        <v>416.39566525319839</v>
      </c>
      <c r="W55" s="58">
        <f t="shared" si="43"/>
        <v>416.39566525319839</v>
      </c>
      <c r="X55" s="58">
        <f t="shared" si="43"/>
        <v>416.39566525319839</v>
      </c>
      <c r="Y55" s="58">
        <f t="shared" si="43"/>
        <v>416.39566525319839</v>
      </c>
      <c r="Z55" s="58">
        <f t="shared" si="43"/>
        <v>416.39566525319839</v>
      </c>
      <c r="AA55" s="58">
        <f t="shared" si="43"/>
        <v>416.39566525319839</v>
      </c>
      <c r="AB55" s="58">
        <f t="shared" si="43"/>
        <v>416.39566525319839</v>
      </c>
      <c r="AC55" s="58">
        <f t="shared" si="43"/>
        <v>416.39566525319839</v>
      </c>
      <c r="AD55" s="58">
        <f t="shared" si="43"/>
        <v>416.39566525319839</v>
      </c>
      <c r="AE55" s="58">
        <f t="shared" si="43"/>
        <v>416.39566525319839</v>
      </c>
      <c r="AF55" s="58">
        <f t="shared" si="43"/>
        <v>416.39566525319839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25.749321751185342</v>
      </c>
      <c r="C56" s="58">
        <f t="shared" si="44"/>
        <v>77.247965253556004</v>
      </c>
      <c r="D56" s="58">
        <f t="shared" si="44"/>
        <v>128.74660875592673</v>
      </c>
      <c r="E56" s="58">
        <f t="shared" si="44"/>
        <v>180.24525225829737</v>
      </c>
      <c r="F56" s="58">
        <f t="shared" si="44"/>
        <v>231.74389576066801</v>
      </c>
      <c r="G56" s="58">
        <f t="shared" si="44"/>
        <v>283.24253926303862</v>
      </c>
      <c r="H56" s="58">
        <f t="shared" si="44"/>
        <v>334.74118276540946</v>
      </c>
      <c r="I56" s="58">
        <f t="shared" si="44"/>
        <v>386.23982626778019</v>
      </c>
      <c r="J56" s="201">
        <f t="shared" si="44"/>
        <v>411.98914801896547</v>
      </c>
      <c r="K56" s="63">
        <f t="shared" si="44"/>
        <v>411.98914801896547</v>
      </c>
      <c r="L56" s="63">
        <f t="shared" si="44"/>
        <v>411.98914801896547</v>
      </c>
      <c r="M56" s="62">
        <f t="shared" si="44"/>
        <v>411.98914801896547</v>
      </c>
      <c r="N56" s="58">
        <f t="shared" si="44"/>
        <v>411.98914801896547</v>
      </c>
      <c r="O56" s="58">
        <f t="shared" si="44"/>
        <v>411.98914801896547</v>
      </c>
      <c r="P56" s="58">
        <f t="shared" si="44"/>
        <v>411.98914801896547</v>
      </c>
      <c r="Q56" s="58">
        <f t="shared" si="44"/>
        <v>411.98914801896547</v>
      </c>
      <c r="R56" s="58">
        <f t="shared" si="44"/>
        <v>411.98914801896547</v>
      </c>
      <c r="S56" s="58">
        <f t="shared" si="44"/>
        <v>411.98914801896547</v>
      </c>
      <c r="T56" s="58">
        <f t="shared" si="44"/>
        <v>411.98914801896547</v>
      </c>
      <c r="U56" s="58">
        <f t="shared" si="44"/>
        <v>411.98914801896547</v>
      </c>
      <c r="V56" s="58">
        <f t="shared" si="44"/>
        <v>411.98914801896547</v>
      </c>
      <c r="W56" s="58">
        <f t="shared" si="44"/>
        <v>411.98914801896547</v>
      </c>
      <c r="X56" s="58">
        <f t="shared" si="44"/>
        <v>411.98914801896547</v>
      </c>
      <c r="Y56" s="58">
        <f t="shared" si="44"/>
        <v>411.98914801896547</v>
      </c>
      <c r="Z56" s="58">
        <f t="shared" si="44"/>
        <v>411.98914801896547</v>
      </c>
      <c r="AA56" s="58">
        <f t="shared" si="44"/>
        <v>411.98914801896547</v>
      </c>
      <c r="AB56" s="58">
        <f t="shared" si="44"/>
        <v>411.98914801896547</v>
      </c>
      <c r="AC56" s="58">
        <f t="shared" si="44"/>
        <v>411.98914801896547</v>
      </c>
      <c r="AD56" s="58">
        <f t="shared" si="44"/>
        <v>411.98914801896547</v>
      </c>
      <c r="AE56" s="58">
        <f t="shared" si="44"/>
        <v>411.98914801896547</v>
      </c>
      <c r="AF56" s="58">
        <f t="shared" si="44"/>
        <v>411.98914801896547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25.476828928769883</v>
      </c>
      <c r="C57" s="58">
        <f t="shared" si="45"/>
        <v>76.430486786309615</v>
      </c>
      <c r="D57" s="58">
        <f t="shared" si="45"/>
        <v>127.38414464384942</v>
      </c>
      <c r="E57" s="58">
        <f t="shared" si="45"/>
        <v>178.33780250138918</v>
      </c>
      <c r="F57" s="58">
        <f t="shared" si="45"/>
        <v>229.29146035892887</v>
      </c>
      <c r="G57" s="58">
        <f t="shared" si="45"/>
        <v>280.2451182164686</v>
      </c>
      <c r="H57" s="58">
        <f t="shared" si="45"/>
        <v>331.19877607400849</v>
      </c>
      <c r="I57" s="58">
        <f t="shared" si="45"/>
        <v>382.15243393154827</v>
      </c>
      <c r="J57" s="201">
        <f t="shared" si="45"/>
        <v>407.62926286031814</v>
      </c>
      <c r="K57" s="63">
        <f t="shared" si="45"/>
        <v>407.62926286031814</v>
      </c>
      <c r="L57" s="63">
        <f t="shared" si="45"/>
        <v>407.62926286031814</v>
      </c>
      <c r="M57" s="62">
        <f t="shared" si="45"/>
        <v>407.62926286031814</v>
      </c>
      <c r="N57" s="58">
        <f t="shared" si="45"/>
        <v>407.62926286031814</v>
      </c>
      <c r="O57" s="58">
        <f t="shared" si="45"/>
        <v>407.62926286031814</v>
      </c>
      <c r="P57" s="58">
        <f t="shared" si="45"/>
        <v>407.62926286031814</v>
      </c>
      <c r="Q57" s="58">
        <f t="shared" si="45"/>
        <v>407.62926286031814</v>
      </c>
      <c r="R57" s="58">
        <f t="shared" si="45"/>
        <v>407.62926286031814</v>
      </c>
      <c r="S57" s="58">
        <f t="shared" si="45"/>
        <v>407.62926286031814</v>
      </c>
      <c r="T57" s="58">
        <f t="shared" si="45"/>
        <v>407.62926286031814</v>
      </c>
      <c r="U57" s="58">
        <f t="shared" si="45"/>
        <v>407.62926286031814</v>
      </c>
      <c r="V57" s="58">
        <f t="shared" si="45"/>
        <v>407.62926286031814</v>
      </c>
      <c r="W57" s="58">
        <f t="shared" si="45"/>
        <v>407.62926286031814</v>
      </c>
      <c r="X57" s="58">
        <f t="shared" si="45"/>
        <v>407.62926286031814</v>
      </c>
      <c r="Y57" s="58">
        <f t="shared" si="45"/>
        <v>407.62926286031814</v>
      </c>
      <c r="Z57" s="58">
        <f t="shared" si="45"/>
        <v>407.62926286031814</v>
      </c>
      <c r="AA57" s="58">
        <f t="shared" si="45"/>
        <v>407.62926286031814</v>
      </c>
      <c r="AB57" s="58">
        <f t="shared" si="45"/>
        <v>407.62926286031814</v>
      </c>
      <c r="AC57" s="58">
        <f t="shared" si="45"/>
        <v>407.62926286031814</v>
      </c>
      <c r="AD57" s="58">
        <f t="shared" si="45"/>
        <v>407.62926286031814</v>
      </c>
      <c r="AE57" s="58">
        <f t="shared" si="45"/>
        <v>407.62926286031814</v>
      </c>
      <c r="AF57" s="58">
        <f t="shared" si="45"/>
        <v>407.62926286031814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25.207219768261538</v>
      </c>
      <c r="C58" s="58">
        <f t="shared" si="46"/>
        <v>75.621659304784572</v>
      </c>
      <c r="D58" s="58">
        <f t="shared" si="46"/>
        <v>126.03609884130769</v>
      </c>
      <c r="E58" s="58">
        <f t="shared" si="46"/>
        <v>176.45053837783075</v>
      </c>
      <c r="F58" s="58">
        <f t="shared" si="46"/>
        <v>226.86497791435374</v>
      </c>
      <c r="G58" s="58">
        <f t="shared" si="46"/>
        <v>277.27941745087679</v>
      </c>
      <c r="H58" s="58">
        <f t="shared" si="46"/>
        <v>327.69385698740001</v>
      </c>
      <c r="I58" s="58">
        <f t="shared" si="46"/>
        <v>378.10829652392312</v>
      </c>
      <c r="J58" s="201">
        <f t="shared" si="46"/>
        <v>403.31551629218461</v>
      </c>
      <c r="K58" s="63">
        <f t="shared" si="46"/>
        <v>403.31551629218461</v>
      </c>
      <c r="L58" s="63">
        <f t="shared" si="46"/>
        <v>403.31551629218461</v>
      </c>
      <c r="M58" s="62">
        <f t="shared" si="46"/>
        <v>403.31551629218461</v>
      </c>
      <c r="N58" s="58">
        <f t="shared" si="46"/>
        <v>403.31551629218461</v>
      </c>
      <c r="O58" s="58">
        <f t="shared" si="46"/>
        <v>403.31551629218461</v>
      </c>
      <c r="P58" s="58">
        <f t="shared" si="46"/>
        <v>403.31551629218461</v>
      </c>
      <c r="Q58" s="58">
        <f t="shared" si="46"/>
        <v>403.31551629218461</v>
      </c>
      <c r="R58" s="58">
        <f t="shared" si="46"/>
        <v>403.31551629218461</v>
      </c>
      <c r="S58" s="58">
        <f t="shared" si="46"/>
        <v>403.31551629218461</v>
      </c>
      <c r="T58" s="58">
        <f t="shared" si="46"/>
        <v>403.31551629218461</v>
      </c>
      <c r="U58" s="58">
        <f t="shared" si="46"/>
        <v>403.31551629218461</v>
      </c>
      <c r="V58" s="58">
        <f t="shared" si="46"/>
        <v>403.31551629218461</v>
      </c>
      <c r="W58" s="58">
        <f t="shared" si="46"/>
        <v>403.31551629218461</v>
      </c>
      <c r="X58" s="58">
        <f t="shared" si="46"/>
        <v>403.31551629218461</v>
      </c>
      <c r="Y58" s="58">
        <f t="shared" si="46"/>
        <v>403.31551629218461</v>
      </c>
      <c r="Z58" s="58">
        <f t="shared" si="46"/>
        <v>403.31551629218461</v>
      </c>
      <c r="AA58" s="58">
        <f t="shared" si="46"/>
        <v>403.31551629218461</v>
      </c>
      <c r="AB58" s="58">
        <f t="shared" si="46"/>
        <v>403.31551629218461</v>
      </c>
      <c r="AC58" s="58">
        <f t="shared" si="46"/>
        <v>403.31551629218461</v>
      </c>
      <c r="AD58" s="58">
        <f t="shared" si="46"/>
        <v>403.31551629218461</v>
      </c>
      <c r="AE58" s="58">
        <f t="shared" si="46"/>
        <v>403.31551629218461</v>
      </c>
      <c r="AF58" s="58">
        <f t="shared" si="46"/>
        <v>403.31551629218461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24.940463753238184</v>
      </c>
      <c r="C59" s="58">
        <f t="shared" si="47"/>
        <v>74.821391259714503</v>
      </c>
      <c r="D59" s="58">
        <f t="shared" si="47"/>
        <v>124.70231876619093</v>
      </c>
      <c r="E59" s="58">
        <f t="shared" si="47"/>
        <v>174.58324627266728</v>
      </c>
      <c r="F59" s="58">
        <f t="shared" si="47"/>
        <v>224.46417377914358</v>
      </c>
      <c r="G59" s="58">
        <f t="shared" si="47"/>
        <v>274.34510128561993</v>
      </c>
      <c r="H59" s="58">
        <f t="shared" si="47"/>
        <v>324.22602879209643</v>
      </c>
      <c r="I59" s="58">
        <f t="shared" si="47"/>
        <v>374.10695629857281</v>
      </c>
      <c r="J59" s="201">
        <f t="shared" si="47"/>
        <v>399.04742005181095</v>
      </c>
      <c r="K59" s="63">
        <f t="shared" si="47"/>
        <v>399.04742005181095</v>
      </c>
      <c r="L59" s="63">
        <f t="shared" si="47"/>
        <v>399.04742005181095</v>
      </c>
      <c r="M59" s="62">
        <f t="shared" si="47"/>
        <v>399.04742005181095</v>
      </c>
      <c r="N59" s="58">
        <f t="shared" si="47"/>
        <v>399.04742005181095</v>
      </c>
      <c r="O59" s="58">
        <f t="shared" si="47"/>
        <v>399.04742005181095</v>
      </c>
      <c r="P59" s="58">
        <f t="shared" si="47"/>
        <v>399.04742005181095</v>
      </c>
      <c r="Q59" s="58">
        <f t="shared" si="47"/>
        <v>399.04742005181095</v>
      </c>
      <c r="R59" s="58">
        <f t="shared" si="47"/>
        <v>399.04742005181095</v>
      </c>
      <c r="S59" s="58">
        <f t="shared" si="47"/>
        <v>399.04742005181095</v>
      </c>
      <c r="T59" s="58">
        <f t="shared" si="47"/>
        <v>399.04742005181095</v>
      </c>
      <c r="U59" s="58">
        <f t="shared" si="47"/>
        <v>399.04742005181095</v>
      </c>
      <c r="V59" s="58">
        <f t="shared" si="47"/>
        <v>399.04742005181095</v>
      </c>
      <c r="W59" s="58">
        <f t="shared" si="47"/>
        <v>399.04742005181095</v>
      </c>
      <c r="X59" s="58">
        <f t="shared" si="47"/>
        <v>399.04742005181095</v>
      </c>
      <c r="Y59" s="58">
        <f t="shared" si="47"/>
        <v>399.04742005181095</v>
      </c>
      <c r="Z59" s="58">
        <f t="shared" si="47"/>
        <v>399.04742005181095</v>
      </c>
      <c r="AA59" s="58">
        <f t="shared" si="47"/>
        <v>399.04742005181095</v>
      </c>
      <c r="AB59" s="58">
        <f t="shared" si="47"/>
        <v>399.04742005181095</v>
      </c>
      <c r="AC59" s="58">
        <f t="shared" si="47"/>
        <v>399.04742005181095</v>
      </c>
      <c r="AD59" s="58">
        <f t="shared" si="47"/>
        <v>399.04742005181095</v>
      </c>
      <c r="AE59" s="58">
        <f t="shared" si="47"/>
        <v>399.04742005181095</v>
      </c>
      <c r="AF59" s="58">
        <f t="shared" si="47"/>
        <v>399.04742005181095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24.676530690218478</v>
      </c>
      <c r="C60" s="58">
        <f t="shared" si="48"/>
        <v>74.029592070655383</v>
      </c>
      <c r="D60" s="58">
        <f t="shared" si="48"/>
        <v>123.38265345109238</v>
      </c>
      <c r="E60" s="58">
        <f t="shared" si="48"/>
        <v>172.73571483152932</v>
      </c>
      <c r="F60" s="58">
        <f t="shared" si="48"/>
        <v>222.08877621196621</v>
      </c>
      <c r="G60" s="58">
        <f t="shared" si="48"/>
        <v>271.44183759240315</v>
      </c>
      <c r="H60" s="58">
        <f t="shared" si="48"/>
        <v>320.79489897284026</v>
      </c>
      <c r="I60" s="58">
        <f t="shared" si="48"/>
        <v>370.1479603532772</v>
      </c>
      <c r="J60" s="201">
        <f t="shared" si="48"/>
        <v>394.82449104349564</v>
      </c>
      <c r="K60" s="63">
        <f t="shared" si="48"/>
        <v>394.82449104349564</v>
      </c>
      <c r="L60" s="63">
        <f t="shared" si="48"/>
        <v>394.82449104349564</v>
      </c>
      <c r="M60" s="62">
        <f t="shared" si="48"/>
        <v>394.82449104349564</v>
      </c>
      <c r="N60" s="58">
        <f t="shared" si="48"/>
        <v>394.82449104349564</v>
      </c>
      <c r="O60" s="58">
        <f t="shared" si="48"/>
        <v>394.82449104349564</v>
      </c>
      <c r="P60" s="58">
        <f t="shared" si="48"/>
        <v>394.82449104349564</v>
      </c>
      <c r="Q60" s="58">
        <f t="shared" si="48"/>
        <v>394.82449104349564</v>
      </c>
      <c r="R60" s="58">
        <f t="shared" si="48"/>
        <v>394.82449104349564</v>
      </c>
      <c r="S60" s="58">
        <f t="shared" si="48"/>
        <v>394.82449104349564</v>
      </c>
      <c r="T60" s="58">
        <f t="shared" si="48"/>
        <v>394.82449104349564</v>
      </c>
      <c r="U60" s="58">
        <f t="shared" si="48"/>
        <v>394.82449104349564</v>
      </c>
      <c r="V60" s="58">
        <f t="shared" si="48"/>
        <v>394.82449104349564</v>
      </c>
      <c r="W60" s="58">
        <f t="shared" si="48"/>
        <v>394.82449104349564</v>
      </c>
      <c r="X60" s="58">
        <f t="shared" si="48"/>
        <v>394.82449104349564</v>
      </c>
      <c r="Y60" s="58">
        <f t="shared" si="48"/>
        <v>394.82449104349564</v>
      </c>
      <c r="Z60" s="58">
        <f t="shared" si="48"/>
        <v>394.82449104349564</v>
      </c>
      <c r="AA60" s="58">
        <f t="shared" si="48"/>
        <v>394.82449104349564</v>
      </c>
      <c r="AB60" s="58">
        <f t="shared" si="48"/>
        <v>394.82449104349564</v>
      </c>
      <c r="AC60" s="58">
        <f t="shared" si="48"/>
        <v>394.82449104349564</v>
      </c>
      <c r="AD60" s="58">
        <f t="shared" si="48"/>
        <v>394.82449104349564</v>
      </c>
      <c r="AE60" s="58">
        <f t="shared" si="48"/>
        <v>394.82449104349564</v>
      </c>
      <c r="AF60" s="58">
        <f t="shared" si="48"/>
        <v>394.82449104349564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24.415390705244317</v>
      </c>
      <c r="C61" s="58">
        <f t="shared" si="49"/>
        <v>73.246172115732904</v>
      </c>
      <c r="D61" s="58">
        <f t="shared" si="49"/>
        <v>122.07695352622159</v>
      </c>
      <c r="E61" s="58">
        <f t="shared" si="49"/>
        <v>170.9077349367102</v>
      </c>
      <c r="F61" s="58">
        <f t="shared" si="49"/>
        <v>219.73851634719878</v>
      </c>
      <c r="G61" s="58">
        <f t="shared" si="49"/>
        <v>268.56929775768737</v>
      </c>
      <c r="H61" s="58">
        <f t="shared" si="49"/>
        <v>317.40007916817615</v>
      </c>
      <c r="I61" s="58">
        <f t="shared" si="49"/>
        <v>366.23086057866476</v>
      </c>
      <c r="J61" s="201">
        <f t="shared" si="49"/>
        <v>390.64625128390907</v>
      </c>
      <c r="K61" s="63">
        <f t="shared" si="49"/>
        <v>390.64625128390907</v>
      </c>
      <c r="L61" s="63">
        <f t="shared" si="49"/>
        <v>390.64625128390907</v>
      </c>
      <c r="M61" s="62">
        <f t="shared" si="49"/>
        <v>390.64625128390907</v>
      </c>
      <c r="N61" s="58">
        <f t="shared" si="49"/>
        <v>390.64625128390907</v>
      </c>
      <c r="O61" s="58">
        <f t="shared" si="49"/>
        <v>390.64625128390907</v>
      </c>
      <c r="P61" s="58">
        <f t="shared" si="49"/>
        <v>390.64625128390907</v>
      </c>
      <c r="Q61" s="58">
        <f t="shared" si="49"/>
        <v>390.64625128390907</v>
      </c>
      <c r="R61" s="58">
        <f t="shared" si="49"/>
        <v>390.64625128390907</v>
      </c>
      <c r="S61" s="58">
        <f t="shared" si="49"/>
        <v>390.64625128390907</v>
      </c>
      <c r="T61" s="58">
        <f t="shared" si="49"/>
        <v>390.64625128390907</v>
      </c>
      <c r="U61" s="58">
        <f t="shared" si="49"/>
        <v>390.64625128390907</v>
      </c>
      <c r="V61" s="58">
        <f t="shared" si="49"/>
        <v>390.64625128390907</v>
      </c>
      <c r="W61" s="58">
        <f t="shared" si="49"/>
        <v>390.64625128390907</v>
      </c>
      <c r="X61" s="58">
        <f t="shared" si="49"/>
        <v>390.64625128390907</v>
      </c>
      <c r="Y61" s="58">
        <f t="shared" si="49"/>
        <v>390.64625128390907</v>
      </c>
      <c r="Z61" s="58">
        <f t="shared" si="49"/>
        <v>390.64625128390907</v>
      </c>
      <c r="AA61" s="58">
        <f t="shared" si="49"/>
        <v>390.64625128390907</v>
      </c>
      <c r="AB61" s="58">
        <f t="shared" si="49"/>
        <v>390.64625128390907</v>
      </c>
      <c r="AC61" s="58">
        <f t="shared" si="49"/>
        <v>390.64625128390907</v>
      </c>
      <c r="AD61" s="58">
        <f t="shared" si="49"/>
        <v>390.64625128390907</v>
      </c>
      <c r="AE61" s="58">
        <f t="shared" si="49"/>
        <v>390.64625128390907</v>
      </c>
      <c r="AF61" s="58">
        <f t="shared" si="49"/>
        <v>390.64625128390907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24.157014240499493</v>
      </c>
      <c r="C62" s="58">
        <f t="shared" si="50"/>
        <v>72.471042721498435</v>
      </c>
      <c r="D62" s="58">
        <f t="shared" si="50"/>
        <v>120.78507120249748</v>
      </c>
      <c r="E62" s="58">
        <f t="shared" si="50"/>
        <v>169.09909968349646</v>
      </c>
      <c r="F62" s="58">
        <f t="shared" si="50"/>
        <v>217.41312816449539</v>
      </c>
      <c r="G62" s="58">
        <f t="shared" si="50"/>
        <v>265.72715664549435</v>
      </c>
      <c r="H62" s="58">
        <f t="shared" si="50"/>
        <v>314.04118512649347</v>
      </c>
      <c r="I62" s="58">
        <f t="shared" si="50"/>
        <v>362.35521360749243</v>
      </c>
      <c r="J62" s="201">
        <f t="shared" si="50"/>
        <v>386.51222784799188</v>
      </c>
      <c r="K62" s="63">
        <f t="shared" si="50"/>
        <v>386.51222784799188</v>
      </c>
      <c r="L62" s="63">
        <f t="shared" si="50"/>
        <v>386.51222784799188</v>
      </c>
      <c r="M62" s="62">
        <f t="shared" si="50"/>
        <v>386.51222784799188</v>
      </c>
      <c r="N62" s="58">
        <f t="shared" si="50"/>
        <v>386.51222784799188</v>
      </c>
      <c r="O62" s="58">
        <f t="shared" si="50"/>
        <v>386.51222784799188</v>
      </c>
      <c r="P62" s="58">
        <f t="shared" si="50"/>
        <v>386.51222784799188</v>
      </c>
      <c r="Q62" s="58">
        <f t="shared" si="50"/>
        <v>386.51222784799188</v>
      </c>
      <c r="R62" s="58">
        <f t="shared" si="50"/>
        <v>386.51222784799188</v>
      </c>
      <c r="S62" s="58">
        <f t="shared" si="50"/>
        <v>386.51222784799188</v>
      </c>
      <c r="T62" s="58">
        <f t="shared" si="50"/>
        <v>386.51222784799188</v>
      </c>
      <c r="U62" s="58">
        <f t="shared" si="50"/>
        <v>386.51222784799188</v>
      </c>
      <c r="V62" s="58">
        <f t="shared" si="50"/>
        <v>386.51222784799188</v>
      </c>
      <c r="W62" s="58">
        <f t="shared" si="50"/>
        <v>386.51222784799188</v>
      </c>
      <c r="X62" s="58">
        <f t="shared" si="50"/>
        <v>386.51222784799188</v>
      </c>
      <c r="Y62" s="58">
        <f t="shared" si="50"/>
        <v>386.51222784799188</v>
      </c>
      <c r="Z62" s="58">
        <f t="shared" si="50"/>
        <v>386.51222784799188</v>
      </c>
      <c r="AA62" s="58">
        <f t="shared" si="50"/>
        <v>386.51222784799188</v>
      </c>
      <c r="AB62" s="58">
        <f t="shared" si="50"/>
        <v>386.51222784799188</v>
      </c>
      <c r="AC62" s="58">
        <f t="shared" si="50"/>
        <v>386.51222784799188</v>
      </c>
      <c r="AD62" s="58">
        <f t="shared" si="50"/>
        <v>386.51222784799188</v>
      </c>
      <c r="AE62" s="58">
        <f t="shared" si="50"/>
        <v>386.51222784799188</v>
      </c>
      <c r="AF62" s="58">
        <f t="shared" si="50"/>
        <v>386.51222784799188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23.901372050964106</v>
      </c>
      <c r="C63" s="58">
        <f t="shared" si="51"/>
        <v>71.704116152892269</v>
      </c>
      <c r="D63" s="58">
        <f t="shared" si="51"/>
        <v>119.50686025482055</v>
      </c>
      <c r="E63" s="58">
        <f t="shared" si="51"/>
        <v>167.30960435674874</v>
      </c>
      <c r="F63" s="58">
        <f t="shared" si="51"/>
        <v>215.11234845867693</v>
      </c>
      <c r="G63" s="58">
        <f t="shared" si="51"/>
        <v>262.9150925606051</v>
      </c>
      <c r="H63" s="58">
        <f t="shared" si="51"/>
        <v>310.71783666253344</v>
      </c>
      <c r="I63" s="58">
        <f t="shared" si="51"/>
        <v>358.52058076446161</v>
      </c>
      <c r="J63" s="201">
        <f t="shared" si="51"/>
        <v>382.4219528154257</v>
      </c>
      <c r="K63" s="63">
        <f t="shared" si="51"/>
        <v>382.4219528154257</v>
      </c>
      <c r="L63" s="63">
        <f t="shared" si="51"/>
        <v>382.4219528154257</v>
      </c>
      <c r="M63" s="62">
        <f t="shared" si="51"/>
        <v>382.4219528154257</v>
      </c>
      <c r="N63" s="58">
        <f t="shared" si="51"/>
        <v>382.4219528154257</v>
      </c>
      <c r="O63" s="58">
        <f t="shared" si="51"/>
        <v>382.4219528154257</v>
      </c>
      <c r="P63" s="58">
        <f t="shared" si="51"/>
        <v>382.4219528154257</v>
      </c>
      <c r="Q63" s="58">
        <f t="shared" si="51"/>
        <v>382.4219528154257</v>
      </c>
      <c r="R63" s="58">
        <f t="shared" si="51"/>
        <v>382.4219528154257</v>
      </c>
      <c r="S63" s="58">
        <f t="shared" si="51"/>
        <v>382.4219528154257</v>
      </c>
      <c r="T63" s="58">
        <f t="shared" si="51"/>
        <v>382.4219528154257</v>
      </c>
      <c r="U63" s="58">
        <f t="shared" si="51"/>
        <v>382.4219528154257</v>
      </c>
      <c r="V63" s="58">
        <f t="shared" si="51"/>
        <v>382.4219528154257</v>
      </c>
      <c r="W63" s="58">
        <f t="shared" si="51"/>
        <v>382.4219528154257</v>
      </c>
      <c r="X63" s="58">
        <f t="shared" si="51"/>
        <v>382.4219528154257</v>
      </c>
      <c r="Y63" s="58">
        <f t="shared" si="51"/>
        <v>382.4219528154257</v>
      </c>
      <c r="Z63" s="58">
        <f t="shared" si="51"/>
        <v>382.4219528154257</v>
      </c>
      <c r="AA63" s="58">
        <f t="shared" si="51"/>
        <v>382.4219528154257</v>
      </c>
      <c r="AB63" s="58">
        <f t="shared" si="51"/>
        <v>382.4219528154257</v>
      </c>
      <c r="AC63" s="58">
        <f t="shared" si="51"/>
        <v>382.4219528154257</v>
      </c>
      <c r="AD63" s="58">
        <f t="shared" si="51"/>
        <v>382.4219528154257</v>
      </c>
      <c r="AE63" s="58">
        <f t="shared" si="51"/>
        <v>382.4219528154257</v>
      </c>
      <c r="AF63" s="58">
        <f t="shared" si="51"/>
        <v>382.4219528154257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23.648435201104384</v>
      </c>
      <c r="C64" s="58">
        <f t="shared" si="52"/>
        <v>70.945305603313116</v>
      </c>
      <c r="D64" s="58">
        <f t="shared" si="52"/>
        <v>118.24217600552196</v>
      </c>
      <c r="E64" s="58">
        <f t="shared" si="52"/>
        <v>165.53904640773069</v>
      </c>
      <c r="F64" s="58">
        <f t="shared" si="52"/>
        <v>212.83591680993945</v>
      </c>
      <c r="G64" s="58">
        <f t="shared" si="52"/>
        <v>260.13278721214817</v>
      </c>
      <c r="H64" s="58">
        <f t="shared" si="52"/>
        <v>307.42965761435704</v>
      </c>
      <c r="I64" s="58">
        <f t="shared" si="52"/>
        <v>354.72652801656585</v>
      </c>
      <c r="J64" s="201">
        <f t="shared" si="52"/>
        <v>378.37496321767014</v>
      </c>
      <c r="K64" s="63">
        <f t="shared" si="52"/>
        <v>378.37496321767014</v>
      </c>
      <c r="L64" s="63">
        <f t="shared" si="52"/>
        <v>378.37496321767014</v>
      </c>
      <c r="M64" s="62">
        <f t="shared" si="52"/>
        <v>378.37496321767014</v>
      </c>
      <c r="N64" s="58">
        <f t="shared" si="52"/>
        <v>378.37496321767014</v>
      </c>
      <c r="O64" s="58">
        <f t="shared" si="52"/>
        <v>378.37496321767014</v>
      </c>
      <c r="P64" s="58">
        <f t="shared" si="52"/>
        <v>378.37496321767014</v>
      </c>
      <c r="Q64" s="58">
        <f t="shared" si="52"/>
        <v>378.37496321767014</v>
      </c>
      <c r="R64" s="58">
        <f t="shared" si="52"/>
        <v>378.37496321767014</v>
      </c>
      <c r="S64" s="58">
        <f t="shared" si="52"/>
        <v>378.37496321767014</v>
      </c>
      <c r="T64" s="58">
        <f t="shared" si="52"/>
        <v>378.37496321767014</v>
      </c>
      <c r="U64" s="58">
        <f t="shared" si="52"/>
        <v>378.37496321767014</v>
      </c>
      <c r="V64" s="58">
        <f t="shared" si="52"/>
        <v>378.37496321767014</v>
      </c>
      <c r="W64" s="58">
        <f t="shared" si="52"/>
        <v>378.37496321767014</v>
      </c>
      <c r="X64" s="58">
        <f t="shared" si="52"/>
        <v>378.37496321767014</v>
      </c>
      <c r="Y64" s="58">
        <f t="shared" si="52"/>
        <v>378.37496321767014</v>
      </c>
      <c r="Z64" s="58">
        <f t="shared" si="52"/>
        <v>378.37496321767014</v>
      </c>
      <c r="AA64" s="58">
        <f t="shared" si="52"/>
        <v>378.37496321767014</v>
      </c>
      <c r="AB64" s="58">
        <f t="shared" si="52"/>
        <v>378.37496321767014</v>
      </c>
      <c r="AC64" s="58">
        <f t="shared" si="52"/>
        <v>378.37496321767014</v>
      </c>
      <c r="AD64" s="58">
        <f t="shared" si="52"/>
        <v>378.37496321767014</v>
      </c>
      <c r="AE64" s="58">
        <f t="shared" si="52"/>
        <v>378.37496321767014</v>
      </c>
      <c r="AF64" s="58">
        <f t="shared" si="52"/>
        <v>378.37496321767014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23.398175061597549</v>
      </c>
      <c r="C65" s="58">
        <f t="shared" si="53"/>
        <v>70.19452518479261</v>
      </c>
      <c r="D65" s="58">
        <f t="shared" si="53"/>
        <v>116.99087530798776</v>
      </c>
      <c r="E65" s="58">
        <f t="shared" si="53"/>
        <v>163.78722543118286</v>
      </c>
      <c r="F65" s="58">
        <f t="shared" si="53"/>
        <v>210.58357555437794</v>
      </c>
      <c r="G65" s="58">
        <f t="shared" si="53"/>
        <v>257.379925677573</v>
      </c>
      <c r="H65" s="58">
        <f t="shared" si="53"/>
        <v>304.17627580076817</v>
      </c>
      <c r="I65" s="58">
        <f t="shared" si="53"/>
        <v>350.97262592396328</v>
      </c>
      <c r="J65" s="201">
        <f t="shared" si="53"/>
        <v>374.37080098556078</v>
      </c>
      <c r="K65" s="63">
        <f t="shared" si="53"/>
        <v>374.37080098556078</v>
      </c>
      <c r="L65" s="63">
        <f t="shared" si="53"/>
        <v>374.37080098556078</v>
      </c>
      <c r="M65" s="62">
        <f t="shared" si="53"/>
        <v>374.37080098556078</v>
      </c>
      <c r="N65" s="58">
        <f t="shared" si="53"/>
        <v>374.37080098556078</v>
      </c>
      <c r="O65" s="58">
        <f t="shared" si="53"/>
        <v>374.37080098556078</v>
      </c>
      <c r="P65" s="58">
        <f t="shared" si="53"/>
        <v>374.37080098556078</v>
      </c>
      <c r="Q65" s="58">
        <f t="shared" si="53"/>
        <v>374.37080098556078</v>
      </c>
      <c r="R65" s="58">
        <f t="shared" si="53"/>
        <v>374.37080098556078</v>
      </c>
      <c r="S65" s="58">
        <f t="shared" si="53"/>
        <v>374.37080098556078</v>
      </c>
      <c r="T65" s="58">
        <f t="shared" si="53"/>
        <v>374.37080098556078</v>
      </c>
      <c r="U65" s="58">
        <f t="shared" si="53"/>
        <v>374.37080098556078</v>
      </c>
      <c r="V65" s="58">
        <f t="shared" si="53"/>
        <v>374.37080098556078</v>
      </c>
      <c r="W65" s="58">
        <f t="shared" si="53"/>
        <v>374.37080098556078</v>
      </c>
      <c r="X65" s="58">
        <f t="shared" si="53"/>
        <v>374.37080098556078</v>
      </c>
      <c r="Y65" s="58">
        <f t="shared" si="53"/>
        <v>374.37080098556078</v>
      </c>
      <c r="Z65" s="58">
        <f t="shared" si="53"/>
        <v>374.37080098556078</v>
      </c>
      <c r="AA65" s="58">
        <f t="shared" si="53"/>
        <v>374.37080098556078</v>
      </c>
      <c r="AB65" s="58">
        <f t="shared" si="53"/>
        <v>374.37080098556078</v>
      </c>
      <c r="AC65" s="58">
        <f t="shared" si="53"/>
        <v>374.37080098556078</v>
      </c>
      <c r="AD65" s="58">
        <f t="shared" si="53"/>
        <v>374.37080098556078</v>
      </c>
      <c r="AE65" s="58">
        <f t="shared" si="53"/>
        <v>374.37080098556078</v>
      </c>
      <c r="AF65" s="58">
        <f t="shared" si="53"/>
        <v>374.37080098556078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23.150563306091318</v>
      </c>
      <c r="C66" s="58">
        <f t="shared" si="54"/>
        <v>69.451689918273928</v>
      </c>
      <c r="D66" s="58">
        <f t="shared" si="54"/>
        <v>115.75281653045661</v>
      </c>
      <c r="E66" s="58">
        <f t="shared" si="54"/>
        <v>162.05394314263927</v>
      </c>
      <c r="F66" s="58">
        <f t="shared" si="54"/>
        <v>208.3550697548219</v>
      </c>
      <c r="G66" s="58">
        <f t="shared" si="54"/>
        <v>254.65619636700447</v>
      </c>
      <c r="H66" s="58">
        <f t="shared" si="54"/>
        <v>300.95732297918715</v>
      </c>
      <c r="I66" s="58">
        <f t="shared" si="54"/>
        <v>347.25844959136987</v>
      </c>
      <c r="J66" s="201">
        <f t="shared" si="54"/>
        <v>370.40901289746108</v>
      </c>
      <c r="K66" s="63">
        <f t="shared" si="54"/>
        <v>370.40901289746108</v>
      </c>
      <c r="L66" s="63">
        <f t="shared" si="54"/>
        <v>370.40901289746108</v>
      </c>
      <c r="M66" s="62">
        <f t="shared" si="54"/>
        <v>370.40901289746108</v>
      </c>
      <c r="N66" s="58">
        <f t="shared" si="54"/>
        <v>370.40901289746108</v>
      </c>
      <c r="O66" s="58">
        <f t="shared" si="54"/>
        <v>370.40901289746108</v>
      </c>
      <c r="P66" s="58">
        <f t="shared" si="54"/>
        <v>370.40901289746108</v>
      </c>
      <c r="Q66" s="58">
        <f t="shared" si="54"/>
        <v>370.40901289746108</v>
      </c>
      <c r="R66" s="58">
        <f t="shared" si="54"/>
        <v>370.40901289746108</v>
      </c>
      <c r="S66" s="58">
        <f t="shared" si="54"/>
        <v>370.40901289746108</v>
      </c>
      <c r="T66" s="58">
        <f t="shared" si="54"/>
        <v>370.40901289746108</v>
      </c>
      <c r="U66" s="58">
        <f t="shared" si="54"/>
        <v>370.40901289746108</v>
      </c>
      <c r="V66" s="58">
        <f t="shared" si="54"/>
        <v>370.40901289746108</v>
      </c>
      <c r="W66" s="58">
        <f t="shared" si="54"/>
        <v>370.40901289746108</v>
      </c>
      <c r="X66" s="58">
        <f t="shared" si="54"/>
        <v>370.40901289746108</v>
      </c>
      <c r="Y66" s="58">
        <f t="shared" si="54"/>
        <v>370.40901289746108</v>
      </c>
      <c r="Z66" s="58">
        <f t="shared" si="54"/>
        <v>370.40901289746108</v>
      </c>
      <c r="AA66" s="58">
        <f t="shared" si="54"/>
        <v>370.40901289746108</v>
      </c>
      <c r="AB66" s="58">
        <f t="shared" si="54"/>
        <v>370.40901289746108</v>
      </c>
      <c r="AC66" s="58">
        <f t="shared" si="54"/>
        <v>370.40901289746108</v>
      </c>
      <c r="AD66" s="58">
        <f t="shared" si="54"/>
        <v>370.40901289746108</v>
      </c>
      <c r="AE66" s="58">
        <f t="shared" si="54"/>
        <v>370.40901289746108</v>
      </c>
      <c r="AF66" s="58">
        <f t="shared" si="54"/>
        <v>370.40901289746108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22.905571907997725</v>
      </c>
      <c r="C67" s="58">
        <f t="shared" si="55"/>
        <v>68.716715723993161</v>
      </c>
      <c r="D67" s="58">
        <f t="shared" si="55"/>
        <v>114.52785953998867</v>
      </c>
      <c r="E67" s="58">
        <f t="shared" si="55"/>
        <v>160.33900335598415</v>
      </c>
      <c r="F67" s="58">
        <f t="shared" si="55"/>
        <v>206.1501471719796</v>
      </c>
      <c r="G67" s="58">
        <f t="shared" si="55"/>
        <v>251.96129098797496</v>
      </c>
      <c r="H67" s="58">
        <f t="shared" si="55"/>
        <v>297.77243480397044</v>
      </c>
      <c r="I67" s="58">
        <f t="shared" si="55"/>
        <v>343.58357861996603</v>
      </c>
      <c r="J67" s="201">
        <f t="shared" si="55"/>
        <v>366.4891505279636</v>
      </c>
      <c r="K67" s="63">
        <f t="shared" si="55"/>
        <v>366.4891505279636</v>
      </c>
      <c r="L67" s="63">
        <f t="shared" si="55"/>
        <v>366.4891505279636</v>
      </c>
      <c r="M67" s="62">
        <f t="shared" si="55"/>
        <v>366.4891505279636</v>
      </c>
      <c r="N67" s="58">
        <f t="shared" si="55"/>
        <v>366.4891505279636</v>
      </c>
      <c r="O67" s="58">
        <f t="shared" si="55"/>
        <v>366.4891505279636</v>
      </c>
      <c r="P67" s="58">
        <f t="shared" si="55"/>
        <v>366.4891505279636</v>
      </c>
      <c r="Q67" s="58">
        <f t="shared" si="55"/>
        <v>366.4891505279636</v>
      </c>
      <c r="R67" s="58">
        <f t="shared" si="55"/>
        <v>366.4891505279636</v>
      </c>
      <c r="S67" s="58">
        <f t="shared" si="55"/>
        <v>366.4891505279636</v>
      </c>
      <c r="T67" s="58">
        <f t="shared" si="55"/>
        <v>366.4891505279636</v>
      </c>
      <c r="U67" s="58">
        <f t="shared" si="55"/>
        <v>366.4891505279636</v>
      </c>
      <c r="V67" s="58">
        <f t="shared" si="55"/>
        <v>366.4891505279636</v>
      </c>
      <c r="W67" s="58">
        <f t="shared" si="55"/>
        <v>366.4891505279636</v>
      </c>
      <c r="X67" s="58">
        <f t="shared" si="55"/>
        <v>366.4891505279636</v>
      </c>
      <c r="Y67" s="58">
        <f t="shared" si="55"/>
        <v>366.4891505279636</v>
      </c>
      <c r="Z67" s="58">
        <f t="shared" si="55"/>
        <v>366.4891505279636</v>
      </c>
      <c r="AA67" s="58">
        <f t="shared" si="55"/>
        <v>366.4891505279636</v>
      </c>
      <c r="AB67" s="58">
        <f t="shared" si="55"/>
        <v>366.4891505279636</v>
      </c>
      <c r="AC67" s="58">
        <f t="shared" si="55"/>
        <v>366.4891505279636</v>
      </c>
      <c r="AD67" s="58">
        <f t="shared" si="55"/>
        <v>366.4891505279636</v>
      </c>
      <c r="AE67" s="58">
        <f t="shared" si="55"/>
        <v>366.4891505279636</v>
      </c>
      <c r="AF67" s="58">
        <f t="shared" si="55"/>
        <v>366.4891505279636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22.663173137320854</v>
      </c>
      <c r="C68" s="58">
        <f t="shared" si="56"/>
        <v>67.989519411962533</v>
      </c>
      <c r="D68" s="58">
        <f t="shared" si="56"/>
        <v>113.31586568660431</v>
      </c>
      <c r="E68" s="58">
        <f t="shared" si="56"/>
        <v>158.64221196124606</v>
      </c>
      <c r="F68" s="58">
        <f t="shared" si="56"/>
        <v>203.96855823588777</v>
      </c>
      <c r="G68" s="58">
        <f t="shared" si="56"/>
        <v>249.29490451052939</v>
      </c>
      <c r="H68" s="58">
        <f t="shared" si="56"/>
        <v>294.62125078517113</v>
      </c>
      <c r="I68" s="58">
        <f t="shared" si="56"/>
        <v>339.94759705981295</v>
      </c>
      <c r="J68" s="201">
        <f t="shared" si="56"/>
        <v>362.61077019713366</v>
      </c>
      <c r="K68" s="63">
        <f t="shared" si="56"/>
        <v>362.61077019713366</v>
      </c>
      <c r="L68" s="63">
        <f t="shared" si="56"/>
        <v>362.61077019713366</v>
      </c>
      <c r="M68" s="62">
        <f t="shared" si="56"/>
        <v>362.61077019713366</v>
      </c>
      <c r="N68" s="58">
        <f t="shared" si="56"/>
        <v>362.61077019713366</v>
      </c>
      <c r="O68" s="58">
        <f t="shared" si="56"/>
        <v>362.61077019713366</v>
      </c>
      <c r="P68" s="58">
        <f t="shared" si="56"/>
        <v>362.61077019713366</v>
      </c>
      <c r="Q68" s="58">
        <f t="shared" si="56"/>
        <v>362.61077019713366</v>
      </c>
      <c r="R68" s="58">
        <f t="shared" si="56"/>
        <v>362.61077019713366</v>
      </c>
      <c r="S68" s="58">
        <f t="shared" si="56"/>
        <v>362.61077019713366</v>
      </c>
      <c r="T68" s="58">
        <f t="shared" si="56"/>
        <v>362.61077019713366</v>
      </c>
      <c r="U68" s="58">
        <f t="shared" si="56"/>
        <v>362.61077019713366</v>
      </c>
      <c r="V68" s="58">
        <f t="shared" si="56"/>
        <v>362.61077019713366</v>
      </c>
      <c r="W68" s="58">
        <f t="shared" si="56"/>
        <v>362.61077019713366</v>
      </c>
      <c r="X68" s="58">
        <f t="shared" si="56"/>
        <v>362.61077019713366</v>
      </c>
      <c r="Y68" s="58">
        <f t="shared" si="56"/>
        <v>362.61077019713366</v>
      </c>
      <c r="Z68" s="58">
        <f t="shared" si="56"/>
        <v>362.61077019713366</v>
      </c>
      <c r="AA68" s="58">
        <f t="shared" si="56"/>
        <v>362.61077019713366</v>
      </c>
      <c r="AB68" s="58">
        <f t="shared" si="56"/>
        <v>362.61077019713366</v>
      </c>
      <c r="AC68" s="58">
        <f t="shared" si="56"/>
        <v>362.61077019713366</v>
      </c>
      <c r="AD68" s="58">
        <f t="shared" si="56"/>
        <v>362.61077019713366</v>
      </c>
      <c r="AE68" s="58">
        <f t="shared" si="56"/>
        <v>362.61077019713366</v>
      </c>
      <c r="AF68" s="58">
        <f t="shared" si="56"/>
        <v>362.61077019713366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22.423339557518133</v>
      </c>
      <c r="C69" s="58">
        <f t="shared" si="57"/>
        <v>67.270018672554372</v>
      </c>
      <c r="D69" s="58">
        <f t="shared" si="57"/>
        <v>112.11669778759072</v>
      </c>
      <c r="E69" s="58">
        <f t="shared" si="57"/>
        <v>156.96337690262703</v>
      </c>
      <c r="F69" s="58">
        <f t="shared" si="57"/>
        <v>201.8100560176633</v>
      </c>
      <c r="G69" s="58">
        <f t="shared" si="57"/>
        <v>246.65673513269948</v>
      </c>
      <c r="H69" s="58">
        <f t="shared" si="57"/>
        <v>291.5034142477358</v>
      </c>
      <c r="I69" s="58">
        <f t="shared" si="57"/>
        <v>336.35009336277216</v>
      </c>
      <c r="J69" s="201">
        <f t="shared" si="57"/>
        <v>358.77343292029013</v>
      </c>
      <c r="K69" s="63">
        <f t="shared" si="57"/>
        <v>358.77343292029013</v>
      </c>
      <c r="L69" s="63">
        <f t="shared" si="57"/>
        <v>358.77343292029013</v>
      </c>
      <c r="M69" s="62">
        <f t="shared" si="57"/>
        <v>358.77343292029013</v>
      </c>
      <c r="N69" s="58">
        <f t="shared" si="57"/>
        <v>358.77343292029013</v>
      </c>
      <c r="O69" s="58">
        <f t="shared" si="57"/>
        <v>358.77343292029013</v>
      </c>
      <c r="P69" s="58">
        <f t="shared" si="57"/>
        <v>358.77343292029013</v>
      </c>
      <c r="Q69" s="58">
        <f t="shared" si="57"/>
        <v>358.77343292029013</v>
      </c>
      <c r="R69" s="58">
        <f t="shared" si="57"/>
        <v>358.77343292029013</v>
      </c>
      <c r="S69" s="58">
        <f t="shared" si="57"/>
        <v>358.77343292029013</v>
      </c>
      <c r="T69" s="58">
        <f t="shared" si="57"/>
        <v>358.77343292029013</v>
      </c>
      <c r="U69" s="58">
        <f t="shared" si="57"/>
        <v>358.77343292029013</v>
      </c>
      <c r="V69" s="58">
        <f t="shared" si="57"/>
        <v>358.77343292029013</v>
      </c>
      <c r="W69" s="58">
        <f t="shared" si="57"/>
        <v>358.77343292029013</v>
      </c>
      <c r="X69" s="58">
        <f t="shared" si="57"/>
        <v>358.77343292029013</v>
      </c>
      <c r="Y69" s="58">
        <f t="shared" si="57"/>
        <v>358.77343292029013</v>
      </c>
      <c r="Z69" s="58">
        <f t="shared" si="57"/>
        <v>358.77343292029013</v>
      </c>
      <c r="AA69" s="58">
        <f t="shared" si="57"/>
        <v>358.77343292029013</v>
      </c>
      <c r="AB69" s="58">
        <f t="shared" si="57"/>
        <v>358.77343292029013</v>
      </c>
      <c r="AC69" s="58">
        <f t="shared" si="57"/>
        <v>358.77343292029013</v>
      </c>
      <c r="AD69" s="58">
        <f t="shared" si="57"/>
        <v>358.77343292029013</v>
      </c>
      <c r="AE69" s="58">
        <f t="shared" si="57"/>
        <v>358.77343292029013</v>
      </c>
      <c r="AF69" s="58">
        <f t="shared" si="57"/>
        <v>358.77343292029013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22.186044022394881</v>
      </c>
      <c r="C70" s="58">
        <f t="shared" si="58"/>
        <v>66.558132067184616</v>
      </c>
      <c r="D70" s="58">
        <f t="shared" si="58"/>
        <v>110.93022011197445</v>
      </c>
      <c r="E70" s="58">
        <f t="shared" si="58"/>
        <v>155.30230815676427</v>
      </c>
      <c r="F70" s="58">
        <f t="shared" si="58"/>
        <v>199.67439620155403</v>
      </c>
      <c r="G70" s="58">
        <f t="shared" si="58"/>
        <v>244.04648424634371</v>
      </c>
      <c r="H70" s="58">
        <f t="shared" si="58"/>
        <v>288.4185722911335</v>
      </c>
      <c r="I70" s="58">
        <f t="shared" si="58"/>
        <v>332.79066033592335</v>
      </c>
      <c r="J70" s="201">
        <f t="shared" si="58"/>
        <v>354.9767043583181</v>
      </c>
      <c r="K70" s="63">
        <f t="shared" si="58"/>
        <v>354.9767043583181</v>
      </c>
      <c r="L70" s="63">
        <f t="shared" si="58"/>
        <v>354.9767043583181</v>
      </c>
      <c r="M70" s="62">
        <f t="shared" si="58"/>
        <v>354.9767043583181</v>
      </c>
      <c r="N70" s="58">
        <f t="shared" si="58"/>
        <v>354.9767043583181</v>
      </c>
      <c r="O70" s="58">
        <f t="shared" si="58"/>
        <v>354.9767043583181</v>
      </c>
      <c r="P70" s="58">
        <f t="shared" si="58"/>
        <v>354.9767043583181</v>
      </c>
      <c r="Q70" s="58">
        <f t="shared" si="58"/>
        <v>354.9767043583181</v>
      </c>
      <c r="R70" s="58">
        <f t="shared" si="58"/>
        <v>354.9767043583181</v>
      </c>
      <c r="S70" s="58">
        <f t="shared" si="58"/>
        <v>354.9767043583181</v>
      </c>
      <c r="T70" s="58">
        <f t="shared" si="58"/>
        <v>354.9767043583181</v>
      </c>
      <c r="U70" s="58">
        <f t="shared" si="58"/>
        <v>354.9767043583181</v>
      </c>
      <c r="V70" s="58">
        <f t="shared" si="58"/>
        <v>354.9767043583181</v>
      </c>
      <c r="W70" s="58">
        <f t="shared" si="58"/>
        <v>354.9767043583181</v>
      </c>
      <c r="X70" s="58">
        <f t="shared" si="58"/>
        <v>354.9767043583181</v>
      </c>
      <c r="Y70" s="58">
        <f t="shared" si="58"/>
        <v>354.9767043583181</v>
      </c>
      <c r="Z70" s="58">
        <f t="shared" si="58"/>
        <v>354.9767043583181</v>
      </c>
      <c r="AA70" s="58">
        <f t="shared" si="58"/>
        <v>354.9767043583181</v>
      </c>
      <c r="AB70" s="58">
        <f t="shared" si="58"/>
        <v>354.9767043583181</v>
      </c>
      <c r="AC70" s="58">
        <f t="shared" si="58"/>
        <v>354.9767043583181</v>
      </c>
      <c r="AD70" s="58">
        <f t="shared" si="58"/>
        <v>354.9767043583181</v>
      </c>
      <c r="AE70" s="58">
        <f t="shared" si="58"/>
        <v>354.9767043583181</v>
      </c>
      <c r="AF70" s="58">
        <f t="shared" si="58"/>
        <v>354.9767043583181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165.5075321708083</v>
      </c>
      <c r="C9" s="58">
        <f t="shared" si="3"/>
        <v>496.52259651242525</v>
      </c>
      <c r="D9" s="58">
        <f t="shared" si="3"/>
        <v>827.53766085404095</v>
      </c>
      <c r="E9" s="58">
        <f t="shared" si="3"/>
        <v>1158.5527251956573</v>
      </c>
      <c r="F9" s="58">
        <f t="shared" si="3"/>
        <v>1489.5677895372755</v>
      </c>
      <c r="G9" s="58">
        <f t="shared" si="3"/>
        <v>1820.5828538788928</v>
      </c>
      <c r="H9" s="58">
        <f t="shared" si="3"/>
        <v>2151.5979182205083</v>
      </c>
      <c r="I9" s="58">
        <f t="shared" si="3"/>
        <v>2482.6129825621247</v>
      </c>
      <c r="J9" s="92">
        <f t="shared" si="3"/>
        <v>3149.9126294282705</v>
      </c>
      <c r="K9" s="69">
        <f t="shared" si="3"/>
        <v>4153.4968588189586</v>
      </c>
      <c r="L9" s="69">
        <f t="shared" si="3"/>
        <v>5157.0810882096339</v>
      </c>
      <c r="M9" s="101">
        <f t="shared" si="3"/>
        <v>6154.9305505752181</v>
      </c>
      <c r="N9" s="58">
        <f t="shared" si="3"/>
        <v>6656.7226652705704</v>
      </c>
      <c r="O9" s="58">
        <f t="shared" si="3"/>
        <v>6656.7226652705685</v>
      </c>
      <c r="P9" s="58">
        <f t="shared" si="3"/>
        <v>6650.9878982454757</v>
      </c>
      <c r="Q9" s="58">
        <f t="shared" si="3"/>
        <v>6656.7226652705649</v>
      </c>
      <c r="R9" s="58">
        <f t="shared" si="3"/>
        <v>6645.2531312203846</v>
      </c>
      <c r="S9" s="58">
        <f t="shared" si="3"/>
        <v>6645.2531312203864</v>
      </c>
      <c r="T9" s="58">
        <f t="shared" si="3"/>
        <v>6650.9878982454757</v>
      </c>
      <c r="U9" s="58">
        <f t="shared" si="3"/>
        <v>6645.2531312203864</v>
      </c>
      <c r="V9" s="58">
        <f t="shared" si="3"/>
        <v>6656.7226652705649</v>
      </c>
      <c r="W9" s="58">
        <f t="shared" si="3"/>
        <v>6656.7226652705613</v>
      </c>
      <c r="X9" s="58">
        <f t="shared" si="3"/>
        <v>6650.9878982454793</v>
      </c>
      <c r="Y9" s="58">
        <f t="shared" si="3"/>
        <v>6656.7226652705649</v>
      </c>
      <c r="Z9" s="58">
        <f t="shared" si="3"/>
        <v>6656.7226652705685</v>
      </c>
      <c r="AA9" s="58">
        <f t="shared" si="3"/>
        <v>6645.2531312203901</v>
      </c>
      <c r="AB9" s="58">
        <f t="shared" si="3"/>
        <v>6650.9878982454829</v>
      </c>
      <c r="AC9" s="58">
        <f t="shared" si="3"/>
        <v>6650.9878982454757</v>
      </c>
      <c r="AD9" s="58">
        <f t="shared" si="3"/>
        <v>6645.2531312203828</v>
      </c>
      <c r="AE9" s="58">
        <f t="shared" si="3"/>
        <v>6656.7226652705649</v>
      </c>
      <c r="AF9" s="58">
        <f t="shared" si="3"/>
        <v>6650.987898245472</v>
      </c>
    </row>
    <row r="10" spans="1:32" ht="15.75" customHeight="1" x14ac:dyDescent="0.15">
      <c r="A10" s="60" t="s">
        <v>86</v>
      </c>
      <c r="B10" s="61">
        <f t="shared" ref="B10:AF10" si="4">B9/B21</f>
        <v>0.20688441521351036</v>
      </c>
      <c r="C10" s="61">
        <f t="shared" si="4"/>
        <v>0.20688441521351053</v>
      </c>
      <c r="D10" s="61">
        <f t="shared" si="4"/>
        <v>0.20688441521351028</v>
      </c>
      <c r="E10" s="61">
        <f t="shared" si="4"/>
        <v>0.20688441521351023</v>
      </c>
      <c r="F10" s="61">
        <f t="shared" si="4"/>
        <v>0.2068844152135105</v>
      </c>
      <c r="G10" s="61">
        <f t="shared" si="4"/>
        <v>0.2068844152135105</v>
      </c>
      <c r="H10" s="61">
        <f t="shared" si="4"/>
        <v>0.20688441521351042</v>
      </c>
      <c r="I10" s="61">
        <f t="shared" si="4"/>
        <v>0.20688441521351039</v>
      </c>
      <c r="J10" s="94">
        <f t="shared" si="4"/>
        <v>0.23161122275207874</v>
      </c>
      <c r="K10" s="66">
        <f t="shared" si="4"/>
        <v>0.27325637229072092</v>
      </c>
      <c r="L10" s="66">
        <f t="shared" si="4"/>
        <v>0.30696911239343061</v>
      </c>
      <c r="M10" s="103">
        <f t="shared" si="4"/>
        <v>0.33450709513995763</v>
      </c>
      <c r="N10" s="61">
        <f t="shared" si="4"/>
        <v>0.34140176904604574</v>
      </c>
      <c r="O10" s="61">
        <f t="shared" si="4"/>
        <v>0.33126883982778405</v>
      </c>
      <c r="P10" s="61">
        <f t="shared" si="4"/>
        <v>0.32144290874627351</v>
      </c>
      <c r="Q10" s="61">
        <f t="shared" si="4"/>
        <v>0.31262214240682867</v>
      </c>
      <c r="R10" s="61">
        <f t="shared" si="4"/>
        <v>0.30358030252988066</v>
      </c>
      <c r="S10" s="61">
        <f t="shared" si="4"/>
        <v>0.29552818534979719</v>
      </c>
      <c r="T10" s="61">
        <f t="shared" si="4"/>
        <v>0.28806905483272599</v>
      </c>
      <c r="U10" s="61">
        <f t="shared" si="4"/>
        <v>0.28057288492894794</v>
      </c>
      <c r="V10" s="61">
        <f t="shared" si="4"/>
        <v>0.27402408280371926</v>
      </c>
      <c r="W10" s="61">
        <f t="shared" si="4"/>
        <v>0.26745760708676364</v>
      </c>
      <c r="X10" s="61">
        <f t="shared" si="4"/>
        <v>0.26097345066529148</v>
      </c>
      <c r="Y10" s="61">
        <f t="shared" si="4"/>
        <v>0.25516949104342818</v>
      </c>
      <c r="Z10" s="61">
        <f t="shared" si="4"/>
        <v>0.24946615404181285</v>
      </c>
      <c r="AA10" s="61">
        <f t="shared" si="4"/>
        <v>0.24359176261436943</v>
      </c>
      <c r="AB10" s="61">
        <f t="shared" si="4"/>
        <v>0.23853681916013084</v>
      </c>
      <c r="AC10" s="61">
        <f t="shared" si="4"/>
        <v>0.23354128368033727</v>
      </c>
      <c r="AD10" s="61">
        <f t="shared" si="4"/>
        <v>0.22855345458709159</v>
      </c>
      <c r="AE10" s="61">
        <f t="shared" si="4"/>
        <v>0.22425927642128182</v>
      </c>
      <c r="AF10" s="61">
        <f t="shared" si="4"/>
        <v>0.21965265430995345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547.65408981673579</v>
      </c>
      <c r="C13" s="58">
        <f t="shared" si="6"/>
        <v>1642.9622694502068</v>
      </c>
      <c r="D13" s="58">
        <f t="shared" si="6"/>
        <v>2738.2704490836782</v>
      </c>
      <c r="E13" s="58">
        <f t="shared" si="6"/>
        <v>3833.5786287171504</v>
      </c>
      <c r="F13" s="58">
        <f t="shared" si="6"/>
        <v>4928.8868083506204</v>
      </c>
      <c r="G13" s="58">
        <f t="shared" si="6"/>
        <v>6024.1949879840931</v>
      </c>
      <c r="H13" s="58">
        <f t="shared" si="6"/>
        <v>7119.503167617564</v>
      </c>
      <c r="I13" s="69">
        <f t="shared" si="6"/>
        <v>8214.8113472510358</v>
      </c>
      <c r="J13" s="92">
        <f t="shared" si="6"/>
        <v>8762.4654370677727</v>
      </c>
      <c r="K13" s="69">
        <f t="shared" si="6"/>
        <v>8762.4654370677727</v>
      </c>
      <c r="L13" s="69">
        <f t="shared" si="6"/>
        <v>8762.4654370677727</v>
      </c>
      <c r="M13" s="101">
        <f t="shared" si="6"/>
        <v>8762.4654370677727</v>
      </c>
      <c r="N13" s="69">
        <f t="shared" si="6"/>
        <v>8762.4654370677727</v>
      </c>
      <c r="O13" s="58">
        <f t="shared" si="6"/>
        <v>8762.4654370677727</v>
      </c>
      <c r="P13" s="58">
        <f t="shared" si="6"/>
        <v>8762.4654370677727</v>
      </c>
      <c r="Q13" s="58">
        <f t="shared" si="6"/>
        <v>8762.4654370677727</v>
      </c>
      <c r="R13" s="58">
        <f t="shared" si="6"/>
        <v>8762.4654370677727</v>
      </c>
      <c r="S13" s="58">
        <f t="shared" si="6"/>
        <v>8762.4654370677727</v>
      </c>
      <c r="T13" s="58">
        <f t="shared" si="6"/>
        <v>8762.4654370677727</v>
      </c>
      <c r="U13" s="58">
        <f t="shared" si="6"/>
        <v>8762.4654370677727</v>
      </c>
      <c r="V13" s="58">
        <f t="shared" si="6"/>
        <v>8762.4654370677727</v>
      </c>
      <c r="W13" s="58">
        <f t="shared" si="6"/>
        <v>8762.4654370677727</v>
      </c>
      <c r="X13" s="58">
        <f t="shared" si="6"/>
        <v>8762.4654370677727</v>
      </c>
      <c r="Y13" s="58">
        <f t="shared" si="6"/>
        <v>8762.4654370677727</v>
      </c>
      <c r="Z13" s="58">
        <f t="shared" si="6"/>
        <v>8762.4654370677727</v>
      </c>
      <c r="AA13" s="58">
        <f t="shared" si="6"/>
        <v>8762.4654370677727</v>
      </c>
      <c r="AB13" s="58">
        <f t="shared" si="6"/>
        <v>8762.4654370677727</v>
      </c>
      <c r="AC13" s="58">
        <f t="shared" si="6"/>
        <v>8762.4654370677727</v>
      </c>
      <c r="AD13" s="58">
        <f t="shared" si="6"/>
        <v>8762.4654370677727</v>
      </c>
      <c r="AE13" s="58">
        <f t="shared" si="6"/>
        <v>8762.4654370677727</v>
      </c>
      <c r="AF13" s="58">
        <f t="shared" si="6"/>
        <v>8762.4654370677727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86.838378012455962</v>
      </c>
      <c r="C19" s="58">
        <f t="shared" si="10"/>
        <v>260.51513403736789</v>
      </c>
      <c r="D19" s="58">
        <f t="shared" si="10"/>
        <v>434.19189006227987</v>
      </c>
      <c r="E19" s="58">
        <f t="shared" si="10"/>
        <v>607.86864608719179</v>
      </c>
      <c r="F19" s="58">
        <f t="shared" si="10"/>
        <v>781.5454021121036</v>
      </c>
      <c r="G19" s="58">
        <f t="shared" si="10"/>
        <v>955.22215813701553</v>
      </c>
      <c r="H19" s="58">
        <f t="shared" si="10"/>
        <v>1128.8989141619277</v>
      </c>
      <c r="I19" s="58">
        <f t="shared" si="10"/>
        <v>1302.5756701868395</v>
      </c>
      <c r="J19" s="92">
        <f t="shared" si="10"/>
        <v>1426.690033862378</v>
      </c>
      <c r="K19" s="69">
        <f t="shared" si="10"/>
        <v>1501.2420051885429</v>
      </c>
      <c r="L19" s="69">
        <f t="shared" si="10"/>
        <v>1575.7939765147075</v>
      </c>
      <c r="M19" s="101">
        <f t="shared" si="10"/>
        <v>1651.0627937190086</v>
      </c>
      <c r="N19" s="58">
        <f t="shared" si="10"/>
        <v>1725.6147650451735</v>
      </c>
      <c r="O19" s="58">
        <f t="shared" si="10"/>
        <v>1800.1667363713384</v>
      </c>
      <c r="P19" s="58">
        <f t="shared" si="10"/>
        <v>1875.4355535756395</v>
      </c>
      <c r="Q19" s="58">
        <f t="shared" si="10"/>
        <v>1949.9875249018044</v>
      </c>
      <c r="R19" s="58">
        <f t="shared" si="10"/>
        <v>2025.9731879842416</v>
      </c>
      <c r="S19" s="58">
        <f t="shared" si="10"/>
        <v>2100.5251593104067</v>
      </c>
      <c r="T19" s="58">
        <f t="shared" si="10"/>
        <v>2175.0771306365714</v>
      </c>
      <c r="U19" s="58">
        <f t="shared" si="10"/>
        <v>2250.3459478408722</v>
      </c>
      <c r="V19" s="58">
        <f t="shared" si="10"/>
        <v>2324.8979191670373</v>
      </c>
      <c r="W19" s="58">
        <f t="shared" si="10"/>
        <v>2399.4498904932025</v>
      </c>
      <c r="X19" s="58">
        <f t="shared" si="10"/>
        <v>2474.7187076975033</v>
      </c>
      <c r="Y19" s="58">
        <f t="shared" si="10"/>
        <v>2549.270679023668</v>
      </c>
      <c r="Z19" s="58">
        <f t="shared" si="10"/>
        <v>2623.8226503498331</v>
      </c>
      <c r="AA19" s="58">
        <f t="shared" si="10"/>
        <v>2699.8083134322706</v>
      </c>
      <c r="AB19" s="58">
        <f t="shared" si="10"/>
        <v>2774.3602847584352</v>
      </c>
      <c r="AC19" s="58">
        <f t="shared" si="10"/>
        <v>2848.9122560845999</v>
      </c>
      <c r="AD19" s="58">
        <f t="shared" si="10"/>
        <v>2924.1810732889012</v>
      </c>
      <c r="AE19" s="58">
        <f t="shared" si="10"/>
        <v>2998.7330446150663</v>
      </c>
      <c r="AF19" s="58">
        <f t="shared" si="10"/>
        <v>3074.0018618193672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634.49246782919181</v>
      </c>
      <c r="C22" s="58">
        <f t="shared" si="12"/>
        <v>1903.4774034875747</v>
      </c>
      <c r="D22" s="58">
        <f t="shared" si="12"/>
        <v>3172.4623391459581</v>
      </c>
      <c r="E22" s="58">
        <f t="shared" si="12"/>
        <v>4441.4472748043427</v>
      </c>
      <c r="F22" s="58">
        <f t="shared" si="12"/>
        <v>5710.4322104627245</v>
      </c>
      <c r="G22" s="58">
        <f t="shared" si="12"/>
        <v>6979.417146121109</v>
      </c>
      <c r="H22" s="58">
        <f t="shared" si="12"/>
        <v>8248.4020817794917</v>
      </c>
      <c r="I22" s="58">
        <f t="shared" si="12"/>
        <v>9517.3870174378753</v>
      </c>
      <c r="J22" s="92">
        <f t="shared" si="12"/>
        <v>10450.087370571728</v>
      </c>
      <c r="K22" s="69">
        <f t="shared" si="12"/>
        <v>11046.503141181045</v>
      </c>
      <c r="L22" s="69">
        <f t="shared" si="12"/>
        <v>11642.918911790366</v>
      </c>
      <c r="M22" s="101">
        <f t="shared" si="12"/>
        <v>12245.069449424775</v>
      </c>
      <c r="N22" s="58">
        <f t="shared" si="12"/>
        <v>12841.485220034092</v>
      </c>
      <c r="O22" s="58">
        <f t="shared" si="12"/>
        <v>13437.900990643411</v>
      </c>
      <c r="P22" s="58">
        <f t="shared" si="12"/>
        <v>14040.051528277821</v>
      </c>
      <c r="Q22" s="58">
        <f t="shared" si="12"/>
        <v>14636.467298887139</v>
      </c>
      <c r="R22" s="58">
        <f t="shared" si="12"/>
        <v>15244.35260354664</v>
      </c>
      <c r="S22" s="58">
        <f t="shared" si="12"/>
        <v>15840.768374155959</v>
      </c>
      <c r="T22" s="58">
        <f t="shared" si="12"/>
        <v>16437.184144765277</v>
      </c>
      <c r="U22" s="58">
        <f t="shared" si="12"/>
        <v>17039.334682399684</v>
      </c>
      <c r="V22" s="58">
        <f t="shared" si="12"/>
        <v>17635.750453009005</v>
      </c>
      <c r="W22" s="58">
        <f t="shared" si="12"/>
        <v>18232.166223618326</v>
      </c>
      <c r="X22" s="58">
        <f t="shared" si="12"/>
        <v>18834.316761252729</v>
      </c>
      <c r="Y22" s="58">
        <f t="shared" si="12"/>
        <v>19430.73253186205</v>
      </c>
      <c r="Z22" s="58">
        <f t="shared" si="12"/>
        <v>20027.148302471371</v>
      </c>
      <c r="AA22" s="58">
        <f t="shared" si="12"/>
        <v>20635.033607130867</v>
      </c>
      <c r="AB22" s="58">
        <f t="shared" si="12"/>
        <v>21231.44937774018</v>
      </c>
      <c r="AC22" s="58">
        <f t="shared" si="12"/>
        <v>21827.865148349505</v>
      </c>
      <c r="AD22" s="58">
        <f t="shared" si="12"/>
        <v>22430.015685983915</v>
      </c>
      <c r="AE22" s="58">
        <f t="shared" si="12"/>
        <v>23026.431456593236</v>
      </c>
      <c r="AF22" s="58">
        <f t="shared" si="12"/>
        <v>23628.581994227643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28.946126004151989</v>
      </c>
      <c r="C50" s="58">
        <f t="shared" si="37"/>
        <v>86.838378012455962</v>
      </c>
      <c r="D50" s="58">
        <f t="shared" si="37"/>
        <v>144.73063002075995</v>
      </c>
      <c r="E50" s="58">
        <f t="shared" si="37"/>
        <v>202.62288202906393</v>
      </c>
      <c r="F50" s="58">
        <f t="shared" si="37"/>
        <v>260.51513403736789</v>
      </c>
      <c r="G50" s="58">
        <f t="shared" si="37"/>
        <v>318.40738604567184</v>
      </c>
      <c r="H50" s="58">
        <f t="shared" si="37"/>
        <v>376.29963805397585</v>
      </c>
      <c r="I50" s="58">
        <f t="shared" si="37"/>
        <v>434.19189006227987</v>
      </c>
      <c r="J50" s="201">
        <f t="shared" ref="J50:AF50" si="38">J$5/85*((1+$H$1-$K$1)/(1+$F$1))^($A26-$C$1)</f>
        <v>463.13801606643182</v>
      </c>
      <c r="K50" s="63">
        <f t="shared" si="38"/>
        <v>463.13801606643182</v>
      </c>
      <c r="L50" s="63">
        <f t="shared" si="38"/>
        <v>463.13801606643182</v>
      </c>
      <c r="M50" s="62">
        <f t="shared" si="38"/>
        <v>463.13801606643182</v>
      </c>
      <c r="N50" s="58">
        <f t="shared" si="38"/>
        <v>463.13801606643182</v>
      </c>
      <c r="O50" s="58">
        <f t="shared" si="38"/>
        <v>463.13801606643182</v>
      </c>
      <c r="P50" s="58">
        <f t="shared" si="38"/>
        <v>463.13801606643182</v>
      </c>
      <c r="Q50" s="58">
        <f t="shared" si="38"/>
        <v>463.13801606643182</v>
      </c>
      <c r="R50" s="58">
        <f t="shared" si="38"/>
        <v>463.13801606643182</v>
      </c>
      <c r="S50" s="58">
        <f t="shared" si="38"/>
        <v>463.13801606643182</v>
      </c>
      <c r="T50" s="58">
        <f t="shared" si="38"/>
        <v>463.13801606643182</v>
      </c>
      <c r="U50" s="58">
        <f t="shared" si="38"/>
        <v>463.13801606643182</v>
      </c>
      <c r="V50" s="58">
        <f t="shared" si="38"/>
        <v>463.13801606643182</v>
      </c>
      <c r="W50" s="58">
        <f t="shared" si="38"/>
        <v>463.13801606643182</v>
      </c>
      <c r="X50" s="58">
        <f t="shared" si="38"/>
        <v>463.13801606643182</v>
      </c>
      <c r="Y50" s="58">
        <f t="shared" si="38"/>
        <v>463.13801606643182</v>
      </c>
      <c r="Z50" s="58">
        <f t="shared" si="38"/>
        <v>463.13801606643182</v>
      </c>
      <c r="AA50" s="58">
        <f t="shared" si="38"/>
        <v>463.13801606643182</v>
      </c>
      <c r="AB50" s="58">
        <f t="shared" si="38"/>
        <v>463.13801606643182</v>
      </c>
      <c r="AC50" s="58">
        <f t="shared" si="38"/>
        <v>463.13801606643182</v>
      </c>
      <c r="AD50" s="58">
        <f t="shared" si="38"/>
        <v>463.13801606643182</v>
      </c>
      <c r="AE50" s="58">
        <f t="shared" si="38"/>
        <v>463.13801606643182</v>
      </c>
      <c r="AF50" s="58">
        <f t="shared" si="38"/>
        <v>463.13801606643182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28.639802923137172</v>
      </c>
      <c r="C51" s="58">
        <f t="shared" si="39"/>
        <v>85.919408769411518</v>
      </c>
      <c r="D51" s="58">
        <f t="shared" si="39"/>
        <v>143.19901461568585</v>
      </c>
      <c r="E51" s="58">
        <f t="shared" si="39"/>
        <v>200.47862046196022</v>
      </c>
      <c r="F51" s="58">
        <f t="shared" si="39"/>
        <v>257.75822630823455</v>
      </c>
      <c r="G51" s="58">
        <f t="shared" si="39"/>
        <v>315.03783215450886</v>
      </c>
      <c r="H51" s="58">
        <f t="shared" si="39"/>
        <v>372.31743800078323</v>
      </c>
      <c r="I51" s="58">
        <f t="shared" si="39"/>
        <v>429.59704384705765</v>
      </c>
      <c r="J51" s="201">
        <f t="shared" si="39"/>
        <v>458.23684677019475</v>
      </c>
      <c r="K51" s="63">
        <f t="shared" si="39"/>
        <v>458.23684677019475</v>
      </c>
      <c r="L51" s="63">
        <f t="shared" si="39"/>
        <v>458.23684677019475</v>
      </c>
      <c r="M51" s="62">
        <f t="shared" si="39"/>
        <v>458.23684677019475</v>
      </c>
      <c r="N51" s="58">
        <f t="shared" si="39"/>
        <v>458.23684677019475</v>
      </c>
      <c r="O51" s="58">
        <f t="shared" si="39"/>
        <v>458.23684677019475</v>
      </c>
      <c r="P51" s="58">
        <f t="shared" si="39"/>
        <v>458.23684677019475</v>
      </c>
      <c r="Q51" s="58">
        <f t="shared" si="39"/>
        <v>458.23684677019475</v>
      </c>
      <c r="R51" s="58">
        <f t="shared" si="39"/>
        <v>458.23684677019475</v>
      </c>
      <c r="S51" s="58">
        <f t="shared" si="39"/>
        <v>458.23684677019475</v>
      </c>
      <c r="T51" s="58">
        <f t="shared" si="39"/>
        <v>458.23684677019475</v>
      </c>
      <c r="U51" s="58">
        <f t="shared" si="39"/>
        <v>458.23684677019475</v>
      </c>
      <c r="V51" s="58">
        <f t="shared" si="39"/>
        <v>458.23684677019475</v>
      </c>
      <c r="W51" s="58">
        <f t="shared" si="39"/>
        <v>458.23684677019475</v>
      </c>
      <c r="X51" s="58">
        <f t="shared" si="39"/>
        <v>458.23684677019475</v>
      </c>
      <c r="Y51" s="58">
        <f t="shared" si="39"/>
        <v>458.23684677019475</v>
      </c>
      <c r="Z51" s="58">
        <f t="shared" si="39"/>
        <v>458.23684677019475</v>
      </c>
      <c r="AA51" s="58">
        <f t="shared" si="39"/>
        <v>458.23684677019475</v>
      </c>
      <c r="AB51" s="58">
        <f t="shared" si="39"/>
        <v>458.23684677019475</v>
      </c>
      <c r="AC51" s="58">
        <f t="shared" si="39"/>
        <v>458.23684677019475</v>
      </c>
      <c r="AD51" s="58">
        <f t="shared" si="39"/>
        <v>458.23684677019475</v>
      </c>
      <c r="AE51" s="58">
        <f t="shared" si="39"/>
        <v>458.23684677019475</v>
      </c>
      <c r="AF51" s="58">
        <f t="shared" si="39"/>
        <v>458.23684677019475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28.336721513562221</v>
      </c>
      <c r="C52" s="58">
        <f t="shared" si="40"/>
        <v>85.010164540686674</v>
      </c>
      <c r="D52" s="58">
        <f t="shared" si="40"/>
        <v>141.68360756781109</v>
      </c>
      <c r="E52" s="58">
        <f t="shared" si="40"/>
        <v>198.35705059493557</v>
      </c>
      <c r="F52" s="58">
        <f t="shared" si="40"/>
        <v>255.03049362206002</v>
      </c>
      <c r="G52" s="58">
        <f t="shared" si="40"/>
        <v>311.70393664918441</v>
      </c>
      <c r="H52" s="58">
        <f t="shared" si="40"/>
        <v>368.37737967630886</v>
      </c>
      <c r="I52" s="58">
        <f t="shared" si="40"/>
        <v>425.05082270343337</v>
      </c>
      <c r="J52" s="201">
        <f t="shared" si="40"/>
        <v>453.38754421699554</v>
      </c>
      <c r="K52" s="63">
        <f t="shared" si="40"/>
        <v>453.38754421699554</v>
      </c>
      <c r="L52" s="63">
        <f t="shared" si="40"/>
        <v>453.38754421699554</v>
      </c>
      <c r="M52" s="62">
        <f t="shared" si="40"/>
        <v>453.38754421699554</v>
      </c>
      <c r="N52" s="58">
        <f t="shared" si="40"/>
        <v>453.38754421699554</v>
      </c>
      <c r="O52" s="58">
        <f t="shared" si="40"/>
        <v>453.38754421699554</v>
      </c>
      <c r="P52" s="58">
        <f t="shared" si="40"/>
        <v>453.38754421699554</v>
      </c>
      <c r="Q52" s="58">
        <f t="shared" si="40"/>
        <v>453.38754421699554</v>
      </c>
      <c r="R52" s="58">
        <f t="shared" si="40"/>
        <v>453.38754421699554</v>
      </c>
      <c r="S52" s="58">
        <f t="shared" si="40"/>
        <v>453.38754421699554</v>
      </c>
      <c r="T52" s="58">
        <f t="shared" si="40"/>
        <v>453.38754421699554</v>
      </c>
      <c r="U52" s="58">
        <f t="shared" si="40"/>
        <v>453.38754421699554</v>
      </c>
      <c r="V52" s="58">
        <f t="shared" si="40"/>
        <v>453.38754421699554</v>
      </c>
      <c r="W52" s="58">
        <f t="shared" si="40"/>
        <v>453.38754421699554</v>
      </c>
      <c r="X52" s="58">
        <f t="shared" si="40"/>
        <v>453.38754421699554</v>
      </c>
      <c r="Y52" s="58">
        <f t="shared" si="40"/>
        <v>453.38754421699554</v>
      </c>
      <c r="Z52" s="58">
        <f t="shared" si="40"/>
        <v>453.38754421699554</v>
      </c>
      <c r="AA52" s="58">
        <f t="shared" si="40"/>
        <v>453.38754421699554</v>
      </c>
      <c r="AB52" s="58">
        <f t="shared" si="40"/>
        <v>453.38754421699554</v>
      </c>
      <c r="AC52" s="58">
        <f t="shared" si="40"/>
        <v>453.38754421699554</v>
      </c>
      <c r="AD52" s="58">
        <f t="shared" si="40"/>
        <v>453.38754421699554</v>
      </c>
      <c r="AE52" s="58">
        <f t="shared" si="40"/>
        <v>453.38754421699554</v>
      </c>
      <c r="AF52" s="58">
        <f t="shared" si="40"/>
        <v>453.38754421699554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28.036847470360442</v>
      </c>
      <c r="C53" s="58">
        <f t="shared" si="41"/>
        <v>84.11054241108134</v>
      </c>
      <c r="D53" s="58">
        <f t="shared" si="41"/>
        <v>140.18423735180218</v>
      </c>
      <c r="E53" s="58">
        <f t="shared" si="41"/>
        <v>196.25793229252312</v>
      </c>
      <c r="F53" s="58">
        <f t="shared" si="41"/>
        <v>252.33162723324398</v>
      </c>
      <c r="G53" s="58">
        <f t="shared" si="41"/>
        <v>308.40532217396486</v>
      </c>
      <c r="H53" s="58">
        <f t="shared" si="41"/>
        <v>364.47901711468575</v>
      </c>
      <c r="I53" s="58">
        <f t="shared" si="41"/>
        <v>420.55271205540669</v>
      </c>
      <c r="J53" s="201">
        <f t="shared" si="41"/>
        <v>448.58955952576707</v>
      </c>
      <c r="K53" s="63">
        <f t="shared" si="41"/>
        <v>448.58955952576707</v>
      </c>
      <c r="L53" s="63">
        <f t="shared" si="41"/>
        <v>448.58955952576707</v>
      </c>
      <c r="M53" s="62">
        <f t="shared" si="41"/>
        <v>448.58955952576707</v>
      </c>
      <c r="N53" s="58">
        <f t="shared" si="41"/>
        <v>448.58955952576707</v>
      </c>
      <c r="O53" s="58">
        <f t="shared" si="41"/>
        <v>448.58955952576707</v>
      </c>
      <c r="P53" s="58">
        <f t="shared" si="41"/>
        <v>448.58955952576707</v>
      </c>
      <c r="Q53" s="58">
        <f t="shared" si="41"/>
        <v>448.58955952576707</v>
      </c>
      <c r="R53" s="58">
        <f t="shared" si="41"/>
        <v>448.58955952576707</v>
      </c>
      <c r="S53" s="58">
        <f t="shared" si="41"/>
        <v>448.58955952576707</v>
      </c>
      <c r="T53" s="58">
        <f t="shared" si="41"/>
        <v>448.58955952576707</v>
      </c>
      <c r="U53" s="58">
        <f t="shared" si="41"/>
        <v>448.58955952576707</v>
      </c>
      <c r="V53" s="58">
        <f t="shared" si="41"/>
        <v>448.58955952576707</v>
      </c>
      <c r="W53" s="58">
        <f t="shared" si="41"/>
        <v>448.58955952576707</v>
      </c>
      <c r="X53" s="58">
        <f t="shared" si="41"/>
        <v>448.58955952576707</v>
      </c>
      <c r="Y53" s="58">
        <f t="shared" si="41"/>
        <v>448.58955952576707</v>
      </c>
      <c r="Z53" s="58">
        <f t="shared" si="41"/>
        <v>448.58955952576707</v>
      </c>
      <c r="AA53" s="58">
        <f t="shared" si="41"/>
        <v>448.58955952576707</v>
      </c>
      <c r="AB53" s="58">
        <f t="shared" si="41"/>
        <v>448.58955952576707</v>
      </c>
      <c r="AC53" s="58">
        <f t="shared" si="41"/>
        <v>448.58955952576707</v>
      </c>
      <c r="AD53" s="58">
        <f t="shared" si="41"/>
        <v>448.58955952576707</v>
      </c>
      <c r="AE53" s="58">
        <f t="shared" si="41"/>
        <v>448.58955952576707</v>
      </c>
      <c r="AF53" s="58">
        <f t="shared" si="41"/>
        <v>448.58955952576707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27.740146851499343</v>
      </c>
      <c r="C54" s="58">
        <f t="shared" si="42"/>
        <v>83.22044055449804</v>
      </c>
      <c r="D54" s="58">
        <f t="shared" si="42"/>
        <v>138.70073425749669</v>
      </c>
      <c r="E54" s="58">
        <f t="shared" si="42"/>
        <v>194.18102796049541</v>
      </c>
      <c r="F54" s="58">
        <f t="shared" si="42"/>
        <v>249.66132166349408</v>
      </c>
      <c r="G54" s="58">
        <f t="shared" si="42"/>
        <v>305.14161536649277</v>
      </c>
      <c r="H54" s="58">
        <f t="shared" si="42"/>
        <v>360.62190906949144</v>
      </c>
      <c r="I54" s="58">
        <f t="shared" si="42"/>
        <v>416.10220277249022</v>
      </c>
      <c r="J54" s="201">
        <f t="shared" si="42"/>
        <v>443.84234962398949</v>
      </c>
      <c r="K54" s="63">
        <f t="shared" si="42"/>
        <v>443.84234962398949</v>
      </c>
      <c r="L54" s="63">
        <f t="shared" si="42"/>
        <v>443.84234962398949</v>
      </c>
      <c r="M54" s="62">
        <f t="shared" si="42"/>
        <v>443.84234962398949</v>
      </c>
      <c r="N54" s="58">
        <f t="shared" si="42"/>
        <v>443.84234962398949</v>
      </c>
      <c r="O54" s="58">
        <f t="shared" si="42"/>
        <v>443.84234962398949</v>
      </c>
      <c r="P54" s="58">
        <f t="shared" si="42"/>
        <v>443.84234962398949</v>
      </c>
      <c r="Q54" s="58">
        <f t="shared" si="42"/>
        <v>443.84234962398949</v>
      </c>
      <c r="R54" s="58">
        <f t="shared" si="42"/>
        <v>443.84234962398949</v>
      </c>
      <c r="S54" s="58">
        <f t="shared" si="42"/>
        <v>443.84234962398949</v>
      </c>
      <c r="T54" s="58">
        <f t="shared" si="42"/>
        <v>443.84234962398949</v>
      </c>
      <c r="U54" s="58">
        <f t="shared" si="42"/>
        <v>443.84234962398949</v>
      </c>
      <c r="V54" s="58">
        <f t="shared" si="42"/>
        <v>443.84234962398949</v>
      </c>
      <c r="W54" s="58">
        <f t="shared" si="42"/>
        <v>443.84234962398949</v>
      </c>
      <c r="X54" s="58">
        <f t="shared" si="42"/>
        <v>443.84234962398949</v>
      </c>
      <c r="Y54" s="58">
        <f t="shared" si="42"/>
        <v>443.84234962398949</v>
      </c>
      <c r="Z54" s="58">
        <f t="shared" si="42"/>
        <v>443.84234962398949</v>
      </c>
      <c r="AA54" s="58">
        <f t="shared" si="42"/>
        <v>443.84234962398949</v>
      </c>
      <c r="AB54" s="58">
        <f t="shared" si="42"/>
        <v>443.84234962398949</v>
      </c>
      <c r="AC54" s="58">
        <f t="shared" si="42"/>
        <v>443.84234962398949</v>
      </c>
      <c r="AD54" s="58">
        <f t="shared" si="42"/>
        <v>443.84234962398949</v>
      </c>
      <c r="AE54" s="58">
        <f t="shared" si="42"/>
        <v>443.84234962398949</v>
      </c>
      <c r="AF54" s="58">
        <f t="shared" si="42"/>
        <v>443.84234962398949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27.446586074138814</v>
      </c>
      <c r="C55" s="58">
        <f t="shared" si="43"/>
        <v>82.339758222416449</v>
      </c>
      <c r="D55" s="58">
        <f t="shared" si="43"/>
        <v>137.23293037069405</v>
      </c>
      <c r="E55" s="58">
        <f t="shared" si="43"/>
        <v>192.12610251897169</v>
      </c>
      <c r="F55" s="58">
        <f t="shared" si="43"/>
        <v>247.01927466724931</v>
      </c>
      <c r="G55" s="58">
        <f t="shared" si="43"/>
        <v>301.91244681552695</v>
      </c>
      <c r="H55" s="58">
        <f t="shared" si="43"/>
        <v>356.80561896380453</v>
      </c>
      <c r="I55" s="58">
        <f t="shared" si="43"/>
        <v>411.69879111208223</v>
      </c>
      <c r="J55" s="201">
        <f t="shared" si="43"/>
        <v>439.14537718622103</v>
      </c>
      <c r="K55" s="63">
        <f t="shared" si="43"/>
        <v>439.14537718622103</v>
      </c>
      <c r="L55" s="63">
        <f t="shared" si="43"/>
        <v>439.14537718622103</v>
      </c>
      <c r="M55" s="62">
        <f t="shared" si="43"/>
        <v>439.14537718622103</v>
      </c>
      <c r="N55" s="58">
        <f t="shared" si="43"/>
        <v>439.14537718622103</v>
      </c>
      <c r="O55" s="58">
        <f t="shared" si="43"/>
        <v>439.14537718622103</v>
      </c>
      <c r="P55" s="58">
        <f t="shared" si="43"/>
        <v>439.14537718622103</v>
      </c>
      <c r="Q55" s="58">
        <f t="shared" si="43"/>
        <v>439.14537718622103</v>
      </c>
      <c r="R55" s="58">
        <f t="shared" si="43"/>
        <v>439.14537718622103</v>
      </c>
      <c r="S55" s="58">
        <f t="shared" si="43"/>
        <v>439.14537718622103</v>
      </c>
      <c r="T55" s="58">
        <f t="shared" si="43"/>
        <v>439.14537718622103</v>
      </c>
      <c r="U55" s="58">
        <f t="shared" si="43"/>
        <v>439.14537718622103</v>
      </c>
      <c r="V55" s="58">
        <f t="shared" si="43"/>
        <v>439.14537718622103</v>
      </c>
      <c r="W55" s="58">
        <f t="shared" si="43"/>
        <v>439.14537718622103</v>
      </c>
      <c r="X55" s="58">
        <f t="shared" si="43"/>
        <v>439.14537718622103</v>
      </c>
      <c r="Y55" s="58">
        <f t="shared" si="43"/>
        <v>439.14537718622103</v>
      </c>
      <c r="Z55" s="58">
        <f t="shared" si="43"/>
        <v>439.14537718622103</v>
      </c>
      <c r="AA55" s="58">
        <f t="shared" si="43"/>
        <v>439.14537718622103</v>
      </c>
      <c r="AB55" s="58">
        <f t="shared" si="43"/>
        <v>439.14537718622103</v>
      </c>
      <c r="AC55" s="58">
        <f t="shared" si="43"/>
        <v>439.14537718622103</v>
      </c>
      <c r="AD55" s="58">
        <f t="shared" si="43"/>
        <v>439.14537718622103</v>
      </c>
      <c r="AE55" s="58">
        <f t="shared" si="43"/>
        <v>439.14537718622103</v>
      </c>
      <c r="AF55" s="58">
        <f t="shared" si="43"/>
        <v>439.14537718622103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27.156131910829963</v>
      </c>
      <c r="C56" s="58">
        <f t="shared" si="44"/>
        <v>81.468395732489896</v>
      </c>
      <c r="D56" s="58">
        <f t="shared" si="44"/>
        <v>135.78065955414979</v>
      </c>
      <c r="E56" s="58">
        <f t="shared" si="44"/>
        <v>190.09292337580973</v>
      </c>
      <c r="F56" s="58">
        <f t="shared" si="44"/>
        <v>244.40518719746964</v>
      </c>
      <c r="G56" s="58">
        <f t="shared" si="44"/>
        <v>298.71745101912956</v>
      </c>
      <c r="H56" s="58">
        <f t="shared" si="44"/>
        <v>353.0297148407895</v>
      </c>
      <c r="I56" s="58">
        <f t="shared" si="44"/>
        <v>407.34197866244949</v>
      </c>
      <c r="J56" s="201">
        <f t="shared" si="44"/>
        <v>434.4981105732794</v>
      </c>
      <c r="K56" s="63">
        <f t="shared" si="44"/>
        <v>434.4981105732794</v>
      </c>
      <c r="L56" s="63">
        <f t="shared" si="44"/>
        <v>434.4981105732794</v>
      </c>
      <c r="M56" s="62">
        <f t="shared" si="44"/>
        <v>434.4981105732794</v>
      </c>
      <c r="N56" s="58">
        <f t="shared" si="44"/>
        <v>434.4981105732794</v>
      </c>
      <c r="O56" s="58">
        <f t="shared" si="44"/>
        <v>434.4981105732794</v>
      </c>
      <c r="P56" s="58">
        <f t="shared" si="44"/>
        <v>434.4981105732794</v>
      </c>
      <c r="Q56" s="58">
        <f t="shared" si="44"/>
        <v>434.4981105732794</v>
      </c>
      <c r="R56" s="58">
        <f t="shared" si="44"/>
        <v>434.4981105732794</v>
      </c>
      <c r="S56" s="58">
        <f t="shared" si="44"/>
        <v>434.4981105732794</v>
      </c>
      <c r="T56" s="58">
        <f t="shared" si="44"/>
        <v>434.4981105732794</v>
      </c>
      <c r="U56" s="58">
        <f t="shared" si="44"/>
        <v>434.4981105732794</v>
      </c>
      <c r="V56" s="58">
        <f t="shared" si="44"/>
        <v>434.4981105732794</v>
      </c>
      <c r="W56" s="58">
        <f t="shared" si="44"/>
        <v>434.4981105732794</v>
      </c>
      <c r="X56" s="58">
        <f t="shared" si="44"/>
        <v>434.4981105732794</v>
      </c>
      <c r="Y56" s="58">
        <f t="shared" si="44"/>
        <v>434.4981105732794</v>
      </c>
      <c r="Z56" s="58">
        <f t="shared" si="44"/>
        <v>434.4981105732794</v>
      </c>
      <c r="AA56" s="58">
        <f t="shared" si="44"/>
        <v>434.4981105732794</v>
      </c>
      <c r="AB56" s="58">
        <f t="shared" si="44"/>
        <v>434.4981105732794</v>
      </c>
      <c r="AC56" s="58">
        <f t="shared" si="44"/>
        <v>434.4981105732794</v>
      </c>
      <c r="AD56" s="58">
        <f t="shared" si="44"/>
        <v>434.4981105732794</v>
      </c>
      <c r="AE56" s="58">
        <f t="shared" si="44"/>
        <v>434.4981105732794</v>
      </c>
      <c r="AF56" s="58">
        <f t="shared" si="44"/>
        <v>434.4981105732794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26.868751485754185</v>
      </c>
      <c r="C57" s="58">
        <f t="shared" si="45"/>
        <v>80.606254457262565</v>
      </c>
      <c r="D57" s="58">
        <f t="shared" si="45"/>
        <v>134.34375742877091</v>
      </c>
      <c r="E57" s="58">
        <f t="shared" si="45"/>
        <v>188.08126040027929</v>
      </c>
      <c r="F57" s="58">
        <f t="shared" si="45"/>
        <v>241.81876337178767</v>
      </c>
      <c r="G57" s="58">
        <f t="shared" si="45"/>
        <v>295.55626634329599</v>
      </c>
      <c r="H57" s="58">
        <f t="shared" si="45"/>
        <v>349.29376931480442</v>
      </c>
      <c r="I57" s="58">
        <f t="shared" si="45"/>
        <v>403.03127228631286</v>
      </c>
      <c r="J57" s="201">
        <f t="shared" si="45"/>
        <v>429.90002377206696</v>
      </c>
      <c r="K57" s="63">
        <f t="shared" si="45"/>
        <v>429.90002377206696</v>
      </c>
      <c r="L57" s="63">
        <f t="shared" si="45"/>
        <v>429.90002377206696</v>
      </c>
      <c r="M57" s="62">
        <f t="shared" si="45"/>
        <v>429.90002377206696</v>
      </c>
      <c r="N57" s="58">
        <f t="shared" si="45"/>
        <v>429.90002377206696</v>
      </c>
      <c r="O57" s="58">
        <f t="shared" si="45"/>
        <v>429.90002377206696</v>
      </c>
      <c r="P57" s="58">
        <f t="shared" si="45"/>
        <v>429.90002377206696</v>
      </c>
      <c r="Q57" s="58">
        <f t="shared" si="45"/>
        <v>429.90002377206696</v>
      </c>
      <c r="R57" s="58">
        <f t="shared" si="45"/>
        <v>429.90002377206696</v>
      </c>
      <c r="S57" s="58">
        <f t="shared" si="45"/>
        <v>429.90002377206696</v>
      </c>
      <c r="T57" s="58">
        <f t="shared" si="45"/>
        <v>429.90002377206696</v>
      </c>
      <c r="U57" s="58">
        <f t="shared" si="45"/>
        <v>429.90002377206696</v>
      </c>
      <c r="V57" s="58">
        <f t="shared" si="45"/>
        <v>429.90002377206696</v>
      </c>
      <c r="W57" s="58">
        <f t="shared" si="45"/>
        <v>429.90002377206696</v>
      </c>
      <c r="X57" s="58">
        <f t="shared" si="45"/>
        <v>429.90002377206696</v>
      </c>
      <c r="Y57" s="58">
        <f t="shared" si="45"/>
        <v>429.90002377206696</v>
      </c>
      <c r="Z57" s="58">
        <f t="shared" si="45"/>
        <v>429.90002377206696</v>
      </c>
      <c r="AA57" s="58">
        <f t="shared" si="45"/>
        <v>429.90002377206696</v>
      </c>
      <c r="AB57" s="58">
        <f t="shared" si="45"/>
        <v>429.90002377206696</v>
      </c>
      <c r="AC57" s="58">
        <f t="shared" si="45"/>
        <v>429.90002377206696</v>
      </c>
      <c r="AD57" s="58">
        <f t="shared" si="45"/>
        <v>429.90002377206696</v>
      </c>
      <c r="AE57" s="58">
        <f t="shared" si="45"/>
        <v>429.90002377206696</v>
      </c>
      <c r="AF57" s="58">
        <f t="shared" si="45"/>
        <v>429.90002377206696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26.584412271002027</v>
      </c>
      <c r="C58" s="58">
        <f t="shared" si="46"/>
        <v>79.753236813006083</v>
      </c>
      <c r="D58" s="58">
        <f t="shared" si="46"/>
        <v>132.92206135501013</v>
      </c>
      <c r="E58" s="58">
        <f t="shared" si="46"/>
        <v>186.09088589701418</v>
      </c>
      <c r="F58" s="58">
        <f t="shared" si="46"/>
        <v>239.25971043901822</v>
      </c>
      <c r="G58" s="58">
        <f t="shared" si="46"/>
        <v>292.42853498102221</v>
      </c>
      <c r="H58" s="58">
        <f t="shared" si="46"/>
        <v>345.59735952302634</v>
      </c>
      <c r="I58" s="58">
        <f t="shared" si="46"/>
        <v>398.76618406503047</v>
      </c>
      <c r="J58" s="201">
        <f t="shared" si="46"/>
        <v>425.35059633603242</v>
      </c>
      <c r="K58" s="63">
        <f t="shared" si="46"/>
        <v>425.35059633603242</v>
      </c>
      <c r="L58" s="63">
        <f t="shared" si="46"/>
        <v>425.35059633603242</v>
      </c>
      <c r="M58" s="62">
        <f t="shared" si="46"/>
        <v>425.35059633603242</v>
      </c>
      <c r="N58" s="58">
        <f t="shared" si="46"/>
        <v>425.35059633603242</v>
      </c>
      <c r="O58" s="58">
        <f t="shared" si="46"/>
        <v>425.35059633603242</v>
      </c>
      <c r="P58" s="58">
        <f t="shared" si="46"/>
        <v>425.35059633603242</v>
      </c>
      <c r="Q58" s="58">
        <f t="shared" si="46"/>
        <v>425.35059633603242</v>
      </c>
      <c r="R58" s="58">
        <f t="shared" si="46"/>
        <v>425.35059633603242</v>
      </c>
      <c r="S58" s="58">
        <f t="shared" si="46"/>
        <v>425.35059633603242</v>
      </c>
      <c r="T58" s="58">
        <f t="shared" si="46"/>
        <v>425.35059633603242</v>
      </c>
      <c r="U58" s="58">
        <f t="shared" si="46"/>
        <v>425.35059633603242</v>
      </c>
      <c r="V58" s="58">
        <f t="shared" si="46"/>
        <v>425.35059633603242</v>
      </c>
      <c r="W58" s="58">
        <f t="shared" si="46"/>
        <v>425.35059633603242</v>
      </c>
      <c r="X58" s="58">
        <f t="shared" si="46"/>
        <v>425.35059633603242</v>
      </c>
      <c r="Y58" s="58">
        <f t="shared" si="46"/>
        <v>425.35059633603242</v>
      </c>
      <c r="Z58" s="58">
        <f t="shared" si="46"/>
        <v>425.35059633603242</v>
      </c>
      <c r="AA58" s="58">
        <f t="shared" si="46"/>
        <v>425.35059633603242</v>
      </c>
      <c r="AB58" s="58">
        <f t="shared" si="46"/>
        <v>425.35059633603242</v>
      </c>
      <c r="AC58" s="58">
        <f t="shared" si="46"/>
        <v>425.35059633603242</v>
      </c>
      <c r="AD58" s="58">
        <f t="shared" si="46"/>
        <v>425.35059633603242</v>
      </c>
      <c r="AE58" s="58">
        <f t="shared" si="46"/>
        <v>425.35059633603242</v>
      </c>
      <c r="AF58" s="58">
        <f t="shared" si="46"/>
        <v>425.35059633603242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26.303082082891422</v>
      </c>
      <c r="C59" s="58">
        <f t="shared" si="47"/>
        <v>78.909246248674251</v>
      </c>
      <c r="D59" s="58">
        <f t="shared" si="47"/>
        <v>131.51541041445711</v>
      </c>
      <c r="E59" s="58">
        <f t="shared" si="47"/>
        <v>184.12157458023992</v>
      </c>
      <c r="F59" s="58">
        <f t="shared" si="47"/>
        <v>236.72773874602274</v>
      </c>
      <c r="G59" s="58">
        <f t="shared" si="47"/>
        <v>289.33390291180552</v>
      </c>
      <c r="H59" s="58">
        <f t="shared" si="47"/>
        <v>341.94006707758842</v>
      </c>
      <c r="I59" s="58">
        <f t="shared" si="47"/>
        <v>394.54623124337138</v>
      </c>
      <c r="J59" s="201">
        <f t="shared" si="47"/>
        <v>420.84931332626275</v>
      </c>
      <c r="K59" s="63">
        <f t="shared" si="47"/>
        <v>420.84931332626275</v>
      </c>
      <c r="L59" s="63">
        <f t="shared" si="47"/>
        <v>420.84931332626275</v>
      </c>
      <c r="M59" s="62">
        <f t="shared" si="47"/>
        <v>420.84931332626275</v>
      </c>
      <c r="N59" s="58">
        <f t="shared" si="47"/>
        <v>420.84931332626275</v>
      </c>
      <c r="O59" s="58">
        <f t="shared" si="47"/>
        <v>420.84931332626275</v>
      </c>
      <c r="P59" s="58">
        <f t="shared" si="47"/>
        <v>420.84931332626275</v>
      </c>
      <c r="Q59" s="58">
        <f t="shared" si="47"/>
        <v>420.84931332626275</v>
      </c>
      <c r="R59" s="58">
        <f t="shared" si="47"/>
        <v>420.84931332626275</v>
      </c>
      <c r="S59" s="58">
        <f t="shared" si="47"/>
        <v>420.84931332626275</v>
      </c>
      <c r="T59" s="58">
        <f t="shared" si="47"/>
        <v>420.84931332626275</v>
      </c>
      <c r="U59" s="58">
        <f t="shared" si="47"/>
        <v>420.84931332626275</v>
      </c>
      <c r="V59" s="58">
        <f t="shared" si="47"/>
        <v>420.84931332626275</v>
      </c>
      <c r="W59" s="58">
        <f t="shared" si="47"/>
        <v>420.84931332626275</v>
      </c>
      <c r="X59" s="58">
        <f t="shared" si="47"/>
        <v>420.84931332626275</v>
      </c>
      <c r="Y59" s="58">
        <f t="shared" si="47"/>
        <v>420.84931332626275</v>
      </c>
      <c r="Z59" s="58">
        <f t="shared" si="47"/>
        <v>420.84931332626275</v>
      </c>
      <c r="AA59" s="58">
        <f t="shared" si="47"/>
        <v>420.84931332626275</v>
      </c>
      <c r="AB59" s="58">
        <f t="shared" si="47"/>
        <v>420.84931332626275</v>
      </c>
      <c r="AC59" s="58">
        <f t="shared" si="47"/>
        <v>420.84931332626275</v>
      </c>
      <c r="AD59" s="58">
        <f t="shared" si="47"/>
        <v>420.84931332626275</v>
      </c>
      <c r="AE59" s="58">
        <f t="shared" si="47"/>
        <v>420.84931332626275</v>
      </c>
      <c r="AF59" s="58">
        <f t="shared" si="47"/>
        <v>420.84931332626275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26.024729078324899</v>
      </c>
      <c r="C60" s="58">
        <f t="shared" si="48"/>
        <v>78.074187234974687</v>
      </c>
      <c r="D60" s="58">
        <f t="shared" si="48"/>
        <v>130.12364539162451</v>
      </c>
      <c r="E60" s="58">
        <f t="shared" si="48"/>
        <v>182.17310354827427</v>
      </c>
      <c r="F60" s="58">
        <f t="shared" si="48"/>
        <v>234.22256170492403</v>
      </c>
      <c r="G60" s="58">
        <f t="shared" si="48"/>
        <v>286.27201986157377</v>
      </c>
      <c r="H60" s="58">
        <f t="shared" si="48"/>
        <v>338.32147801822362</v>
      </c>
      <c r="I60" s="58">
        <f t="shared" si="48"/>
        <v>390.37093617487352</v>
      </c>
      <c r="J60" s="201">
        <f t="shared" si="48"/>
        <v>416.39566525319839</v>
      </c>
      <c r="K60" s="63">
        <f t="shared" si="48"/>
        <v>416.39566525319839</v>
      </c>
      <c r="L60" s="63">
        <f t="shared" si="48"/>
        <v>416.39566525319839</v>
      </c>
      <c r="M60" s="62">
        <f t="shared" si="48"/>
        <v>416.39566525319839</v>
      </c>
      <c r="N60" s="58">
        <f t="shared" si="48"/>
        <v>416.39566525319839</v>
      </c>
      <c r="O60" s="58">
        <f t="shared" si="48"/>
        <v>416.39566525319839</v>
      </c>
      <c r="P60" s="58">
        <f t="shared" si="48"/>
        <v>416.39566525319839</v>
      </c>
      <c r="Q60" s="58">
        <f t="shared" si="48"/>
        <v>416.39566525319839</v>
      </c>
      <c r="R60" s="58">
        <f t="shared" si="48"/>
        <v>416.39566525319839</v>
      </c>
      <c r="S60" s="58">
        <f t="shared" si="48"/>
        <v>416.39566525319839</v>
      </c>
      <c r="T60" s="58">
        <f t="shared" si="48"/>
        <v>416.39566525319839</v>
      </c>
      <c r="U60" s="58">
        <f t="shared" si="48"/>
        <v>416.39566525319839</v>
      </c>
      <c r="V60" s="58">
        <f t="shared" si="48"/>
        <v>416.39566525319839</v>
      </c>
      <c r="W60" s="58">
        <f t="shared" si="48"/>
        <v>416.39566525319839</v>
      </c>
      <c r="X60" s="58">
        <f t="shared" si="48"/>
        <v>416.39566525319839</v>
      </c>
      <c r="Y60" s="58">
        <f t="shared" si="48"/>
        <v>416.39566525319839</v>
      </c>
      <c r="Z60" s="58">
        <f t="shared" si="48"/>
        <v>416.39566525319839</v>
      </c>
      <c r="AA60" s="58">
        <f t="shared" si="48"/>
        <v>416.39566525319839</v>
      </c>
      <c r="AB60" s="58">
        <f t="shared" si="48"/>
        <v>416.39566525319839</v>
      </c>
      <c r="AC60" s="58">
        <f t="shared" si="48"/>
        <v>416.39566525319839</v>
      </c>
      <c r="AD60" s="58">
        <f t="shared" si="48"/>
        <v>416.39566525319839</v>
      </c>
      <c r="AE60" s="58">
        <f t="shared" si="48"/>
        <v>416.39566525319839</v>
      </c>
      <c r="AF60" s="58">
        <f t="shared" si="48"/>
        <v>416.39566525319839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25.749321751185342</v>
      </c>
      <c r="C61" s="58">
        <f t="shared" si="49"/>
        <v>77.247965253556018</v>
      </c>
      <c r="D61" s="58">
        <f t="shared" si="49"/>
        <v>128.74660875592673</v>
      </c>
      <c r="E61" s="58">
        <f t="shared" si="49"/>
        <v>180.24525225829737</v>
      </c>
      <c r="F61" s="58">
        <f t="shared" si="49"/>
        <v>231.74389576066801</v>
      </c>
      <c r="G61" s="58">
        <f t="shared" si="49"/>
        <v>283.24253926303862</v>
      </c>
      <c r="H61" s="58">
        <f t="shared" si="49"/>
        <v>334.74118276540941</v>
      </c>
      <c r="I61" s="58">
        <f t="shared" si="49"/>
        <v>386.23982626778019</v>
      </c>
      <c r="J61" s="201">
        <f t="shared" si="49"/>
        <v>411.98914801896547</v>
      </c>
      <c r="K61" s="63">
        <f t="shared" si="49"/>
        <v>411.98914801896547</v>
      </c>
      <c r="L61" s="63">
        <f t="shared" si="49"/>
        <v>411.98914801896547</v>
      </c>
      <c r="M61" s="62">
        <f t="shared" si="49"/>
        <v>411.98914801896547</v>
      </c>
      <c r="N61" s="58">
        <f t="shared" si="49"/>
        <v>411.98914801896547</v>
      </c>
      <c r="O61" s="58">
        <f t="shared" si="49"/>
        <v>411.98914801896547</v>
      </c>
      <c r="P61" s="58">
        <f t="shared" si="49"/>
        <v>411.98914801896547</v>
      </c>
      <c r="Q61" s="58">
        <f t="shared" si="49"/>
        <v>411.98914801896547</v>
      </c>
      <c r="R61" s="58">
        <f t="shared" si="49"/>
        <v>411.98914801896547</v>
      </c>
      <c r="S61" s="58">
        <f t="shared" si="49"/>
        <v>411.98914801896547</v>
      </c>
      <c r="T61" s="58">
        <f t="shared" si="49"/>
        <v>411.98914801896547</v>
      </c>
      <c r="U61" s="58">
        <f t="shared" si="49"/>
        <v>411.98914801896547</v>
      </c>
      <c r="V61" s="58">
        <f t="shared" si="49"/>
        <v>411.98914801896547</v>
      </c>
      <c r="W61" s="58">
        <f t="shared" si="49"/>
        <v>411.98914801896547</v>
      </c>
      <c r="X61" s="58">
        <f t="shared" si="49"/>
        <v>411.98914801896547</v>
      </c>
      <c r="Y61" s="58">
        <f t="shared" si="49"/>
        <v>411.98914801896547</v>
      </c>
      <c r="Z61" s="58">
        <f t="shared" si="49"/>
        <v>411.98914801896547</v>
      </c>
      <c r="AA61" s="58">
        <f t="shared" si="49"/>
        <v>411.98914801896547</v>
      </c>
      <c r="AB61" s="58">
        <f t="shared" si="49"/>
        <v>411.98914801896547</v>
      </c>
      <c r="AC61" s="58">
        <f t="shared" si="49"/>
        <v>411.98914801896547</v>
      </c>
      <c r="AD61" s="58">
        <f t="shared" si="49"/>
        <v>411.98914801896547</v>
      </c>
      <c r="AE61" s="58">
        <f t="shared" si="49"/>
        <v>411.98914801896547</v>
      </c>
      <c r="AF61" s="58">
        <f t="shared" si="49"/>
        <v>411.98914801896547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25.476828928769883</v>
      </c>
      <c r="C62" s="58">
        <f t="shared" si="50"/>
        <v>76.430486786309629</v>
      </c>
      <c r="D62" s="58">
        <f t="shared" si="50"/>
        <v>127.38414464384942</v>
      </c>
      <c r="E62" s="58">
        <f t="shared" si="50"/>
        <v>178.33780250138918</v>
      </c>
      <c r="F62" s="58">
        <f t="shared" si="50"/>
        <v>229.29146035892887</v>
      </c>
      <c r="G62" s="58">
        <f t="shared" si="50"/>
        <v>280.2451182164686</v>
      </c>
      <c r="H62" s="58">
        <f t="shared" si="50"/>
        <v>331.19877607400844</v>
      </c>
      <c r="I62" s="58">
        <f t="shared" si="50"/>
        <v>382.15243393154827</v>
      </c>
      <c r="J62" s="201">
        <f t="shared" si="50"/>
        <v>407.62926286031814</v>
      </c>
      <c r="K62" s="63">
        <f t="shared" si="50"/>
        <v>407.62926286031814</v>
      </c>
      <c r="L62" s="63">
        <f t="shared" si="50"/>
        <v>407.62926286031814</v>
      </c>
      <c r="M62" s="62">
        <f t="shared" si="50"/>
        <v>407.62926286031814</v>
      </c>
      <c r="N62" s="58">
        <f t="shared" si="50"/>
        <v>407.62926286031814</v>
      </c>
      <c r="O62" s="58">
        <f t="shared" si="50"/>
        <v>407.62926286031814</v>
      </c>
      <c r="P62" s="58">
        <f t="shared" si="50"/>
        <v>407.62926286031814</v>
      </c>
      <c r="Q62" s="58">
        <f t="shared" si="50"/>
        <v>407.62926286031814</v>
      </c>
      <c r="R62" s="58">
        <f t="shared" si="50"/>
        <v>407.62926286031814</v>
      </c>
      <c r="S62" s="58">
        <f t="shared" si="50"/>
        <v>407.62926286031814</v>
      </c>
      <c r="T62" s="58">
        <f t="shared" si="50"/>
        <v>407.62926286031814</v>
      </c>
      <c r="U62" s="58">
        <f t="shared" si="50"/>
        <v>407.62926286031814</v>
      </c>
      <c r="V62" s="58">
        <f t="shared" si="50"/>
        <v>407.62926286031814</v>
      </c>
      <c r="W62" s="58">
        <f t="shared" si="50"/>
        <v>407.62926286031814</v>
      </c>
      <c r="X62" s="58">
        <f t="shared" si="50"/>
        <v>407.62926286031814</v>
      </c>
      <c r="Y62" s="58">
        <f t="shared" si="50"/>
        <v>407.62926286031814</v>
      </c>
      <c r="Z62" s="58">
        <f t="shared" si="50"/>
        <v>407.62926286031814</v>
      </c>
      <c r="AA62" s="58">
        <f t="shared" si="50"/>
        <v>407.62926286031814</v>
      </c>
      <c r="AB62" s="58">
        <f t="shared" si="50"/>
        <v>407.62926286031814</v>
      </c>
      <c r="AC62" s="58">
        <f t="shared" si="50"/>
        <v>407.62926286031814</v>
      </c>
      <c r="AD62" s="58">
        <f t="shared" si="50"/>
        <v>407.62926286031814</v>
      </c>
      <c r="AE62" s="58">
        <f t="shared" si="50"/>
        <v>407.62926286031814</v>
      </c>
      <c r="AF62" s="58">
        <f t="shared" si="50"/>
        <v>407.62926286031814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25.207219768261538</v>
      </c>
      <c r="C63" s="58">
        <f t="shared" si="51"/>
        <v>75.621659304784586</v>
      </c>
      <c r="D63" s="58">
        <f t="shared" si="51"/>
        <v>126.03609884130769</v>
      </c>
      <c r="E63" s="58">
        <f t="shared" si="51"/>
        <v>176.45053837783075</v>
      </c>
      <c r="F63" s="58">
        <f t="shared" si="51"/>
        <v>226.86497791435374</v>
      </c>
      <c r="G63" s="58">
        <f t="shared" si="51"/>
        <v>277.27941745087679</v>
      </c>
      <c r="H63" s="58">
        <f t="shared" si="51"/>
        <v>327.69385698739995</v>
      </c>
      <c r="I63" s="58">
        <f t="shared" si="51"/>
        <v>378.10829652392312</v>
      </c>
      <c r="J63" s="201">
        <f t="shared" si="51"/>
        <v>403.31551629218461</v>
      </c>
      <c r="K63" s="63">
        <f t="shared" si="51"/>
        <v>403.31551629218461</v>
      </c>
      <c r="L63" s="63">
        <f t="shared" si="51"/>
        <v>403.31551629218461</v>
      </c>
      <c r="M63" s="62">
        <f t="shared" si="51"/>
        <v>403.31551629218461</v>
      </c>
      <c r="N63" s="58">
        <f t="shared" si="51"/>
        <v>403.31551629218461</v>
      </c>
      <c r="O63" s="58">
        <f t="shared" si="51"/>
        <v>403.31551629218461</v>
      </c>
      <c r="P63" s="58">
        <f t="shared" si="51"/>
        <v>403.31551629218461</v>
      </c>
      <c r="Q63" s="58">
        <f t="shared" si="51"/>
        <v>403.31551629218461</v>
      </c>
      <c r="R63" s="58">
        <f t="shared" si="51"/>
        <v>403.31551629218461</v>
      </c>
      <c r="S63" s="58">
        <f t="shared" si="51"/>
        <v>403.31551629218461</v>
      </c>
      <c r="T63" s="58">
        <f t="shared" si="51"/>
        <v>403.31551629218461</v>
      </c>
      <c r="U63" s="58">
        <f t="shared" si="51"/>
        <v>403.31551629218461</v>
      </c>
      <c r="V63" s="58">
        <f t="shared" si="51"/>
        <v>403.31551629218461</v>
      </c>
      <c r="W63" s="58">
        <f t="shared" si="51"/>
        <v>403.31551629218461</v>
      </c>
      <c r="X63" s="58">
        <f t="shared" si="51"/>
        <v>403.31551629218461</v>
      </c>
      <c r="Y63" s="58">
        <f t="shared" si="51"/>
        <v>403.31551629218461</v>
      </c>
      <c r="Z63" s="58">
        <f t="shared" si="51"/>
        <v>403.31551629218461</v>
      </c>
      <c r="AA63" s="58">
        <f t="shared" si="51"/>
        <v>403.31551629218461</v>
      </c>
      <c r="AB63" s="58">
        <f t="shared" si="51"/>
        <v>403.31551629218461</v>
      </c>
      <c r="AC63" s="58">
        <f t="shared" si="51"/>
        <v>403.31551629218461</v>
      </c>
      <c r="AD63" s="58">
        <f t="shared" si="51"/>
        <v>403.31551629218461</v>
      </c>
      <c r="AE63" s="58">
        <f t="shared" si="51"/>
        <v>403.31551629218461</v>
      </c>
      <c r="AF63" s="58">
        <f t="shared" si="51"/>
        <v>403.31551629218461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24.940463753238184</v>
      </c>
      <c r="C64" s="58">
        <f t="shared" si="52"/>
        <v>74.821391259714517</v>
      </c>
      <c r="D64" s="58">
        <f t="shared" si="52"/>
        <v>124.70231876619093</v>
      </c>
      <c r="E64" s="58">
        <f t="shared" si="52"/>
        <v>174.58324627266728</v>
      </c>
      <c r="F64" s="58">
        <f t="shared" si="52"/>
        <v>224.46417377914358</v>
      </c>
      <c r="G64" s="58">
        <f t="shared" si="52"/>
        <v>274.34510128561993</v>
      </c>
      <c r="H64" s="58">
        <f t="shared" si="52"/>
        <v>324.22602879209637</v>
      </c>
      <c r="I64" s="58">
        <f t="shared" si="52"/>
        <v>374.10695629857281</v>
      </c>
      <c r="J64" s="201">
        <f t="shared" si="52"/>
        <v>399.04742005181095</v>
      </c>
      <c r="K64" s="63">
        <f t="shared" si="52"/>
        <v>399.04742005181095</v>
      </c>
      <c r="L64" s="63">
        <f t="shared" si="52"/>
        <v>399.04742005181095</v>
      </c>
      <c r="M64" s="62">
        <f t="shared" si="52"/>
        <v>399.04742005181095</v>
      </c>
      <c r="N64" s="58">
        <f t="shared" si="52"/>
        <v>399.04742005181095</v>
      </c>
      <c r="O64" s="58">
        <f t="shared" si="52"/>
        <v>399.04742005181095</v>
      </c>
      <c r="P64" s="58">
        <f t="shared" si="52"/>
        <v>399.04742005181095</v>
      </c>
      <c r="Q64" s="58">
        <f t="shared" si="52"/>
        <v>399.04742005181095</v>
      </c>
      <c r="R64" s="58">
        <f t="shared" si="52"/>
        <v>399.04742005181095</v>
      </c>
      <c r="S64" s="58">
        <f t="shared" si="52"/>
        <v>399.04742005181095</v>
      </c>
      <c r="T64" s="58">
        <f t="shared" si="52"/>
        <v>399.04742005181095</v>
      </c>
      <c r="U64" s="58">
        <f t="shared" si="52"/>
        <v>399.04742005181095</v>
      </c>
      <c r="V64" s="58">
        <f t="shared" si="52"/>
        <v>399.04742005181095</v>
      </c>
      <c r="W64" s="58">
        <f t="shared" si="52"/>
        <v>399.04742005181095</v>
      </c>
      <c r="X64" s="58">
        <f t="shared" si="52"/>
        <v>399.04742005181095</v>
      </c>
      <c r="Y64" s="58">
        <f t="shared" si="52"/>
        <v>399.04742005181095</v>
      </c>
      <c r="Z64" s="58">
        <f t="shared" si="52"/>
        <v>399.04742005181095</v>
      </c>
      <c r="AA64" s="58">
        <f t="shared" si="52"/>
        <v>399.04742005181095</v>
      </c>
      <c r="AB64" s="58">
        <f t="shared" si="52"/>
        <v>399.04742005181095</v>
      </c>
      <c r="AC64" s="58">
        <f t="shared" si="52"/>
        <v>399.04742005181095</v>
      </c>
      <c r="AD64" s="58">
        <f t="shared" si="52"/>
        <v>399.04742005181095</v>
      </c>
      <c r="AE64" s="58">
        <f t="shared" si="52"/>
        <v>399.04742005181095</v>
      </c>
      <c r="AF64" s="58">
        <f t="shared" si="52"/>
        <v>399.04742005181095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24.676530690218478</v>
      </c>
      <c r="C65" s="58">
        <f t="shared" si="53"/>
        <v>74.029592070655397</v>
      </c>
      <c r="D65" s="58">
        <f t="shared" si="53"/>
        <v>123.38265345109238</v>
      </c>
      <c r="E65" s="58">
        <f t="shared" si="53"/>
        <v>172.73571483152932</v>
      </c>
      <c r="F65" s="58">
        <f t="shared" si="53"/>
        <v>222.08877621196621</v>
      </c>
      <c r="G65" s="58">
        <f t="shared" si="53"/>
        <v>271.44183759240315</v>
      </c>
      <c r="H65" s="58">
        <f t="shared" si="53"/>
        <v>320.7948989728402</v>
      </c>
      <c r="I65" s="58">
        <f t="shared" si="53"/>
        <v>370.1479603532772</v>
      </c>
      <c r="J65" s="201">
        <f t="shared" si="53"/>
        <v>394.82449104349564</v>
      </c>
      <c r="K65" s="63">
        <f t="shared" si="53"/>
        <v>394.82449104349564</v>
      </c>
      <c r="L65" s="63">
        <f t="shared" si="53"/>
        <v>394.82449104349564</v>
      </c>
      <c r="M65" s="62">
        <f t="shared" si="53"/>
        <v>394.82449104349564</v>
      </c>
      <c r="N65" s="58">
        <f t="shared" si="53"/>
        <v>394.82449104349564</v>
      </c>
      <c r="O65" s="58">
        <f t="shared" si="53"/>
        <v>394.82449104349564</v>
      </c>
      <c r="P65" s="58">
        <f t="shared" si="53"/>
        <v>394.82449104349564</v>
      </c>
      <c r="Q65" s="58">
        <f t="shared" si="53"/>
        <v>394.82449104349564</v>
      </c>
      <c r="R65" s="58">
        <f t="shared" si="53"/>
        <v>394.82449104349564</v>
      </c>
      <c r="S65" s="58">
        <f t="shared" si="53"/>
        <v>394.82449104349564</v>
      </c>
      <c r="T65" s="58">
        <f t="shared" si="53"/>
        <v>394.82449104349564</v>
      </c>
      <c r="U65" s="58">
        <f t="shared" si="53"/>
        <v>394.82449104349564</v>
      </c>
      <c r="V65" s="58">
        <f t="shared" si="53"/>
        <v>394.82449104349564</v>
      </c>
      <c r="W65" s="58">
        <f t="shared" si="53"/>
        <v>394.82449104349564</v>
      </c>
      <c r="X65" s="58">
        <f t="shared" si="53"/>
        <v>394.82449104349564</v>
      </c>
      <c r="Y65" s="58">
        <f t="shared" si="53"/>
        <v>394.82449104349564</v>
      </c>
      <c r="Z65" s="58">
        <f t="shared" si="53"/>
        <v>394.82449104349564</v>
      </c>
      <c r="AA65" s="58">
        <f t="shared" si="53"/>
        <v>394.82449104349564</v>
      </c>
      <c r="AB65" s="58">
        <f t="shared" si="53"/>
        <v>394.82449104349564</v>
      </c>
      <c r="AC65" s="58">
        <f t="shared" si="53"/>
        <v>394.82449104349564</v>
      </c>
      <c r="AD65" s="58">
        <f t="shared" si="53"/>
        <v>394.82449104349564</v>
      </c>
      <c r="AE65" s="58">
        <f t="shared" si="53"/>
        <v>394.82449104349564</v>
      </c>
      <c r="AF65" s="58">
        <f t="shared" si="53"/>
        <v>394.82449104349564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24.415390705244317</v>
      </c>
      <c r="C66" s="58">
        <f t="shared" si="54"/>
        <v>73.246172115732918</v>
      </c>
      <c r="D66" s="58">
        <f t="shared" si="54"/>
        <v>122.07695352622159</v>
      </c>
      <c r="E66" s="58">
        <f t="shared" si="54"/>
        <v>170.9077349367102</v>
      </c>
      <c r="F66" s="58">
        <f t="shared" si="54"/>
        <v>219.73851634719878</v>
      </c>
      <c r="G66" s="58">
        <f t="shared" si="54"/>
        <v>268.56929775768737</v>
      </c>
      <c r="H66" s="58">
        <f t="shared" si="54"/>
        <v>317.40007916817609</v>
      </c>
      <c r="I66" s="58">
        <f t="shared" si="54"/>
        <v>366.23086057866476</v>
      </c>
      <c r="J66" s="201">
        <f t="shared" si="54"/>
        <v>390.64625128390907</v>
      </c>
      <c r="K66" s="63">
        <f t="shared" si="54"/>
        <v>390.64625128390907</v>
      </c>
      <c r="L66" s="63">
        <f t="shared" si="54"/>
        <v>390.64625128390907</v>
      </c>
      <c r="M66" s="62">
        <f t="shared" si="54"/>
        <v>390.64625128390907</v>
      </c>
      <c r="N66" s="58">
        <f t="shared" si="54"/>
        <v>390.64625128390907</v>
      </c>
      <c r="O66" s="58">
        <f t="shared" si="54"/>
        <v>390.64625128390907</v>
      </c>
      <c r="P66" s="58">
        <f t="shared" si="54"/>
        <v>390.64625128390907</v>
      </c>
      <c r="Q66" s="58">
        <f t="shared" si="54"/>
        <v>390.64625128390907</v>
      </c>
      <c r="R66" s="58">
        <f t="shared" si="54"/>
        <v>390.64625128390907</v>
      </c>
      <c r="S66" s="58">
        <f t="shared" si="54"/>
        <v>390.64625128390907</v>
      </c>
      <c r="T66" s="58">
        <f t="shared" si="54"/>
        <v>390.64625128390907</v>
      </c>
      <c r="U66" s="58">
        <f t="shared" si="54"/>
        <v>390.64625128390907</v>
      </c>
      <c r="V66" s="58">
        <f t="shared" si="54"/>
        <v>390.64625128390907</v>
      </c>
      <c r="W66" s="58">
        <f t="shared" si="54"/>
        <v>390.64625128390907</v>
      </c>
      <c r="X66" s="58">
        <f t="shared" si="54"/>
        <v>390.64625128390907</v>
      </c>
      <c r="Y66" s="58">
        <f t="shared" si="54"/>
        <v>390.64625128390907</v>
      </c>
      <c r="Z66" s="58">
        <f t="shared" si="54"/>
        <v>390.64625128390907</v>
      </c>
      <c r="AA66" s="58">
        <f t="shared" si="54"/>
        <v>390.64625128390907</v>
      </c>
      <c r="AB66" s="58">
        <f t="shared" si="54"/>
        <v>390.64625128390907</v>
      </c>
      <c r="AC66" s="58">
        <f t="shared" si="54"/>
        <v>390.64625128390907</v>
      </c>
      <c r="AD66" s="58">
        <f t="shared" si="54"/>
        <v>390.64625128390907</v>
      </c>
      <c r="AE66" s="58">
        <f t="shared" si="54"/>
        <v>390.64625128390907</v>
      </c>
      <c r="AF66" s="58">
        <f t="shared" si="54"/>
        <v>390.64625128390907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24.157014240499493</v>
      </c>
      <c r="C67" s="58">
        <f t="shared" si="55"/>
        <v>72.471042721498449</v>
      </c>
      <c r="D67" s="58">
        <f t="shared" si="55"/>
        <v>120.78507120249748</v>
      </c>
      <c r="E67" s="58">
        <f t="shared" si="55"/>
        <v>169.09909968349646</v>
      </c>
      <c r="F67" s="58">
        <f t="shared" si="55"/>
        <v>217.41312816449539</v>
      </c>
      <c r="G67" s="58">
        <f t="shared" si="55"/>
        <v>265.72715664549435</v>
      </c>
      <c r="H67" s="58">
        <f t="shared" si="55"/>
        <v>314.04118512649342</v>
      </c>
      <c r="I67" s="58">
        <f t="shared" si="55"/>
        <v>362.35521360749243</v>
      </c>
      <c r="J67" s="201">
        <f t="shared" si="55"/>
        <v>386.51222784799188</v>
      </c>
      <c r="K67" s="63">
        <f t="shared" si="55"/>
        <v>386.51222784799188</v>
      </c>
      <c r="L67" s="63">
        <f t="shared" si="55"/>
        <v>386.51222784799188</v>
      </c>
      <c r="M67" s="62">
        <f t="shared" si="55"/>
        <v>386.51222784799188</v>
      </c>
      <c r="N67" s="58">
        <f t="shared" si="55"/>
        <v>386.51222784799188</v>
      </c>
      <c r="O67" s="58">
        <f t="shared" si="55"/>
        <v>386.51222784799188</v>
      </c>
      <c r="P67" s="58">
        <f t="shared" si="55"/>
        <v>386.51222784799188</v>
      </c>
      <c r="Q67" s="58">
        <f t="shared" si="55"/>
        <v>386.51222784799188</v>
      </c>
      <c r="R67" s="58">
        <f t="shared" si="55"/>
        <v>386.51222784799188</v>
      </c>
      <c r="S67" s="58">
        <f t="shared" si="55"/>
        <v>386.51222784799188</v>
      </c>
      <c r="T67" s="58">
        <f t="shared" si="55"/>
        <v>386.51222784799188</v>
      </c>
      <c r="U67" s="58">
        <f t="shared" si="55"/>
        <v>386.51222784799188</v>
      </c>
      <c r="V67" s="58">
        <f t="shared" si="55"/>
        <v>386.51222784799188</v>
      </c>
      <c r="W67" s="58">
        <f t="shared" si="55"/>
        <v>386.51222784799188</v>
      </c>
      <c r="X67" s="58">
        <f t="shared" si="55"/>
        <v>386.51222784799188</v>
      </c>
      <c r="Y67" s="58">
        <f t="shared" si="55"/>
        <v>386.51222784799188</v>
      </c>
      <c r="Z67" s="58">
        <f t="shared" si="55"/>
        <v>386.51222784799188</v>
      </c>
      <c r="AA67" s="58">
        <f t="shared" si="55"/>
        <v>386.51222784799188</v>
      </c>
      <c r="AB67" s="58">
        <f t="shared" si="55"/>
        <v>386.51222784799188</v>
      </c>
      <c r="AC67" s="58">
        <f t="shared" si="55"/>
        <v>386.51222784799188</v>
      </c>
      <c r="AD67" s="58">
        <f t="shared" si="55"/>
        <v>386.51222784799188</v>
      </c>
      <c r="AE67" s="58">
        <f t="shared" si="55"/>
        <v>386.51222784799188</v>
      </c>
      <c r="AF67" s="58">
        <f t="shared" si="55"/>
        <v>386.51222784799188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23.901372050964106</v>
      </c>
      <c r="C68" s="58">
        <f t="shared" si="56"/>
        <v>71.704116152892283</v>
      </c>
      <c r="D68" s="58">
        <f t="shared" si="56"/>
        <v>119.50686025482055</v>
      </c>
      <c r="E68" s="58">
        <f t="shared" si="56"/>
        <v>167.30960435674874</v>
      </c>
      <c r="F68" s="58">
        <f t="shared" si="56"/>
        <v>215.11234845867693</v>
      </c>
      <c r="G68" s="58">
        <f t="shared" si="56"/>
        <v>262.9150925606051</v>
      </c>
      <c r="H68" s="58">
        <f t="shared" si="56"/>
        <v>310.71783666253339</v>
      </c>
      <c r="I68" s="58">
        <f t="shared" si="56"/>
        <v>358.52058076446161</v>
      </c>
      <c r="J68" s="201">
        <f t="shared" si="56"/>
        <v>382.4219528154257</v>
      </c>
      <c r="K68" s="63">
        <f t="shared" si="56"/>
        <v>382.4219528154257</v>
      </c>
      <c r="L68" s="63">
        <f t="shared" si="56"/>
        <v>382.4219528154257</v>
      </c>
      <c r="M68" s="62">
        <f t="shared" si="56"/>
        <v>382.4219528154257</v>
      </c>
      <c r="N68" s="58">
        <f t="shared" si="56"/>
        <v>382.4219528154257</v>
      </c>
      <c r="O68" s="58">
        <f t="shared" si="56"/>
        <v>382.4219528154257</v>
      </c>
      <c r="P68" s="58">
        <f t="shared" si="56"/>
        <v>382.4219528154257</v>
      </c>
      <c r="Q68" s="58">
        <f t="shared" si="56"/>
        <v>382.4219528154257</v>
      </c>
      <c r="R68" s="58">
        <f t="shared" si="56"/>
        <v>382.4219528154257</v>
      </c>
      <c r="S68" s="58">
        <f t="shared" si="56"/>
        <v>382.4219528154257</v>
      </c>
      <c r="T68" s="58">
        <f t="shared" si="56"/>
        <v>382.4219528154257</v>
      </c>
      <c r="U68" s="58">
        <f t="shared" si="56"/>
        <v>382.4219528154257</v>
      </c>
      <c r="V68" s="58">
        <f t="shared" si="56"/>
        <v>382.4219528154257</v>
      </c>
      <c r="W68" s="58">
        <f t="shared" si="56"/>
        <v>382.4219528154257</v>
      </c>
      <c r="X68" s="58">
        <f t="shared" si="56"/>
        <v>382.4219528154257</v>
      </c>
      <c r="Y68" s="58">
        <f t="shared" si="56"/>
        <v>382.4219528154257</v>
      </c>
      <c r="Z68" s="58">
        <f t="shared" si="56"/>
        <v>382.4219528154257</v>
      </c>
      <c r="AA68" s="58">
        <f t="shared" si="56"/>
        <v>382.4219528154257</v>
      </c>
      <c r="AB68" s="58">
        <f t="shared" si="56"/>
        <v>382.4219528154257</v>
      </c>
      <c r="AC68" s="58">
        <f t="shared" si="56"/>
        <v>382.4219528154257</v>
      </c>
      <c r="AD68" s="58">
        <f t="shared" si="56"/>
        <v>382.4219528154257</v>
      </c>
      <c r="AE68" s="58">
        <f t="shared" si="56"/>
        <v>382.4219528154257</v>
      </c>
      <c r="AF68" s="58">
        <f t="shared" si="56"/>
        <v>382.4219528154257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23.648435201104384</v>
      </c>
      <c r="C69" s="58">
        <f t="shared" si="57"/>
        <v>70.94530560331313</v>
      </c>
      <c r="D69" s="58">
        <f t="shared" si="57"/>
        <v>118.24217600552196</v>
      </c>
      <c r="E69" s="58">
        <f t="shared" si="57"/>
        <v>165.53904640773069</v>
      </c>
      <c r="F69" s="58">
        <f t="shared" si="57"/>
        <v>212.83591680993945</v>
      </c>
      <c r="G69" s="58">
        <f t="shared" si="57"/>
        <v>260.13278721214817</v>
      </c>
      <c r="H69" s="58">
        <f t="shared" si="57"/>
        <v>307.42965761435698</v>
      </c>
      <c r="I69" s="58">
        <f t="shared" si="57"/>
        <v>354.72652801656585</v>
      </c>
      <c r="J69" s="201">
        <f t="shared" si="57"/>
        <v>378.37496321767014</v>
      </c>
      <c r="K69" s="63">
        <f t="shared" si="57"/>
        <v>378.37496321767014</v>
      </c>
      <c r="L69" s="63">
        <f t="shared" si="57"/>
        <v>378.37496321767014</v>
      </c>
      <c r="M69" s="62">
        <f t="shared" si="57"/>
        <v>378.37496321767014</v>
      </c>
      <c r="N69" s="58">
        <f t="shared" si="57"/>
        <v>378.37496321767014</v>
      </c>
      <c r="O69" s="58">
        <f t="shared" si="57"/>
        <v>378.37496321767014</v>
      </c>
      <c r="P69" s="58">
        <f t="shared" si="57"/>
        <v>378.37496321767014</v>
      </c>
      <c r="Q69" s="58">
        <f t="shared" si="57"/>
        <v>378.37496321767014</v>
      </c>
      <c r="R69" s="58">
        <f t="shared" si="57"/>
        <v>378.37496321767014</v>
      </c>
      <c r="S69" s="58">
        <f t="shared" si="57"/>
        <v>378.37496321767014</v>
      </c>
      <c r="T69" s="58">
        <f t="shared" si="57"/>
        <v>378.37496321767014</v>
      </c>
      <c r="U69" s="58">
        <f t="shared" si="57"/>
        <v>378.37496321767014</v>
      </c>
      <c r="V69" s="58">
        <f t="shared" si="57"/>
        <v>378.37496321767014</v>
      </c>
      <c r="W69" s="58">
        <f t="shared" si="57"/>
        <v>378.37496321767014</v>
      </c>
      <c r="X69" s="58">
        <f t="shared" si="57"/>
        <v>378.37496321767014</v>
      </c>
      <c r="Y69" s="58">
        <f t="shared" si="57"/>
        <v>378.37496321767014</v>
      </c>
      <c r="Z69" s="58">
        <f t="shared" si="57"/>
        <v>378.37496321767014</v>
      </c>
      <c r="AA69" s="58">
        <f t="shared" si="57"/>
        <v>378.37496321767014</v>
      </c>
      <c r="AB69" s="58">
        <f t="shared" si="57"/>
        <v>378.37496321767014</v>
      </c>
      <c r="AC69" s="58">
        <f t="shared" si="57"/>
        <v>378.37496321767014</v>
      </c>
      <c r="AD69" s="58">
        <f t="shared" si="57"/>
        <v>378.37496321767014</v>
      </c>
      <c r="AE69" s="58">
        <f t="shared" si="57"/>
        <v>378.37496321767014</v>
      </c>
      <c r="AF69" s="58">
        <f t="shared" si="57"/>
        <v>378.37496321767014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23.398175061597549</v>
      </c>
      <c r="C70" s="58">
        <f t="shared" si="58"/>
        <v>70.194525184792624</v>
      </c>
      <c r="D70" s="58">
        <f t="shared" si="58"/>
        <v>116.99087530798776</v>
      </c>
      <c r="E70" s="58">
        <f t="shared" si="58"/>
        <v>163.78722543118286</v>
      </c>
      <c r="F70" s="58">
        <f t="shared" si="58"/>
        <v>210.58357555437794</v>
      </c>
      <c r="G70" s="58">
        <f t="shared" si="58"/>
        <v>257.379925677573</v>
      </c>
      <c r="H70" s="58">
        <f t="shared" si="58"/>
        <v>304.17627580076811</v>
      </c>
      <c r="I70" s="58">
        <f t="shared" si="58"/>
        <v>350.97262592396328</v>
      </c>
      <c r="J70" s="201">
        <f t="shared" si="58"/>
        <v>374.37080098556078</v>
      </c>
      <c r="K70" s="63">
        <f t="shared" si="58"/>
        <v>374.37080098556078</v>
      </c>
      <c r="L70" s="63">
        <f t="shared" si="58"/>
        <v>374.37080098556078</v>
      </c>
      <c r="M70" s="62">
        <f t="shared" si="58"/>
        <v>374.37080098556078</v>
      </c>
      <c r="N70" s="58">
        <f t="shared" si="58"/>
        <v>374.37080098556078</v>
      </c>
      <c r="O70" s="58">
        <f t="shared" si="58"/>
        <v>374.37080098556078</v>
      </c>
      <c r="P70" s="58">
        <f t="shared" si="58"/>
        <v>374.37080098556078</v>
      </c>
      <c r="Q70" s="58">
        <f t="shared" si="58"/>
        <v>374.37080098556078</v>
      </c>
      <c r="R70" s="58">
        <f t="shared" si="58"/>
        <v>374.37080098556078</v>
      </c>
      <c r="S70" s="58">
        <f t="shared" si="58"/>
        <v>374.37080098556078</v>
      </c>
      <c r="T70" s="58">
        <f t="shared" si="58"/>
        <v>374.37080098556078</v>
      </c>
      <c r="U70" s="58">
        <f t="shared" si="58"/>
        <v>374.37080098556078</v>
      </c>
      <c r="V70" s="58">
        <f t="shared" si="58"/>
        <v>374.37080098556078</v>
      </c>
      <c r="W70" s="58">
        <f t="shared" si="58"/>
        <v>374.37080098556078</v>
      </c>
      <c r="X70" s="58">
        <f t="shared" si="58"/>
        <v>374.37080098556078</v>
      </c>
      <c r="Y70" s="58">
        <f t="shared" si="58"/>
        <v>374.37080098556078</v>
      </c>
      <c r="Z70" s="58">
        <f t="shared" si="58"/>
        <v>374.37080098556078</v>
      </c>
      <c r="AA70" s="58">
        <f t="shared" si="58"/>
        <v>374.37080098556078</v>
      </c>
      <c r="AB70" s="58">
        <f t="shared" si="58"/>
        <v>374.37080098556078</v>
      </c>
      <c r="AC70" s="58">
        <f t="shared" si="58"/>
        <v>374.37080098556078</v>
      </c>
      <c r="AD70" s="58">
        <f t="shared" si="58"/>
        <v>374.37080098556078</v>
      </c>
      <c r="AE70" s="58">
        <f t="shared" si="58"/>
        <v>374.37080098556078</v>
      </c>
      <c r="AF70" s="58">
        <f t="shared" si="58"/>
        <v>374.37080098556078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130.84213559899354</v>
      </c>
      <c r="C9" s="58">
        <f t="shared" si="3"/>
        <v>392.5264067969797</v>
      </c>
      <c r="D9" s="58">
        <f t="shared" si="3"/>
        <v>654.21067799496541</v>
      </c>
      <c r="E9" s="58">
        <f t="shared" si="3"/>
        <v>915.89494919295339</v>
      </c>
      <c r="F9" s="58">
        <f t="shared" si="3"/>
        <v>1177.5792203909414</v>
      </c>
      <c r="G9" s="58">
        <f t="shared" si="3"/>
        <v>1439.2634915889303</v>
      </c>
      <c r="H9" s="58">
        <f t="shared" si="3"/>
        <v>1700.9477627869146</v>
      </c>
      <c r="I9" s="58">
        <f t="shared" si="3"/>
        <v>1962.6320339849008</v>
      </c>
      <c r="J9" s="92">
        <f t="shared" si="3"/>
        <v>2607.8986474857866</v>
      </c>
      <c r="K9" s="69">
        <f t="shared" si="3"/>
        <v>3625.0914595304748</v>
      </c>
      <c r="L9" s="69">
        <f t="shared" si="3"/>
        <v>4642.2842715751522</v>
      </c>
      <c r="M9" s="101">
        <f t="shared" si="3"/>
        <v>5659.4770836198259</v>
      </c>
      <c r="N9" s="58">
        <f t="shared" si="3"/>
        <v>6162.2454177626223</v>
      </c>
      <c r="O9" s="58">
        <f t="shared" si="3"/>
        <v>6162.2454177626205</v>
      </c>
      <c r="P9" s="58">
        <f t="shared" si="3"/>
        <v>6162.2454177626205</v>
      </c>
      <c r="Q9" s="58">
        <f t="shared" si="3"/>
        <v>6162.2454177626205</v>
      </c>
      <c r="R9" s="58">
        <f t="shared" si="3"/>
        <v>6162.2454177626187</v>
      </c>
      <c r="S9" s="58">
        <f t="shared" si="3"/>
        <v>6162.2454177626187</v>
      </c>
      <c r="T9" s="58">
        <f t="shared" si="3"/>
        <v>6162.2454177626241</v>
      </c>
      <c r="U9" s="58">
        <f t="shared" si="3"/>
        <v>6162.2454177626278</v>
      </c>
      <c r="V9" s="58">
        <f t="shared" si="3"/>
        <v>6162.2454177626241</v>
      </c>
      <c r="W9" s="58">
        <f t="shared" si="3"/>
        <v>6162.2454177626241</v>
      </c>
      <c r="X9" s="58">
        <f t="shared" si="3"/>
        <v>6162.2454177626205</v>
      </c>
      <c r="Y9" s="58">
        <f t="shared" si="3"/>
        <v>6162.2454177626278</v>
      </c>
      <c r="Z9" s="58">
        <f t="shared" si="3"/>
        <v>6162.2454177626241</v>
      </c>
      <c r="AA9" s="58">
        <f t="shared" si="3"/>
        <v>6162.2454177626241</v>
      </c>
      <c r="AB9" s="58">
        <f t="shared" si="3"/>
        <v>6162.2454177626205</v>
      </c>
      <c r="AC9" s="58">
        <f t="shared" si="3"/>
        <v>6162.2454177626169</v>
      </c>
      <c r="AD9" s="58">
        <f t="shared" si="3"/>
        <v>6162.2454177626169</v>
      </c>
      <c r="AE9" s="58">
        <f t="shared" si="3"/>
        <v>6162.2454177626096</v>
      </c>
      <c r="AF9" s="58">
        <f t="shared" si="3"/>
        <v>6162.2454177626169</v>
      </c>
    </row>
    <row r="10" spans="1:32" ht="15.75" customHeight="1" x14ac:dyDescent="0.15">
      <c r="A10" s="60" t="s">
        <v>86</v>
      </c>
      <c r="B10" s="61">
        <f t="shared" ref="B10:AF10" si="4">B9/B21</f>
        <v>0.16355266949874189</v>
      </c>
      <c r="C10" s="61">
        <f t="shared" si="4"/>
        <v>0.16355266949874153</v>
      </c>
      <c r="D10" s="61">
        <f t="shared" si="4"/>
        <v>0.16355266949874139</v>
      </c>
      <c r="E10" s="61">
        <f t="shared" si="4"/>
        <v>0.16355266949874167</v>
      </c>
      <c r="F10" s="61">
        <f t="shared" si="4"/>
        <v>0.16355266949874186</v>
      </c>
      <c r="G10" s="61">
        <f t="shared" si="4"/>
        <v>0.16355266949874203</v>
      </c>
      <c r="H10" s="61">
        <f t="shared" si="4"/>
        <v>0.16355266949874178</v>
      </c>
      <c r="I10" s="61">
        <f t="shared" si="4"/>
        <v>0.16355266949874173</v>
      </c>
      <c r="J10" s="94">
        <f t="shared" si="4"/>
        <v>0.19175725349160197</v>
      </c>
      <c r="K10" s="66">
        <f t="shared" si="4"/>
        <v>0.23849285917963645</v>
      </c>
      <c r="L10" s="66">
        <f t="shared" si="4"/>
        <v>0.27632644473661622</v>
      </c>
      <c r="M10" s="103">
        <f t="shared" si="4"/>
        <v>0.30758027628368628</v>
      </c>
      <c r="N10" s="61">
        <f t="shared" si="4"/>
        <v>0.31624651839378176</v>
      </c>
      <c r="O10" s="61">
        <f t="shared" si="4"/>
        <v>0.30706238299290511</v>
      </c>
      <c r="P10" s="61">
        <f t="shared" si="4"/>
        <v>0.29839662741936263</v>
      </c>
      <c r="Q10" s="61">
        <f t="shared" si="4"/>
        <v>0.29020656793044125</v>
      </c>
      <c r="R10" s="61">
        <f t="shared" si="4"/>
        <v>0.28245408174327336</v>
      </c>
      <c r="S10" s="61">
        <f t="shared" si="4"/>
        <v>0.27510501368521867</v>
      </c>
      <c r="T10" s="61">
        <f t="shared" si="4"/>
        <v>0.26812867312414929</v>
      </c>
      <c r="U10" s="61">
        <f t="shared" si="4"/>
        <v>0.26149740554923351</v>
      </c>
      <c r="V10" s="61">
        <f t="shared" si="4"/>
        <v>0.25518622619051268</v>
      </c>
      <c r="W10" s="61">
        <f t="shared" si="4"/>
        <v>0.24917250544322248</v>
      </c>
      <c r="X10" s="61">
        <f t="shared" si="4"/>
        <v>0.24343569774779431</v>
      </c>
      <c r="Y10" s="61">
        <f t="shared" si="4"/>
        <v>0.23795710707966217</v>
      </c>
      <c r="Z10" s="61">
        <f t="shared" si="4"/>
        <v>0.23271968340841007</v>
      </c>
      <c r="AA10" s="61">
        <f t="shared" si="4"/>
        <v>0.22770784545758932</v>
      </c>
      <c r="AB10" s="61">
        <f t="shared" si="4"/>
        <v>0.22290732588391654</v>
      </c>
      <c r="AC10" s="61">
        <f t="shared" si="4"/>
        <v>0.21830503563566278</v>
      </c>
      <c r="AD10" s="61">
        <f t="shared" si="4"/>
        <v>0.21388894477440004</v>
      </c>
      <c r="AE10" s="61">
        <f t="shared" si="4"/>
        <v>0.20964797747506997</v>
      </c>
      <c r="AF10" s="61">
        <f t="shared" si="4"/>
        <v>0.20557191927475385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577.57508521109594</v>
      </c>
      <c r="C13" s="58">
        <f t="shared" si="6"/>
        <v>1732.7252556332883</v>
      </c>
      <c r="D13" s="58">
        <f t="shared" si="6"/>
        <v>2887.8754260554801</v>
      </c>
      <c r="E13" s="58">
        <f t="shared" si="6"/>
        <v>4043.0255964776716</v>
      </c>
      <c r="F13" s="58">
        <f t="shared" si="6"/>
        <v>5198.1757668998625</v>
      </c>
      <c r="G13" s="58">
        <f t="shared" si="6"/>
        <v>6353.3259373220544</v>
      </c>
      <c r="H13" s="58">
        <f t="shared" si="6"/>
        <v>7508.4761077442463</v>
      </c>
      <c r="I13" s="69">
        <f t="shared" si="6"/>
        <v>8663.6262781664391</v>
      </c>
      <c r="J13" s="92">
        <f t="shared" si="6"/>
        <v>9241.201363377535</v>
      </c>
      <c r="K13" s="69">
        <f t="shared" si="6"/>
        <v>9241.201363377535</v>
      </c>
      <c r="L13" s="69">
        <f t="shared" si="6"/>
        <v>9241.201363377535</v>
      </c>
      <c r="M13" s="101">
        <f t="shared" si="6"/>
        <v>9241.201363377535</v>
      </c>
      <c r="N13" s="69">
        <f t="shared" si="6"/>
        <v>9241.201363377535</v>
      </c>
      <c r="O13" s="58">
        <f t="shared" si="6"/>
        <v>9241.201363377535</v>
      </c>
      <c r="P13" s="58">
        <f t="shared" si="6"/>
        <v>9241.201363377535</v>
      </c>
      <c r="Q13" s="58">
        <f t="shared" si="6"/>
        <v>9241.201363377535</v>
      </c>
      <c r="R13" s="58">
        <f t="shared" si="6"/>
        <v>9241.201363377535</v>
      </c>
      <c r="S13" s="58">
        <f t="shared" si="6"/>
        <v>9241.201363377535</v>
      </c>
      <c r="T13" s="58">
        <f t="shared" si="6"/>
        <v>9241.201363377535</v>
      </c>
      <c r="U13" s="58">
        <f t="shared" si="6"/>
        <v>9241.201363377535</v>
      </c>
      <c r="V13" s="58">
        <f t="shared" si="6"/>
        <v>9241.201363377535</v>
      </c>
      <c r="W13" s="58">
        <f t="shared" si="6"/>
        <v>9241.201363377535</v>
      </c>
      <c r="X13" s="58">
        <f t="shared" si="6"/>
        <v>9241.201363377535</v>
      </c>
      <c r="Y13" s="58">
        <f t="shared" si="6"/>
        <v>9241.201363377535</v>
      </c>
      <c r="Z13" s="58">
        <f t="shared" si="6"/>
        <v>9241.201363377535</v>
      </c>
      <c r="AA13" s="58">
        <f t="shared" si="6"/>
        <v>9241.201363377535</v>
      </c>
      <c r="AB13" s="58">
        <f t="shared" si="6"/>
        <v>9241.201363377535</v>
      </c>
      <c r="AC13" s="58">
        <f t="shared" si="6"/>
        <v>9241.201363377535</v>
      </c>
      <c r="AD13" s="58">
        <f t="shared" si="6"/>
        <v>9241.201363377535</v>
      </c>
      <c r="AE13" s="58">
        <f t="shared" si="6"/>
        <v>9241.201363377535</v>
      </c>
      <c r="AF13" s="58">
        <f t="shared" si="6"/>
        <v>9241.201363377535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91.582779189910681</v>
      </c>
      <c r="C19" s="58">
        <f t="shared" si="10"/>
        <v>274.74833756973203</v>
      </c>
      <c r="D19" s="58">
        <f t="shared" si="10"/>
        <v>457.91389594955342</v>
      </c>
      <c r="E19" s="58">
        <f t="shared" si="10"/>
        <v>641.07945432937481</v>
      </c>
      <c r="F19" s="58">
        <f t="shared" si="10"/>
        <v>824.24501270919609</v>
      </c>
      <c r="G19" s="58">
        <f t="shared" si="10"/>
        <v>1007.4105710890174</v>
      </c>
      <c r="H19" s="58">
        <f t="shared" si="10"/>
        <v>1190.5761294688389</v>
      </c>
      <c r="I19" s="58">
        <f t="shared" si="10"/>
        <v>1373.7416878486601</v>
      </c>
      <c r="J19" s="92">
        <f t="shared" si="10"/>
        <v>1501.0214073008342</v>
      </c>
      <c r="K19" s="69">
        <f t="shared" si="10"/>
        <v>1573.8723057952488</v>
      </c>
      <c r="L19" s="69">
        <f t="shared" si="10"/>
        <v>1646.7232042896637</v>
      </c>
      <c r="M19" s="101">
        <f t="shared" si="10"/>
        <v>1719.5741027840784</v>
      </c>
      <c r="N19" s="58">
        <f t="shared" si="10"/>
        <v>1792.425001278493</v>
      </c>
      <c r="O19" s="58">
        <f t="shared" si="10"/>
        <v>1865.2758997729079</v>
      </c>
      <c r="P19" s="58">
        <f t="shared" si="10"/>
        <v>1938.1267982673226</v>
      </c>
      <c r="Q19" s="58">
        <f t="shared" si="10"/>
        <v>2010.9776967617372</v>
      </c>
      <c r="R19" s="58">
        <f t="shared" si="10"/>
        <v>2083.8285952561523</v>
      </c>
      <c r="S19" s="58">
        <f t="shared" si="10"/>
        <v>2156.679493750567</v>
      </c>
      <c r="T19" s="58">
        <f t="shared" si="10"/>
        <v>2229.5303922449816</v>
      </c>
      <c r="U19" s="58">
        <f t="shared" si="10"/>
        <v>2302.3812907393963</v>
      </c>
      <c r="V19" s="58">
        <f t="shared" si="10"/>
        <v>2375.2321892338114</v>
      </c>
      <c r="W19" s="58">
        <f t="shared" si="10"/>
        <v>2448.083087728226</v>
      </c>
      <c r="X19" s="58">
        <f t="shared" si="10"/>
        <v>2520.9339862226407</v>
      </c>
      <c r="Y19" s="58">
        <f t="shared" si="10"/>
        <v>2593.7848847170553</v>
      </c>
      <c r="Z19" s="58">
        <f t="shared" si="10"/>
        <v>2666.63578321147</v>
      </c>
      <c r="AA19" s="58">
        <f t="shared" si="10"/>
        <v>2739.4866817058846</v>
      </c>
      <c r="AB19" s="58">
        <f t="shared" si="10"/>
        <v>2812.3375802002997</v>
      </c>
      <c r="AC19" s="58">
        <f t="shared" si="10"/>
        <v>2885.1884786947148</v>
      </c>
      <c r="AD19" s="58">
        <f t="shared" si="10"/>
        <v>2958.0393771891295</v>
      </c>
      <c r="AE19" s="58">
        <f t="shared" si="10"/>
        <v>3030.8902756835441</v>
      </c>
      <c r="AF19" s="58">
        <f t="shared" si="10"/>
        <v>3103.7411741779588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669.15786440100658</v>
      </c>
      <c r="C22" s="58">
        <f t="shared" si="12"/>
        <v>2007.4735932030203</v>
      </c>
      <c r="D22" s="58">
        <f t="shared" si="12"/>
        <v>3345.7893220050337</v>
      </c>
      <c r="E22" s="58">
        <f t="shared" si="12"/>
        <v>4684.1050508070466</v>
      </c>
      <c r="F22" s="58">
        <f t="shared" si="12"/>
        <v>6022.4207796090586</v>
      </c>
      <c r="G22" s="58">
        <f t="shared" si="12"/>
        <v>7360.7365084110716</v>
      </c>
      <c r="H22" s="58">
        <f t="shared" si="12"/>
        <v>8699.0522372130854</v>
      </c>
      <c r="I22" s="58">
        <f t="shared" si="12"/>
        <v>10037.367966015099</v>
      </c>
      <c r="J22" s="92">
        <f t="shared" si="12"/>
        <v>10992.101352514212</v>
      </c>
      <c r="K22" s="69">
        <f t="shared" si="12"/>
        <v>11574.908540469529</v>
      </c>
      <c r="L22" s="69">
        <f t="shared" si="12"/>
        <v>12157.715728424848</v>
      </c>
      <c r="M22" s="101">
        <f t="shared" si="12"/>
        <v>12740.522916380167</v>
      </c>
      <c r="N22" s="58">
        <f t="shared" si="12"/>
        <v>13323.330104335482</v>
      </c>
      <c r="O22" s="58">
        <f t="shared" si="12"/>
        <v>13906.137292290805</v>
      </c>
      <c r="P22" s="58">
        <f t="shared" si="12"/>
        <v>14488.944480246122</v>
      </c>
      <c r="Q22" s="58">
        <f t="shared" si="12"/>
        <v>15071.751668201439</v>
      </c>
      <c r="R22" s="58">
        <f t="shared" si="12"/>
        <v>15654.558856156758</v>
      </c>
      <c r="S22" s="58">
        <f t="shared" si="12"/>
        <v>16237.366044112076</v>
      </c>
      <c r="T22" s="58">
        <f t="shared" si="12"/>
        <v>16820.173232067391</v>
      </c>
      <c r="U22" s="58">
        <f t="shared" si="12"/>
        <v>17402.980420022708</v>
      </c>
      <c r="V22" s="58">
        <f t="shared" si="12"/>
        <v>17985.787607978029</v>
      </c>
      <c r="W22" s="58">
        <f t="shared" si="12"/>
        <v>18568.594795933346</v>
      </c>
      <c r="X22" s="58">
        <f t="shared" si="12"/>
        <v>19151.401983888663</v>
      </c>
      <c r="Y22" s="58">
        <f t="shared" si="12"/>
        <v>19734.209171843977</v>
      </c>
      <c r="Z22" s="58">
        <f t="shared" si="12"/>
        <v>20317.016359799298</v>
      </c>
      <c r="AA22" s="58">
        <f t="shared" si="12"/>
        <v>20899.823547754619</v>
      </c>
      <c r="AB22" s="58">
        <f t="shared" si="12"/>
        <v>21482.630735709936</v>
      </c>
      <c r="AC22" s="58">
        <f t="shared" si="12"/>
        <v>22065.437923665257</v>
      </c>
      <c r="AD22" s="58">
        <f t="shared" si="12"/>
        <v>22648.245111620574</v>
      </c>
      <c r="AE22" s="58">
        <f t="shared" si="12"/>
        <v>23231.052299575902</v>
      </c>
      <c r="AF22" s="58">
        <f t="shared" si="12"/>
        <v>23813.859487531216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30.527593063303559</v>
      </c>
      <c r="C50" s="58">
        <f t="shared" ref="C50:I50" si="37">C$3/85*((1+$H$1-$K$1)/(1+$F$1))^($A26-$C$1)</f>
        <v>91.582779189910681</v>
      </c>
      <c r="D50" s="58">
        <f t="shared" si="37"/>
        <v>152.63796531651781</v>
      </c>
      <c r="E50" s="58">
        <f t="shared" si="37"/>
        <v>213.69315144312492</v>
      </c>
      <c r="F50" s="58">
        <f t="shared" si="37"/>
        <v>274.74833756973203</v>
      </c>
      <c r="G50" s="58">
        <f t="shared" si="37"/>
        <v>335.80352369633914</v>
      </c>
      <c r="H50" s="58">
        <f t="shared" si="37"/>
        <v>396.85870982294631</v>
      </c>
      <c r="I50" s="58">
        <f t="shared" si="37"/>
        <v>457.91389594955342</v>
      </c>
      <c r="J50" s="201">
        <f t="shared" ref="J50:AF50" si="38">J$5/85*((1+$H$1-$K$1)/(1+$F$1))^($A26-$C$1)</f>
        <v>488.44148901285695</v>
      </c>
      <c r="K50" s="63">
        <f t="shared" si="38"/>
        <v>488.44148901285695</v>
      </c>
      <c r="L50" s="63">
        <f t="shared" si="38"/>
        <v>488.44148901285695</v>
      </c>
      <c r="M50" s="62">
        <f t="shared" si="38"/>
        <v>488.44148901285695</v>
      </c>
      <c r="N50" s="58">
        <f t="shared" si="38"/>
        <v>488.44148901285695</v>
      </c>
      <c r="O50" s="58">
        <f t="shared" si="38"/>
        <v>488.44148901285695</v>
      </c>
      <c r="P50" s="58">
        <f t="shared" si="38"/>
        <v>488.44148901285695</v>
      </c>
      <c r="Q50" s="58">
        <f t="shared" si="38"/>
        <v>488.44148901285695</v>
      </c>
      <c r="R50" s="58">
        <f t="shared" si="38"/>
        <v>488.44148901285695</v>
      </c>
      <c r="S50" s="58">
        <f t="shared" si="38"/>
        <v>488.44148901285695</v>
      </c>
      <c r="T50" s="58">
        <f t="shared" si="38"/>
        <v>488.44148901285695</v>
      </c>
      <c r="U50" s="58">
        <f t="shared" si="38"/>
        <v>488.44148901285695</v>
      </c>
      <c r="V50" s="58">
        <f t="shared" si="38"/>
        <v>488.44148901285695</v>
      </c>
      <c r="W50" s="58">
        <f t="shared" si="38"/>
        <v>488.44148901285695</v>
      </c>
      <c r="X50" s="58">
        <f t="shared" si="38"/>
        <v>488.44148901285695</v>
      </c>
      <c r="Y50" s="58">
        <f t="shared" si="38"/>
        <v>488.44148901285695</v>
      </c>
      <c r="Z50" s="58">
        <f t="shared" si="38"/>
        <v>488.44148901285695</v>
      </c>
      <c r="AA50" s="58">
        <f t="shared" si="38"/>
        <v>488.44148901285695</v>
      </c>
      <c r="AB50" s="58">
        <f t="shared" si="38"/>
        <v>488.44148901285695</v>
      </c>
      <c r="AC50" s="58">
        <f t="shared" si="38"/>
        <v>488.44148901285695</v>
      </c>
      <c r="AD50" s="58">
        <f t="shared" si="38"/>
        <v>488.44148901285695</v>
      </c>
      <c r="AE50" s="58">
        <f t="shared" si="38"/>
        <v>488.44148901285695</v>
      </c>
      <c r="AF50" s="58">
        <f t="shared" si="38"/>
        <v>488.44148901285695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30.204534068750149</v>
      </c>
      <c r="C51" s="58">
        <f t="shared" si="39"/>
        <v>90.613602206250448</v>
      </c>
      <c r="D51" s="58">
        <f t="shared" si="39"/>
        <v>151.02267034375078</v>
      </c>
      <c r="E51" s="58">
        <f t="shared" si="39"/>
        <v>211.43173848125105</v>
      </c>
      <c r="F51" s="58">
        <f t="shared" si="39"/>
        <v>271.84080661875134</v>
      </c>
      <c r="G51" s="58">
        <f t="shared" si="39"/>
        <v>332.24987475625164</v>
      </c>
      <c r="H51" s="58">
        <f t="shared" si="39"/>
        <v>392.658942893752</v>
      </c>
      <c r="I51" s="58">
        <f t="shared" si="39"/>
        <v>453.06801103125224</v>
      </c>
      <c r="J51" s="201">
        <f t="shared" si="39"/>
        <v>483.27254510000239</v>
      </c>
      <c r="K51" s="63">
        <f t="shared" si="39"/>
        <v>483.27254510000239</v>
      </c>
      <c r="L51" s="63">
        <f t="shared" si="39"/>
        <v>483.27254510000239</v>
      </c>
      <c r="M51" s="62">
        <f t="shared" si="39"/>
        <v>483.27254510000239</v>
      </c>
      <c r="N51" s="58">
        <f t="shared" si="39"/>
        <v>483.27254510000239</v>
      </c>
      <c r="O51" s="58">
        <f t="shared" si="39"/>
        <v>483.27254510000239</v>
      </c>
      <c r="P51" s="58">
        <f t="shared" si="39"/>
        <v>483.27254510000239</v>
      </c>
      <c r="Q51" s="58">
        <f t="shared" si="39"/>
        <v>483.27254510000239</v>
      </c>
      <c r="R51" s="58">
        <f t="shared" si="39"/>
        <v>483.27254510000239</v>
      </c>
      <c r="S51" s="58">
        <f t="shared" si="39"/>
        <v>483.27254510000239</v>
      </c>
      <c r="T51" s="58">
        <f t="shared" si="39"/>
        <v>483.27254510000239</v>
      </c>
      <c r="U51" s="58">
        <f t="shared" si="39"/>
        <v>483.27254510000239</v>
      </c>
      <c r="V51" s="58">
        <f t="shared" si="39"/>
        <v>483.27254510000239</v>
      </c>
      <c r="W51" s="58">
        <f t="shared" si="39"/>
        <v>483.27254510000239</v>
      </c>
      <c r="X51" s="58">
        <f t="shared" si="39"/>
        <v>483.27254510000239</v>
      </c>
      <c r="Y51" s="58">
        <f t="shared" si="39"/>
        <v>483.27254510000239</v>
      </c>
      <c r="Z51" s="58">
        <f t="shared" si="39"/>
        <v>483.27254510000239</v>
      </c>
      <c r="AA51" s="58">
        <f t="shared" si="39"/>
        <v>483.27254510000239</v>
      </c>
      <c r="AB51" s="58">
        <f t="shared" si="39"/>
        <v>483.27254510000239</v>
      </c>
      <c r="AC51" s="58">
        <f t="shared" si="39"/>
        <v>483.27254510000239</v>
      </c>
      <c r="AD51" s="58">
        <f t="shared" si="39"/>
        <v>483.27254510000239</v>
      </c>
      <c r="AE51" s="58">
        <f t="shared" si="39"/>
        <v>483.27254510000239</v>
      </c>
      <c r="AF51" s="58">
        <f t="shared" si="39"/>
        <v>483.27254510000239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29.884893853847835</v>
      </c>
      <c r="C52" s="58">
        <f t="shared" si="40"/>
        <v>89.654681561543512</v>
      </c>
      <c r="D52" s="58">
        <f t="shared" si="40"/>
        <v>149.42446926923921</v>
      </c>
      <c r="E52" s="58">
        <f t="shared" si="40"/>
        <v>209.19425697693487</v>
      </c>
      <c r="F52" s="58">
        <f t="shared" si="40"/>
        <v>268.96404468463055</v>
      </c>
      <c r="G52" s="58">
        <f t="shared" si="40"/>
        <v>328.73383239232624</v>
      </c>
      <c r="H52" s="58">
        <f t="shared" si="40"/>
        <v>388.50362010002198</v>
      </c>
      <c r="I52" s="58">
        <f t="shared" si="40"/>
        <v>448.2734078077176</v>
      </c>
      <c r="J52" s="201">
        <f t="shared" si="40"/>
        <v>478.15830166156536</v>
      </c>
      <c r="K52" s="63">
        <f t="shared" si="40"/>
        <v>478.15830166156536</v>
      </c>
      <c r="L52" s="63">
        <f t="shared" si="40"/>
        <v>478.15830166156536</v>
      </c>
      <c r="M52" s="62">
        <f t="shared" si="40"/>
        <v>478.15830166156536</v>
      </c>
      <c r="N52" s="58">
        <f t="shared" si="40"/>
        <v>478.15830166156536</v>
      </c>
      <c r="O52" s="58">
        <f t="shared" si="40"/>
        <v>478.15830166156536</v>
      </c>
      <c r="P52" s="58">
        <f t="shared" si="40"/>
        <v>478.15830166156536</v>
      </c>
      <c r="Q52" s="58">
        <f t="shared" si="40"/>
        <v>478.15830166156536</v>
      </c>
      <c r="R52" s="58">
        <f t="shared" si="40"/>
        <v>478.15830166156536</v>
      </c>
      <c r="S52" s="58">
        <f t="shared" si="40"/>
        <v>478.15830166156536</v>
      </c>
      <c r="T52" s="58">
        <f t="shared" si="40"/>
        <v>478.15830166156536</v>
      </c>
      <c r="U52" s="58">
        <f t="shared" si="40"/>
        <v>478.15830166156536</v>
      </c>
      <c r="V52" s="58">
        <f t="shared" si="40"/>
        <v>478.15830166156536</v>
      </c>
      <c r="W52" s="58">
        <f t="shared" si="40"/>
        <v>478.15830166156536</v>
      </c>
      <c r="X52" s="58">
        <f t="shared" si="40"/>
        <v>478.15830166156536</v>
      </c>
      <c r="Y52" s="58">
        <f t="shared" si="40"/>
        <v>478.15830166156536</v>
      </c>
      <c r="Z52" s="58">
        <f t="shared" si="40"/>
        <v>478.15830166156536</v>
      </c>
      <c r="AA52" s="58">
        <f t="shared" si="40"/>
        <v>478.15830166156536</v>
      </c>
      <c r="AB52" s="58">
        <f t="shared" si="40"/>
        <v>478.15830166156536</v>
      </c>
      <c r="AC52" s="58">
        <f t="shared" si="40"/>
        <v>478.15830166156536</v>
      </c>
      <c r="AD52" s="58">
        <f t="shared" si="40"/>
        <v>478.15830166156536</v>
      </c>
      <c r="AE52" s="58">
        <f t="shared" si="40"/>
        <v>478.15830166156536</v>
      </c>
      <c r="AF52" s="58">
        <f t="shared" si="40"/>
        <v>478.15830166156536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29.568636239277986</v>
      </c>
      <c r="C53" s="58">
        <f t="shared" si="41"/>
        <v>88.705908717833964</v>
      </c>
      <c r="D53" s="58">
        <f t="shared" si="41"/>
        <v>147.84318119638996</v>
      </c>
      <c r="E53" s="58">
        <f t="shared" si="41"/>
        <v>206.98045367494592</v>
      </c>
      <c r="F53" s="58">
        <f t="shared" si="41"/>
        <v>266.11772615350191</v>
      </c>
      <c r="G53" s="58">
        <f t="shared" si="41"/>
        <v>325.25499863205789</v>
      </c>
      <c r="H53" s="58">
        <f t="shared" si="41"/>
        <v>384.39227111061388</v>
      </c>
      <c r="I53" s="58">
        <f t="shared" si="41"/>
        <v>443.52954358916986</v>
      </c>
      <c r="J53" s="201">
        <f t="shared" si="41"/>
        <v>473.09817982844777</v>
      </c>
      <c r="K53" s="63">
        <f t="shared" si="41"/>
        <v>473.09817982844777</v>
      </c>
      <c r="L53" s="63">
        <f t="shared" si="41"/>
        <v>473.09817982844777</v>
      </c>
      <c r="M53" s="62">
        <f t="shared" si="41"/>
        <v>473.09817982844777</v>
      </c>
      <c r="N53" s="58">
        <f t="shared" si="41"/>
        <v>473.09817982844777</v>
      </c>
      <c r="O53" s="58">
        <f t="shared" si="41"/>
        <v>473.09817982844777</v>
      </c>
      <c r="P53" s="58">
        <f t="shared" si="41"/>
        <v>473.09817982844777</v>
      </c>
      <c r="Q53" s="58">
        <f t="shared" si="41"/>
        <v>473.09817982844777</v>
      </c>
      <c r="R53" s="58">
        <f t="shared" si="41"/>
        <v>473.09817982844777</v>
      </c>
      <c r="S53" s="58">
        <f t="shared" si="41"/>
        <v>473.09817982844777</v>
      </c>
      <c r="T53" s="58">
        <f t="shared" si="41"/>
        <v>473.09817982844777</v>
      </c>
      <c r="U53" s="58">
        <f t="shared" si="41"/>
        <v>473.09817982844777</v>
      </c>
      <c r="V53" s="58">
        <f t="shared" si="41"/>
        <v>473.09817982844777</v>
      </c>
      <c r="W53" s="58">
        <f t="shared" si="41"/>
        <v>473.09817982844777</v>
      </c>
      <c r="X53" s="58">
        <f t="shared" si="41"/>
        <v>473.09817982844777</v>
      </c>
      <c r="Y53" s="58">
        <f t="shared" si="41"/>
        <v>473.09817982844777</v>
      </c>
      <c r="Z53" s="58">
        <f t="shared" si="41"/>
        <v>473.09817982844777</v>
      </c>
      <c r="AA53" s="58">
        <f t="shared" si="41"/>
        <v>473.09817982844777</v>
      </c>
      <c r="AB53" s="58">
        <f t="shared" si="41"/>
        <v>473.09817982844777</v>
      </c>
      <c r="AC53" s="58">
        <f t="shared" si="41"/>
        <v>473.09817982844777</v>
      </c>
      <c r="AD53" s="58">
        <f t="shared" si="41"/>
        <v>473.09817982844777</v>
      </c>
      <c r="AE53" s="58">
        <f t="shared" si="41"/>
        <v>473.09817982844777</v>
      </c>
      <c r="AF53" s="58">
        <f t="shared" si="41"/>
        <v>473.09817982844777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29.255725428590477</v>
      </c>
      <c r="C54" s="58">
        <f t="shared" si="42"/>
        <v>87.767176285771441</v>
      </c>
      <c r="D54" s="58">
        <f t="shared" si="42"/>
        <v>146.27862714295242</v>
      </c>
      <c r="E54" s="58">
        <f t="shared" si="42"/>
        <v>204.79007800013335</v>
      </c>
      <c r="F54" s="58">
        <f t="shared" si="42"/>
        <v>263.30152885731434</v>
      </c>
      <c r="G54" s="58">
        <f t="shared" si="42"/>
        <v>321.81297971449533</v>
      </c>
      <c r="H54" s="58">
        <f t="shared" si="42"/>
        <v>380.32443057167626</v>
      </c>
      <c r="I54" s="58">
        <f t="shared" si="42"/>
        <v>438.83588142885725</v>
      </c>
      <c r="J54" s="201">
        <f t="shared" si="42"/>
        <v>468.09160685744763</v>
      </c>
      <c r="K54" s="63">
        <f t="shared" si="42"/>
        <v>468.09160685744763</v>
      </c>
      <c r="L54" s="63">
        <f t="shared" si="42"/>
        <v>468.09160685744763</v>
      </c>
      <c r="M54" s="62">
        <f t="shared" si="42"/>
        <v>468.09160685744763</v>
      </c>
      <c r="N54" s="58">
        <f t="shared" si="42"/>
        <v>468.09160685744763</v>
      </c>
      <c r="O54" s="58">
        <f t="shared" si="42"/>
        <v>468.09160685744763</v>
      </c>
      <c r="P54" s="58">
        <f t="shared" si="42"/>
        <v>468.09160685744763</v>
      </c>
      <c r="Q54" s="58">
        <f t="shared" si="42"/>
        <v>468.09160685744763</v>
      </c>
      <c r="R54" s="58">
        <f t="shared" si="42"/>
        <v>468.09160685744763</v>
      </c>
      <c r="S54" s="58">
        <f t="shared" si="42"/>
        <v>468.09160685744763</v>
      </c>
      <c r="T54" s="58">
        <f t="shared" si="42"/>
        <v>468.09160685744763</v>
      </c>
      <c r="U54" s="58">
        <f t="shared" si="42"/>
        <v>468.09160685744763</v>
      </c>
      <c r="V54" s="58">
        <f t="shared" si="42"/>
        <v>468.09160685744763</v>
      </c>
      <c r="W54" s="58">
        <f t="shared" si="42"/>
        <v>468.09160685744763</v>
      </c>
      <c r="X54" s="58">
        <f t="shared" si="42"/>
        <v>468.09160685744763</v>
      </c>
      <c r="Y54" s="58">
        <f t="shared" si="42"/>
        <v>468.09160685744763</v>
      </c>
      <c r="Z54" s="58">
        <f t="shared" si="42"/>
        <v>468.09160685744763</v>
      </c>
      <c r="AA54" s="58">
        <f t="shared" si="42"/>
        <v>468.09160685744763</v>
      </c>
      <c r="AB54" s="58">
        <f t="shared" si="42"/>
        <v>468.09160685744763</v>
      </c>
      <c r="AC54" s="58">
        <f t="shared" si="42"/>
        <v>468.09160685744763</v>
      </c>
      <c r="AD54" s="58">
        <f t="shared" si="42"/>
        <v>468.09160685744763</v>
      </c>
      <c r="AE54" s="58">
        <f t="shared" si="42"/>
        <v>468.09160685744763</v>
      </c>
      <c r="AF54" s="58">
        <f t="shared" si="42"/>
        <v>468.09160685744763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28.946126004151992</v>
      </c>
      <c r="C55" s="58">
        <f t="shared" si="43"/>
        <v>86.838378012455991</v>
      </c>
      <c r="D55" s="58">
        <f t="shared" si="43"/>
        <v>144.73063002076</v>
      </c>
      <c r="E55" s="58">
        <f t="shared" si="43"/>
        <v>202.62288202906396</v>
      </c>
      <c r="F55" s="58">
        <f t="shared" si="43"/>
        <v>260.51513403736794</v>
      </c>
      <c r="G55" s="58">
        <f t="shared" si="43"/>
        <v>318.40738604567196</v>
      </c>
      <c r="H55" s="58">
        <f t="shared" si="43"/>
        <v>376.29963805397591</v>
      </c>
      <c r="I55" s="58">
        <f t="shared" si="43"/>
        <v>434.19189006227992</v>
      </c>
      <c r="J55" s="201">
        <f t="shared" si="43"/>
        <v>463.13801606643187</v>
      </c>
      <c r="K55" s="63">
        <f t="shared" si="43"/>
        <v>463.13801606643187</v>
      </c>
      <c r="L55" s="63">
        <f t="shared" si="43"/>
        <v>463.13801606643187</v>
      </c>
      <c r="M55" s="62">
        <f t="shared" si="43"/>
        <v>463.13801606643187</v>
      </c>
      <c r="N55" s="58">
        <f t="shared" si="43"/>
        <v>463.13801606643187</v>
      </c>
      <c r="O55" s="58">
        <f t="shared" si="43"/>
        <v>463.13801606643187</v>
      </c>
      <c r="P55" s="58">
        <f t="shared" si="43"/>
        <v>463.13801606643187</v>
      </c>
      <c r="Q55" s="58">
        <f t="shared" si="43"/>
        <v>463.13801606643187</v>
      </c>
      <c r="R55" s="58">
        <f t="shared" si="43"/>
        <v>463.13801606643187</v>
      </c>
      <c r="S55" s="58">
        <f t="shared" si="43"/>
        <v>463.13801606643187</v>
      </c>
      <c r="T55" s="58">
        <f t="shared" si="43"/>
        <v>463.13801606643187</v>
      </c>
      <c r="U55" s="58">
        <f t="shared" si="43"/>
        <v>463.13801606643187</v>
      </c>
      <c r="V55" s="58">
        <f t="shared" si="43"/>
        <v>463.13801606643187</v>
      </c>
      <c r="W55" s="58">
        <f t="shared" si="43"/>
        <v>463.13801606643187</v>
      </c>
      <c r="X55" s="58">
        <f t="shared" si="43"/>
        <v>463.13801606643187</v>
      </c>
      <c r="Y55" s="58">
        <f t="shared" si="43"/>
        <v>463.13801606643187</v>
      </c>
      <c r="Z55" s="58">
        <f t="shared" si="43"/>
        <v>463.13801606643187</v>
      </c>
      <c r="AA55" s="58">
        <f t="shared" si="43"/>
        <v>463.13801606643187</v>
      </c>
      <c r="AB55" s="58">
        <f t="shared" si="43"/>
        <v>463.13801606643187</v>
      </c>
      <c r="AC55" s="58">
        <f t="shared" si="43"/>
        <v>463.13801606643187</v>
      </c>
      <c r="AD55" s="58">
        <f t="shared" si="43"/>
        <v>463.13801606643187</v>
      </c>
      <c r="AE55" s="58">
        <f t="shared" si="43"/>
        <v>463.13801606643187</v>
      </c>
      <c r="AF55" s="58">
        <f t="shared" si="43"/>
        <v>463.13801606643187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28.639802923137175</v>
      </c>
      <c r="C56" s="58">
        <f t="shared" si="44"/>
        <v>85.919408769411547</v>
      </c>
      <c r="D56" s="58">
        <f t="shared" si="44"/>
        <v>143.19901461568591</v>
      </c>
      <c r="E56" s="58">
        <f t="shared" si="44"/>
        <v>200.47862046196025</v>
      </c>
      <c r="F56" s="58">
        <f t="shared" si="44"/>
        <v>257.75822630823461</v>
      </c>
      <c r="G56" s="58">
        <f t="shared" si="44"/>
        <v>315.03783215450898</v>
      </c>
      <c r="H56" s="58">
        <f t="shared" si="44"/>
        <v>372.31743800078328</v>
      </c>
      <c r="I56" s="58">
        <f t="shared" si="44"/>
        <v>429.59704384705771</v>
      </c>
      <c r="J56" s="201">
        <f t="shared" si="44"/>
        <v>458.2368467701948</v>
      </c>
      <c r="K56" s="63">
        <f t="shared" si="44"/>
        <v>458.2368467701948</v>
      </c>
      <c r="L56" s="63">
        <f t="shared" si="44"/>
        <v>458.2368467701948</v>
      </c>
      <c r="M56" s="62">
        <f t="shared" si="44"/>
        <v>458.2368467701948</v>
      </c>
      <c r="N56" s="58">
        <f t="shared" si="44"/>
        <v>458.2368467701948</v>
      </c>
      <c r="O56" s="58">
        <f t="shared" si="44"/>
        <v>458.2368467701948</v>
      </c>
      <c r="P56" s="58">
        <f t="shared" si="44"/>
        <v>458.2368467701948</v>
      </c>
      <c r="Q56" s="58">
        <f t="shared" si="44"/>
        <v>458.2368467701948</v>
      </c>
      <c r="R56" s="58">
        <f t="shared" si="44"/>
        <v>458.2368467701948</v>
      </c>
      <c r="S56" s="58">
        <f t="shared" si="44"/>
        <v>458.2368467701948</v>
      </c>
      <c r="T56" s="58">
        <f t="shared" si="44"/>
        <v>458.2368467701948</v>
      </c>
      <c r="U56" s="58">
        <f t="shared" si="44"/>
        <v>458.2368467701948</v>
      </c>
      <c r="V56" s="58">
        <f t="shared" si="44"/>
        <v>458.2368467701948</v>
      </c>
      <c r="W56" s="58">
        <f t="shared" si="44"/>
        <v>458.2368467701948</v>
      </c>
      <c r="X56" s="58">
        <f t="shared" si="44"/>
        <v>458.2368467701948</v>
      </c>
      <c r="Y56" s="58">
        <f t="shared" si="44"/>
        <v>458.2368467701948</v>
      </c>
      <c r="Z56" s="58">
        <f t="shared" si="44"/>
        <v>458.2368467701948</v>
      </c>
      <c r="AA56" s="58">
        <f t="shared" si="44"/>
        <v>458.2368467701948</v>
      </c>
      <c r="AB56" s="58">
        <f t="shared" si="44"/>
        <v>458.2368467701948</v>
      </c>
      <c r="AC56" s="58">
        <f t="shared" si="44"/>
        <v>458.2368467701948</v>
      </c>
      <c r="AD56" s="58">
        <f t="shared" si="44"/>
        <v>458.2368467701948</v>
      </c>
      <c r="AE56" s="58">
        <f t="shared" si="44"/>
        <v>458.2368467701948</v>
      </c>
      <c r="AF56" s="58">
        <f t="shared" si="44"/>
        <v>458.2368467701948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28.336721513562225</v>
      </c>
      <c r="C57" s="58">
        <f t="shared" si="45"/>
        <v>85.010164540686702</v>
      </c>
      <c r="D57" s="58">
        <f t="shared" si="45"/>
        <v>141.68360756781115</v>
      </c>
      <c r="E57" s="58">
        <f t="shared" si="45"/>
        <v>198.3570505949356</v>
      </c>
      <c r="F57" s="58">
        <f t="shared" si="45"/>
        <v>255.03049362206008</v>
      </c>
      <c r="G57" s="58">
        <f t="shared" si="45"/>
        <v>311.70393664918447</v>
      </c>
      <c r="H57" s="58">
        <f t="shared" si="45"/>
        <v>368.37737967630892</v>
      </c>
      <c r="I57" s="58">
        <f t="shared" si="45"/>
        <v>425.05082270343343</v>
      </c>
      <c r="J57" s="201">
        <f t="shared" si="45"/>
        <v>453.38754421699559</v>
      </c>
      <c r="K57" s="63">
        <f t="shared" si="45"/>
        <v>453.38754421699559</v>
      </c>
      <c r="L57" s="63">
        <f t="shared" si="45"/>
        <v>453.38754421699559</v>
      </c>
      <c r="M57" s="62">
        <f t="shared" si="45"/>
        <v>453.38754421699559</v>
      </c>
      <c r="N57" s="58">
        <f t="shared" si="45"/>
        <v>453.38754421699559</v>
      </c>
      <c r="O57" s="58">
        <f t="shared" si="45"/>
        <v>453.38754421699559</v>
      </c>
      <c r="P57" s="58">
        <f t="shared" si="45"/>
        <v>453.38754421699559</v>
      </c>
      <c r="Q57" s="58">
        <f t="shared" si="45"/>
        <v>453.38754421699559</v>
      </c>
      <c r="R57" s="58">
        <f t="shared" si="45"/>
        <v>453.38754421699559</v>
      </c>
      <c r="S57" s="58">
        <f t="shared" si="45"/>
        <v>453.38754421699559</v>
      </c>
      <c r="T57" s="58">
        <f t="shared" si="45"/>
        <v>453.38754421699559</v>
      </c>
      <c r="U57" s="58">
        <f t="shared" si="45"/>
        <v>453.38754421699559</v>
      </c>
      <c r="V57" s="58">
        <f t="shared" si="45"/>
        <v>453.38754421699559</v>
      </c>
      <c r="W57" s="58">
        <f t="shared" si="45"/>
        <v>453.38754421699559</v>
      </c>
      <c r="X57" s="58">
        <f t="shared" si="45"/>
        <v>453.38754421699559</v>
      </c>
      <c r="Y57" s="58">
        <f t="shared" si="45"/>
        <v>453.38754421699559</v>
      </c>
      <c r="Z57" s="58">
        <f t="shared" si="45"/>
        <v>453.38754421699559</v>
      </c>
      <c r="AA57" s="58">
        <f t="shared" si="45"/>
        <v>453.38754421699559</v>
      </c>
      <c r="AB57" s="58">
        <f t="shared" si="45"/>
        <v>453.38754421699559</v>
      </c>
      <c r="AC57" s="58">
        <f t="shared" si="45"/>
        <v>453.38754421699559</v>
      </c>
      <c r="AD57" s="58">
        <f t="shared" si="45"/>
        <v>453.38754421699559</v>
      </c>
      <c r="AE57" s="58">
        <f t="shared" si="45"/>
        <v>453.38754421699559</v>
      </c>
      <c r="AF57" s="58">
        <f t="shared" si="45"/>
        <v>453.38754421699559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28.036847470360446</v>
      </c>
      <c r="C58" s="58">
        <f t="shared" si="46"/>
        <v>84.110542411081369</v>
      </c>
      <c r="D58" s="58">
        <f t="shared" si="46"/>
        <v>140.18423735180224</v>
      </c>
      <c r="E58" s="58">
        <f t="shared" si="46"/>
        <v>196.25793229252315</v>
      </c>
      <c r="F58" s="58">
        <f t="shared" si="46"/>
        <v>252.33162723324403</v>
      </c>
      <c r="G58" s="58">
        <f t="shared" si="46"/>
        <v>308.40532217396486</v>
      </c>
      <c r="H58" s="58">
        <f t="shared" si="46"/>
        <v>364.4790171146858</v>
      </c>
      <c r="I58" s="58">
        <f t="shared" si="46"/>
        <v>420.55271205540674</v>
      </c>
      <c r="J58" s="201">
        <f t="shared" si="46"/>
        <v>448.58955952576713</v>
      </c>
      <c r="K58" s="63">
        <f t="shared" si="46"/>
        <v>448.58955952576713</v>
      </c>
      <c r="L58" s="63">
        <f t="shared" si="46"/>
        <v>448.58955952576713</v>
      </c>
      <c r="M58" s="62">
        <f t="shared" si="46"/>
        <v>448.58955952576713</v>
      </c>
      <c r="N58" s="58">
        <f t="shared" si="46"/>
        <v>448.58955952576713</v>
      </c>
      <c r="O58" s="58">
        <f t="shared" si="46"/>
        <v>448.58955952576713</v>
      </c>
      <c r="P58" s="58">
        <f t="shared" si="46"/>
        <v>448.58955952576713</v>
      </c>
      <c r="Q58" s="58">
        <f t="shared" si="46"/>
        <v>448.58955952576713</v>
      </c>
      <c r="R58" s="58">
        <f t="shared" si="46"/>
        <v>448.58955952576713</v>
      </c>
      <c r="S58" s="58">
        <f t="shared" si="46"/>
        <v>448.58955952576713</v>
      </c>
      <c r="T58" s="58">
        <f t="shared" si="46"/>
        <v>448.58955952576713</v>
      </c>
      <c r="U58" s="58">
        <f t="shared" si="46"/>
        <v>448.58955952576713</v>
      </c>
      <c r="V58" s="58">
        <f t="shared" si="46"/>
        <v>448.58955952576713</v>
      </c>
      <c r="W58" s="58">
        <f t="shared" si="46"/>
        <v>448.58955952576713</v>
      </c>
      <c r="X58" s="58">
        <f t="shared" si="46"/>
        <v>448.58955952576713</v>
      </c>
      <c r="Y58" s="58">
        <f t="shared" si="46"/>
        <v>448.58955952576713</v>
      </c>
      <c r="Z58" s="58">
        <f t="shared" si="46"/>
        <v>448.58955952576713</v>
      </c>
      <c r="AA58" s="58">
        <f t="shared" si="46"/>
        <v>448.58955952576713</v>
      </c>
      <c r="AB58" s="58">
        <f t="shared" si="46"/>
        <v>448.58955952576713</v>
      </c>
      <c r="AC58" s="58">
        <f t="shared" si="46"/>
        <v>448.58955952576713</v>
      </c>
      <c r="AD58" s="58">
        <f t="shared" si="46"/>
        <v>448.58955952576713</v>
      </c>
      <c r="AE58" s="58">
        <f t="shared" si="46"/>
        <v>448.58955952576713</v>
      </c>
      <c r="AF58" s="58">
        <f t="shared" si="46"/>
        <v>448.58955952576713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27.740146851499347</v>
      </c>
      <c r="C59" s="58">
        <f t="shared" si="47"/>
        <v>83.220440554498069</v>
      </c>
      <c r="D59" s="58">
        <f t="shared" si="47"/>
        <v>138.70073425749675</v>
      </c>
      <c r="E59" s="58">
        <f t="shared" si="47"/>
        <v>194.18102796049544</v>
      </c>
      <c r="F59" s="58">
        <f t="shared" si="47"/>
        <v>249.66132166349414</v>
      </c>
      <c r="G59" s="58">
        <f t="shared" si="47"/>
        <v>305.14161536649277</v>
      </c>
      <c r="H59" s="58">
        <f t="shared" si="47"/>
        <v>360.62190906949149</v>
      </c>
      <c r="I59" s="58">
        <f t="shared" si="47"/>
        <v>416.10220277249027</v>
      </c>
      <c r="J59" s="201">
        <f t="shared" si="47"/>
        <v>443.84234962398955</v>
      </c>
      <c r="K59" s="63">
        <f t="shared" si="47"/>
        <v>443.84234962398955</v>
      </c>
      <c r="L59" s="63">
        <f t="shared" si="47"/>
        <v>443.84234962398955</v>
      </c>
      <c r="M59" s="62">
        <f t="shared" si="47"/>
        <v>443.84234962398955</v>
      </c>
      <c r="N59" s="58">
        <f t="shared" si="47"/>
        <v>443.84234962398955</v>
      </c>
      <c r="O59" s="58">
        <f t="shared" si="47"/>
        <v>443.84234962398955</v>
      </c>
      <c r="P59" s="58">
        <f t="shared" si="47"/>
        <v>443.84234962398955</v>
      </c>
      <c r="Q59" s="58">
        <f t="shared" si="47"/>
        <v>443.84234962398955</v>
      </c>
      <c r="R59" s="58">
        <f t="shared" si="47"/>
        <v>443.84234962398955</v>
      </c>
      <c r="S59" s="58">
        <f t="shared" si="47"/>
        <v>443.84234962398955</v>
      </c>
      <c r="T59" s="58">
        <f t="shared" si="47"/>
        <v>443.84234962398955</v>
      </c>
      <c r="U59" s="58">
        <f t="shared" si="47"/>
        <v>443.84234962398955</v>
      </c>
      <c r="V59" s="58">
        <f t="shared" si="47"/>
        <v>443.84234962398955</v>
      </c>
      <c r="W59" s="58">
        <f t="shared" si="47"/>
        <v>443.84234962398955</v>
      </c>
      <c r="X59" s="58">
        <f t="shared" si="47"/>
        <v>443.84234962398955</v>
      </c>
      <c r="Y59" s="58">
        <f t="shared" si="47"/>
        <v>443.84234962398955</v>
      </c>
      <c r="Z59" s="58">
        <f t="shared" si="47"/>
        <v>443.84234962398955</v>
      </c>
      <c r="AA59" s="58">
        <f t="shared" si="47"/>
        <v>443.84234962398955</v>
      </c>
      <c r="AB59" s="58">
        <f t="shared" si="47"/>
        <v>443.84234962398955</v>
      </c>
      <c r="AC59" s="58">
        <f t="shared" si="47"/>
        <v>443.84234962398955</v>
      </c>
      <c r="AD59" s="58">
        <f t="shared" si="47"/>
        <v>443.84234962398955</v>
      </c>
      <c r="AE59" s="58">
        <f t="shared" si="47"/>
        <v>443.84234962398955</v>
      </c>
      <c r="AF59" s="58">
        <f t="shared" si="47"/>
        <v>443.84234962398955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27.446586074138818</v>
      </c>
      <c r="C60" s="58">
        <f t="shared" si="48"/>
        <v>82.339758222416478</v>
      </c>
      <c r="D60" s="58">
        <f t="shared" si="48"/>
        <v>137.23293037069411</v>
      </c>
      <c r="E60" s="58">
        <f t="shared" si="48"/>
        <v>192.12610251897172</v>
      </c>
      <c r="F60" s="58">
        <f t="shared" si="48"/>
        <v>247.01927466724936</v>
      </c>
      <c r="G60" s="58">
        <f t="shared" si="48"/>
        <v>301.91244681552695</v>
      </c>
      <c r="H60" s="58">
        <f t="shared" si="48"/>
        <v>356.80561896380459</v>
      </c>
      <c r="I60" s="58">
        <f t="shared" si="48"/>
        <v>411.69879111208229</v>
      </c>
      <c r="J60" s="201">
        <f t="shared" si="48"/>
        <v>439.14537718622108</v>
      </c>
      <c r="K60" s="63">
        <f t="shared" si="48"/>
        <v>439.14537718622108</v>
      </c>
      <c r="L60" s="63">
        <f t="shared" si="48"/>
        <v>439.14537718622108</v>
      </c>
      <c r="M60" s="62">
        <f t="shared" si="48"/>
        <v>439.14537718622108</v>
      </c>
      <c r="N60" s="58">
        <f t="shared" si="48"/>
        <v>439.14537718622108</v>
      </c>
      <c r="O60" s="58">
        <f t="shared" si="48"/>
        <v>439.14537718622108</v>
      </c>
      <c r="P60" s="58">
        <f t="shared" si="48"/>
        <v>439.14537718622108</v>
      </c>
      <c r="Q60" s="58">
        <f t="shared" si="48"/>
        <v>439.14537718622108</v>
      </c>
      <c r="R60" s="58">
        <f t="shared" si="48"/>
        <v>439.14537718622108</v>
      </c>
      <c r="S60" s="58">
        <f t="shared" si="48"/>
        <v>439.14537718622108</v>
      </c>
      <c r="T60" s="58">
        <f t="shared" si="48"/>
        <v>439.14537718622108</v>
      </c>
      <c r="U60" s="58">
        <f t="shared" si="48"/>
        <v>439.14537718622108</v>
      </c>
      <c r="V60" s="58">
        <f t="shared" si="48"/>
        <v>439.14537718622108</v>
      </c>
      <c r="W60" s="58">
        <f t="shared" si="48"/>
        <v>439.14537718622108</v>
      </c>
      <c r="X60" s="58">
        <f t="shared" si="48"/>
        <v>439.14537718622108</v>
      </c>
      <c r="Y60" s="58">
        <f t="shared" si="48"/>
        <v>439.14537718622108</v>
      </c>
      <c r="Z60" s="58">
        <f t="shared" si="48"/>
        <v>439.14537718622108</v>
      </c>
      <c r="AA60" s="58">
        <f t="shared" si="48"/>
        <v>439.14537718622108</v>
      </c>
      <c r="AB60" s="58">
        <f t="shared" si="48"/>
        <v>439.14537718622108</v>
      </c>
      <c r="AC60" s="58">
        <f t="shared" si="48"/>
        <v>439.14537718622108</v>
      </c>
      <c r="AD60" s="58">
        <f t="shared" si="48"/>
        <v>439.14537718622108</v>
      </c>
      <c r="AE60" s="58">
        <f t="shared" si="48"/>
        <v>439.14537718622108</v>
      </c>
      <c r="AF60" s="58">
        <f t="shared" si="48"/>
        <v>439.14537718622108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27.156131910829966</v>
      </c>
      <c r="C61" s="58">
        <f t="shared" si="49"/>
        <v>81.468395732489924</v>
      </c>
      <c r="D61" s="58">
        <f t="shared" si="49"/>
        <v>135.78065955414985</v>
      </c>
      <c r="E61" s="58">
        <f t="shared" si="49"/>
        <v>190.09292337580976</v>
      </c>
      <c r="F61" s="58">
        <f t="shared" si="49"/>
        <v>244.4051871974697</v>
      </c>
      <c r="G61" s="58">
        <f t="shared" si="49"/>
        <v>298.71745101912956</v>
      </c>
      <c r="H61" s="58">
        <f t="shared" si="49"/>
        <v>353.02971484078955</v>
      </c>
      <c r="I61" s="58">
        <f t="shared" si="49"/>
        <v>407.34197866244949</v>
      </c>
      <c r="J61" s="201">
        <f t="shared" si="49"/>
        <v>434.49811057327946</v>
      </c>
      <c r="K61" s="63">
        <f t="shared" si="49"/>
        <v>434.49811057327946</v>
      </c>
      <c r="L61" s="63">
        <f t="shared" si="49"/>
        <v>434.49811057327946</v>
      </c>
      <c r="M61" s="62">
        <f t="shared" si="49"/>
        <v>434.49811057327946</v>
      </c>
      <c r="N61" s="58">
        <f t="shared" si="49"/>
        <v>434.49811057327946</v>
      </c>
      <c r="O61" s="58">
        <f t="shared" si="49"/>
        <v>434.49811057327946</v>
      </c>
      <c r="P61" s="58">
        <f t="shared" si="49"/>
        <v>434.49811057327946</v>
      </c>
      <c r="Q61" s="58">
        <f t="shared" si="49"/>
        <v>434.49811057327946</v>
      </c>
      <c r="R61" s="58">
        <f t="shared" si="49"/>
        <v>434.49811057327946</v>
      </c>
      <c r="S61" s="58">
        <f t="shared" si="49"/>
        <v>434.49811057327946</v>
      </c>
      <c r="T61" s="58">
        <f t="shared" si="49"/>
        <v>434.49811057327946</v>
      </c>
      <c r="U61" s="58">
        <f t="shared" si="49"/>
        <v>434.49811057327946</v>
      </c>
      <c r="V61" s="58">
        <f t="shared" si="49"/>
        <v>434.49811057327946</v>
      </c>
      <c r="W61" s="58">
        <f t="shared" si="49"/>
        <v>434.49811057327946</v>
      </c>
      <c r="X61" s="58">
        <f t="shared" si="49"/>
        <v>434.49811057327946</v>
      </c>
      <c r="Y61" s="58">
        <f t="shared" si="49"/>
        <v>434.49811057327946</v>
      </c>
      <c r="Z61" s="58">
        <f t="shared" si="49"/>
        <v>434.49811057327946</v>
      </c>
      <c r="AA61" s="58">
        <f t="shared" si="49"/>
        <v>434.49811057327946</v>
      </c>
      <c r="AB61" s="58">
        <f t="shared" si="49"/>
        <v>434.49811057327946</v>
      </c>
      <c r="AC61" s="58">
        <f t="shared" si="49"/>
        <v>434.49811057327946</v>
      </c>
      <c r="AD61" s="58">
        <f t="shared" si="49"/>
        <v>434.49811057327946</v>
      </c>
      <c r="AE61" s="58">
        <f t="shared" si="49"/>
        <v>434.49811057327946</v>
      </c>
      <c r="AF61" s="58">
        <f t="shared" si="49"/>
        <v>434.49811057327946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26.868751485754188</v>
      </c>
      <c r="C62" s="58">
        <f t="shared" si="50"/>
        <v>80.606254457262594</v>
      </c>
      <c r="D62" s="58">
        <f t="shared" si="50"/>
        <v>134.34375742877097</v>
      </c>
      <c r="E62" s="58">
        <f t="shared" si="50"/>
        <v>188.08126040027932</v>
      </c>
      <c r="F62" s="58">
        <f t="shared" si="50"/>
        <v>241.81876337178772</v>
      </c>
      <c r="G62" s="58">
        <f t="shared" si="50"/>
        <v>295.55626634329599</v>
      </c>
      <c r="H62" s="58">
        <f t="shared" si="50"/>
        <v>349.29376931480448</v>
      </c>
      <c r="I62" s="58">
        <f t="shared" si="50"/>
        <v>403.03127228631286</v>
      </c>
      <c r="J62" s="201">
        <f t="shared" si="50"/>
        <v>429.90002377206702</v>
      </c>
      <c r="K62" s="63">
        <f t="shared" si="50"/>
        <v>429.90002377206702</v>
      </c>
      <c r="L62" s="63">
        <f t="shared" si="50"/>
        <v>429.90002377206702</v>
      </c>
      <c r="M62" s="62">
        <f t="shared" si="50"/>
        <v>429.90002377206702</v>
      </c>
      <c r="N62" s="58">
        <f t="shared" si="50"/>
        <v>429.90002377206702</v>
      </c>
      <c r="O62" s="58">
        <f t="shared" si="50"/>
        <v>429.90002377206702</v>
      </c>
      <c r="P62" s="58">
        <f t="shared" si="50"/>
        <v>429.90002377206702</v>
      </c>
      <c r="Q62" s="58">
        <f t="shared" si="50"/>
        <v>429.90002377206702</v>
      </c>
      <c r="R62" s="58">
        <f t="shared" si="50"/>
        <v>429.90002377206702</v>
      </c>
      <c r="S62" s="58">
        <f t="shared" si="50"/>
        <v>429.90002377206702</v>
      </c>
      <c r="T62" s="58">
        <f t="shared" si="50"/>
        <v>429.90002377206702</v>
      </c>
      <c r="U62" s="58">
        <f t="shared" si="50"/>
        <v>429.90002377206702</v>
      </c>
      <c r="V62" s="58">
        <f t="shared" si="50"/>
        <v>429.90002377206702</v>
      </c>
      <c r="W62" s="58">
        <f t="shared" si="50"/>
        <v>429.90002377206702</v>
      </c>
      <c r="X62" s="58">
        <f t="shared" si="50"/>
        <v>429.90002377206702</v>
      </c>
      <c r="Y62" s="58">
        <f t="shared" si="50"/>
        <v>429.90002377206702</v>
      </c>
      <c r="Z62" s="58">
        <f t="shared" si="50"/>
        <v>429.90002377206702</v>
      </c>
      <c r="AA62" s="58">
        <f t="shared" si="50"/>
        <v>429.90002377206702</v>
      </c>
      <c r="AB62" s="58">
        <f t="shared" si="50"/>
        <v>429.90002377206702</v>
      </c>
      <c r="AC62" s="58">
        <f t="shared" si="50"/>
        <v>429.90002377206702</v>
      </c>
      <c r="AD62" s="58">
        <f t="shared" si="50"/>
        <v>429.90002377206702</v>
      </c>
      <c r="AE62" s="58">
        <f t="shared" si="50"/>
        <v>429.90002377206702</v>
      </c>
      <c r="AF62" s="58">
        <f t="shared" si="50"/>
        <v>429.90002377206702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26.58441227100203</v>
      </c>
      <c r="C63" s="58">
        <f t="shared" si="51"/>
        <v>79.753236813006112</v>
      </c>
      <c r="D63" s="58">
        <f t="shared" si="51"/>
        <v>132.92206135501019</v>
      </c>
      <c r="E63" s="58">
        <f t="shared" si="51"/>
        <v>186.0908858970142</v>
      </c>
      <c r="F63" s="58">
        <f t="shared" si="51"/>
        <v>239.25971043901828</v>
      </c>
      <c r="G63" s="58">
        <f t="shared" si="51"/>
        <v>292.42853498102221</v>
      </c>
      <c r="H63" s="58">
        <f t="shared" si="51"/>
        <v>345.5973595230264</v>
      </c>
      <c r="I63" s="58">
        <f t="shared" si="51"/>
        <v>398.76618406503047</v>
      </c>
      <c r="J63" s="201">
        <f t="shared" si="51"/>
        <v>425.35059633603248</v>
      </c>
      <c r="K63" s="63">
        <f t="shared" si="51"/>
        <v>425.35059633603248</v>
      </c>
      <c r="L63" s="63">
        <f t="shared" si="51"/>
        <v>425.35059633603248</v>
      </c>
      <c r="M63" s="62">
        <f t="shared" si="51"/>
        <v>425.35059633603248</v>
      </c>
      <c r="N63" s="58">
        <f t="shared" si="51"/>
        <v>425.35059633603248</v>
      </c>
      <c r="O63" s="58">
        <f t="shared" si="51"/>
        <v>425.35059633603248</v>
      </c>
      <c r="P63" s="58">
        <f t="shared" si="51"/>
        <v>425.35059633603248</v>
      </c>
      <c r="Q63" s="58">
        <f t="shared" si="51"/>
        <v>425.35059633603248</v>
      </c>
      <c r="R63" s="58">
        <f t="shared" si="51"/>
        <v>425.35059633603248</v>
      </c>
      <c r="S63" s="58">
        <f t="shared" si="51"/>
        <v>425.35059633603248</v>
      </c>
      <c r="T63" s="58">
        <f t="shared" si="51"/>
        <v>425.35059633603248</v>
      </c>
      <c r="U63" s="58">
        <f t="shared" si="51"/>
        <v>425.35059633603248</v>
      </c>
      <c r="V63" s="58">
        <f t="shared" si="51"/>
        <v>425.35059633603248</v>
      </c>
      <c r="W63" s="58">
        <f t="shared" si="51"/>
        <v>425.35059633603248</v>
      </c>
      <c r="X63" s="58">
        <f t="shared" si="51"/>
        <v>425.35059633603248</v>
      </c>
      <c r="Y63" s="58">
        <f t="shared" si="51"/>
        <v>425.35059633603248</v>
      </c>
      <c r="Z63" s="58">
        <f t="shared" si="51"/>
        <v>425.35059633603248</v>
      </c>
      <c r="AA63" s="58">
        <f t="shared" si="51"/>
        <v>425.35059633603248</v>
      </c>
      <c r="AB63" s="58">
        <f t="shared" si="51"/>
        <v>425.35059633603248</v>
      </c>
      <c r="AC63" s="58">
        <f t="shared" si="51"/>
        <v>425.35059633603248</v>
      </c>
      <c r="AD63" s="58">
        <f t="shared" si="51"/>
        <v>425.35059633603248</v>
      </c>
      <c r="AE63" s="58">
        <f t="shared" si="51"/>
        <v>425.35059633603248</v>
      </c>
      <c r="AF63" s="58">
        <f t="shared" si="51"/>
        <v>425.35059633603248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26.303082082891425</v>
      </c>
      <c r="C64" s="58">
        <f t="shared" si="52"/>
        <v>78.909246248674279</v>
      </c>
      <c r="D64" s="58">
        <f t="shared" si="52"/>
        <v>131.51541041445716</v>
      </c>
      <c r="E64" s="58">
        <f t="shared" si="52"/>
        <v>184.12157458023995</v>
      </c>
      <c r="F64" s="58">
        <f t="shared" si="52"/>
        <v>236.72773874602279</v>
      </c>
      <c r="G64" s="58">
        <f t="shared" si="52"/>
        <v>289.33390291180552</v>
      </c>
      <c r="H64" s="58">
        <f t="shared" si="52"/>
        <v>341.94006707758848</v>
      </c>
      <c r="I64" s="58">
        <f t="shared" si="52"/>
        <v>394.54623124337138</v>
      </c>
      <c r="J64" s="201">
        <f t="shared" si="52"/>
        <v>420.8493133262628</v>
      </c>
      <c r="K64" s="63">
        <f t="shared" si="52"/>
        <v>420.8493133262628</v>
      </c>
      <c r="L64" s="63">
        <f t="shared" si="52"/>
        <v>420.8493133262628</v>
      </c>
      <c r="M64" s="62">
        <f t="shared" si="52"/>
        <v>420.8493133262628</v>
      </c>
      <c r="N64" s="58">
        <f t="shared" si="52"/>
        <v>420.8493133262628</v>
      </c>
      <c r="O64" s="58">
        <f t="shared" si="52"/>
        <v>420.8493133262628</v>
      </c>
      <c r="P64" s="58">
        <f t="shared" si="52"/>
        <v>420.8493133262628</v>
      </c>
      <c r="Q64" s="58">
        <f t="shared" si="52"/>
        <v>420.8493133262628</v>
      </c>
      <c r="R64" s="58">
        <f t="shared" si="52"/>
        <v>420.8493133262628</v>
      </c>
      <c r="S64" s="58">
        <f t="shared" si="52"/>
        <v>420.8493133262628</v>
      </c>
      <c r="T64" s="58">
        <f t="shared" si="52"/>
        <v>420.8493133262628</v>
      </c>
      <c r="U64" s="58">
        <f t="shared" si="52"/>
        <v>420.8493133262628</v>
      </c>
      <c r="V64" s="58">
        <f t="shared" si="52"/>
        <v>420.8493133262628</v>
      </c>
      <c r="W64" s="58">
        <f t="shared" si="52"/>
        <v>420.8493133262628</v>
      </c>
      <c r="X64" s="58">
        <f t="shared" si="52"/>
        <v>420.8493133262628</v>
      </c>
      <c r="Y64" s="58">
        <f t="shared" si="52"/>
        <v>420.8493133262628</v>
      </c>
      <c r="Z64" s="58">
        <f t="shared" si="52"/>
        <v>420.8493133262628</v>
      </c>
      <c r="AA64" s="58">
        <f t="shared" si="52"/>
        <v>420.8493133262628</v>
      </c>
      <c r="AB64" s="58">
        <f t="shared" si="52"/>
        <v>420.8493133262628</v>
      </c>
      <c r="AC64" s="58">
        <f t="shared" si="52"/>
        <v>420.8493133262628</v>
      </c>
      <c r="AD64" s="58">
        <f t="shared" si="52"/>
        <v>420.8493133262628</v>
      </c>
      <c r="AE64" s="58">
        <f t="shared" si="52"/>
        <v>420.8493133262628</v>
      </c>
      <c r="AF64" s="58">
        <f t="shared" si="52"/>
        <v>420.8493133262628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26.024729078324903</v>
      </c>
      <c r="C65" s="58">
        <f t="shared" si="53"/>
        <v>78.074187234974715</v>
      </c>
      <c r="D65" s="58">
        <f t="shared" si="53"/>
        <v>130.12364539162454</v>
      </c>
      <c r="E65" s="58">
        <f t="shared" si="53"/>
        <v>182.1731035482743</v>
      </c>
      <c r="F65" s="58">
        <f t="shared" si="53"/>
        <v>234.22256170492409</v>
      </c>
      <c r="G65" s="58">
        <f t="shared" si="53"/>
        <v>286.27201986157377</v>
      </c>
      <c r="H65" s="58">
        <f t="shared" si="53"/>
        <v>338.32147801822367</v>
      </c>
      <c r="I65" s="58">
        <f t="shared" si="53"/>
        <v>390.37093617487352</v>
      </c>
      <c r="J65" s="201">
        <f t="shared" si="53"/>
        <v>416.39566525319844</v>
      </c>
      <c r="K65" s="63">
        <f t="shared" si="53"/>
        <v>416.39566525319844</v>
      </c>
      <c r="L65" s="63">
        <f t="shared" si="53"/>
        <v>416.39566525319844</v>
      </c>
      <c r="M65" s="62">
        <f t="shared" si="53"/>
        <v>416.39566525319844</v>
      </c>
      <c r="N65" s="58">
        <f t="shared" si="53"/>
        <v>416.39566525319844</v>
      </c>
      <c r="O65" s="58">
        <f t="shared" si="53"/>
        <v>416.39566525319844</v>
      </c>
      <c r="P65" s="58">
        <f t="shared" si="53"/>
        <v>416.39566525319844</v>
      </c>
      <c r="Q65" s="58">
        <f t="shared" si="53"/>
        <v>416.39566525319844</v>
      </c>
      <c r="R65" s="58">
        <f t="shared" si="53"/>
        <v>416.39566525319844</v>
      </c>
      <c r="S65" s="58">
        <f t="shared" si="53"/>
        <v>416.39566525319844</v>
      </c>
      <c r="T65" s="58">
        <f t="shared" si="53"/>
        <v>416.39566525319844</v>
      </c>
      <c r="U65" s="58">
        <f t="shared" si="53"/>
        <v>416.39566525319844</v>
      </c>
      <c r="V65" s="58">
        <f t="shared" si="53"/>
        <v>416.39566525319844</v>
      </c>
      <c r="W65" s="58">
        <f t="shared" si="53"/>
        <v>416.39566525319844</v>
      </c>
      <c r="X65" s="58">
        <f t="shared" si="53"/>
        <v>416.39566525319844</v>
      </c>
      <c r="Y65" s="58">
        <f t="shared" si="53"/>
        <v>416.39566525319844</v>
      </c>
      <c r="Z65" s="58">
        <f t="shared" si="53"/>
        <v>416.39566525319844</v>
      </c>
      <c r="AA65" s="58">
        <f t="shared" si="53"/>
        <v>416.39566525319844</v>
      </c>
      <c r="AB65" s="58">
        <f t="shared" si="53"/>
        <v>416.39566525319844</v>
      </c>
      <c r="AC65" s="58">
        <f t="shared" si="53"/>
        <v>416.39566525319844</v>
      </c>
      <c r="AD65" s="58">
        <f t="shared" si="53"/>
        <v>416.39566525319844</v>
      </c>
      <c r="AE65" s="58">
        <f t="shared" si="53"/>
        <v>416.39566525319844</v>
      </c>
      <c r="AF65" s="58">
        <f t="shared" si="53"/>
        <v>416.39566525319844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25.749321751185345</v>
      </c>
      <c r="C66" s="58">
        <f t="shared" si="54"/>
        <v>77.247965253556046</v>
      </c>
      <c r="D66" s="58">
        <f t="shared" si="54"/>
        <v>128.74660875592676</v>
      </c>
      <c r="E66" s="58">
        <f t="shared" si="54"/>
        <v>180.2452522582974</v>
      </c>
      <c r="F66" s="58">
        <f t="shared" si="54"/>
        <v>231.74389576066807</v>
      </c>
      <c r="G66" s="58">
        <f t="shared" si="54"/>
        <v>283.24253926303862</v>
      </c>
      <c r="H66" s="58">
        <f t="shared" si="54"/>
        <v>334.74118276540946</v>
      </c>
      <c r="I66" s="58">
        <f t="shared" si="54"/>
        <v>386.23982626778019</v>
      </c>
      <c r="J66" s="201">
        <f t="shared" si="54"/>
        <v>411.98914801896552</v>
      </c>
      <c r="K66" s="63">
        <f t="shared" si="54"/>
        <v>411.98914801896552</v>
      </c>
      <c r="L66" s="63">
        <f t="shared" si="54"/>
        <v>411.98914801896552</v>
      </c>
      <c r="M66" s="62">
        <f t="shared" si="54"/>
        <v>411.98914801896552</v>
      </c>
      <c r="N66" s="58">
        <f t="shared" si="54"/>
        <v>411.98914801896552</v>
      </c>
      <c r="O66" s="58">
        <f t="shared" si="54"/>
        <v>411.98914801896552</v>
      </c>
      <c r="P66" s="58">
        <f t="shared" si="54"/>
        <v>411.98914801896552</v>
      </c>
      <c r="Q66" s="58">
        <f t="shared" si="54"/>
        <v>411.98914801896552</v>
      </c>
      <c r="R66" s="58">
        <f t="shared" si="54"/>
        <v>411.98914801896552</v>
      </c>
      <c r="S66" s="58">
        <f t="shared" si="54"/>
        <v>411.98914801896552</v>
      </c>
      <c r="T66" s="58">
        <f t="shared" si="54"/>
        <v>411.98914801896552</v>
      </c>
      <c r="U66" s="58">
        <f t="shared" si="54"/>
        <v>411.98914801896552</v>
      </c>
      <c r="V66" s="58">
        <f t="shared" si="54"/>
        <v>411.98914801896552</v>
      </c>
      <c r="W66" s="58">
        <f t="shared" si="54"/>
        <v>411.98914801896552</v>
      </c>
      <c r="X66" s="58">
        <f t="shared" si="54"/>
        <v>411.98914801896552</v>
      </c>
      <c r="Y66" s="58">
        <f t="shared" si="54"/>
        <v>411.98914801896552</v>
      </c>
      <c r="Z66" s="58">
        <f t="shared" si="54"/>
        <v>411.98914801896552</v>
      </c>
      <c r="AA66" s="58">
        <f t="shared" si="54"/>
        <v>411.98914801896552</v>
      </c>
      <c r="AB66" s="58">
        <f t="shared" si="54"/>
        <v>411.98914801896552</v>
      </c>
      <c r="AC66" s="58">
        <f t="shared" si="54"/>
        <v>411.98914801896552</v>
      </c>
      <c r="AD66" s="58">
        <f t="shared" si="54"/>
        <v>411.98914801896552</v>
      </c>
      <c r="AE66" s="58">
        <f t="shared" si="54"/>
        <v>411.98914801896552</v>
      </c>
      <c r="AF66" s="58">
        <f t="shared" si="54"/>
        <v>411.98914801896552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25.476828928769887</v>
      </c>
      <c r="C67" s="58">
        <f t="shared" si="55"/>
        <v>76.430486786309658</v>
      </c>
      <c r="D67" s="58">
        <f t="shared" si="55"/>
        <v>127.38414464384945</v>
      </c>
      <c r="E67" s="58">
        <f t="shared" si="55"/>
        <v>178.33780250138918</v>
      </c>
      <c r="F67" s="58">
        <f t="shared" si="55"/>
        <v>229.29146035892893</v>
      </c>
      <c r="G67" s="58">
        <f t="shared" si="55"/>
        <v>280.2451182164686</v>
      </c>
      <c r="H67" s="58">
        <f t="shared" si="55"/>
        <v>331.19877607400849</v>
      </c>
      <c r="I67" s="58">
        <f t="shared" si="55"/>
        <v>382.15243393154827</v>
      </c>
      <c r="J67" s="201">
        <f t="shared" si="55"/>
        <v>407.62926286031819</v>
      </c>
      <c r="K67" s="63">
        <f t="shared" si="55"/>
        <v>407.62926286031819</v>
      </c>
      <c r="L67" s="63">
        <f t="shared" si="55"/>
        <v>407.62926286031819</v>
      </c>
      <c r="M67" s="62">
        <f t="shared" si="55"/>
        <v>407.62926286031819</v>
      </c>
      <c r="N67" s="58">
        <f t="shared" si="55"/>
        <v>407.62926286031819</v>
      </c>
      <c r="O67" s="58">
        <f t="shared" si="55"/>
        <v>407.62926286031819</v>
      </c>
      <c r="P67" s="58">
        <f t="shared" si="55"/>
        <v>407.62926286031819</v>
      </c>
      <c r="Q67" s="58">
        <f t="shared" si="55"/>
        <v>407.62926286031819</v>
      </c>
      <c r="R67" s="58">
        <f t="shared" si="55"/>
        <v>407.62926286031819</v>
      </c>
      <c r="S67" s="58">
        <f t="shared" si="55"/>
        <v>407.62926286031819</v>
      </c>
      <c r="T67" s="58">
        <f t="shared" si="55"/>
        <v>407.62926286031819</v>
      </c>
      <c r="U67" s="58">
        <f t="shared" si="55"/>
        <v>407.62926286031819</v>
      </c>
      <c r="V67" s="58">
        <f t="shared" si="55"/>
        <v>407.62926286031819</v>
      </c>
      <c r="W67" s="58">
        <f t="shared" si="55"/>
        <v>407.62926286031819</v>
      </c>
      <c r="X67" s="58">
        <f t="shared" si="55"/>
        <v>407.62926286031819</v>
      </c>
      <c r="Y67" s="58">
        <f t="shared" si="55"/>
        <v>407.62926286031819</v>
      </c>
      <c r="Z67" s="58">
        <f t="shared" si="55"/>
        <v>407.62926286031819</v>
      </c>
      <c r="AA67" s="58">
        <f t="shared" si="55"/>
        <v>407.62926286031819</v>
      </c>
      <c r="AB67" s="58">
        <f t="shared" si="55"/>
        <v>407.62926286031819</v>
      </c>
      <c r="AC67" s="58">
        <f t="shared" si="55"/>
        <v>407.62926286031819</v>
      </c>
      <c r="AD67" s="58">
        <f t="shared" si="55"/>
        <v>407.62926286031819</v>
      </c>
      <c r="AE67" s="58">
        <f t="shared" si="55"/>
        <v>407.62926286031819</v>
      </c>
      <c r="AF67" s="58">
        <f t="shared" si="55"/>
        <v>407.62926286031819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25.207219768261542</v>
      </c>
      <c r="C68" s="58">
        <f t="shared" si="56"/>
        <v>75.621659304784615</v>
      </c>
      <c r="D68" s="58">
        <f t="shared" si="56"/>
        <v>126.03609884130772</v>
      </c>
      <c r="E68" s="58">
        <f t="shared" si="56"/>
        <v>176.45053837783075</v>
      </c>
      <c r="F68" s="58">
        <f t="shared" si="56"/>
        <v>226.86497791435383</v>
      </c>
      <c r="G68" s="58">
        <f t="shared" si="56"/>
        <v>277.27941745087679</v>
      </c>
      <c r="H68" s="58">
        <f t="shared" si="56"/>
        <v>327.69385698740001</v>
      </c>
      <c r="I68" s="58">
        <f t="shared" si="56"/>
        <v>378.10829652392312</v>
      </c>
      <c r="J68" s="201">
        <f t="shared" si="56"/>
        <v>403.31551629218467</v>
      </c>
      <c r="K68" s="63">
        <f t="shared" si="56"/>
        <v>403.31551629218467</v>
      </c>
      <c r="L68" s="63">
        <f t="shared" si="56"/>
        <v>403.31551629218467</v>
      </c>
      <c r="M68" s="62">
        <f t="shared" si="56"/>
        <v>403.31551629218467</v>
      </c>
      <c r="N68" s="58">
        <f t="shared" si="56"/>
        <v>403.31551629218467</v>
      </c>
      <c r="O68" s="58">
        <f t="shared" si="56"/>
        <v>403.31551629218467</v>
      </c>
      <c r="P68" s="58">
        <f t="shared" si="56"/>
        <v>403.31551629218467</v>
      </c>
      <c r="Q68" s="58">
        <f t="shared" si="56"/>
        <v>403.31551629218467</v>
      </c>
      <c r="R68" s="58">
        <f t="shared" si="56"/>
        <v>403.31551629218467</v>
      </c>
      <c r="S68" s="58">
        <f t="shared" si="56"/>
        <v>403.31551629218467</v>
      </c>
      <c r="T68" s="58">
        <f t="shared" si="56"/>
        <v>403.31551629218467</v>
      </c>
      <c r="U68" s="58">
        <f t="shared" si="56"/>
        <v>403.31551629218467</v>
      </c>
      <c r="V68" s="58">
        <f t="shared" si="56"/>
        <v>403.31551629218467</v>
      </c>
      <c r="W68" s="58">
        <f t="shared" si="56"/>
        <v>403.31551629218467</v>
      </c>
      <c r="X68" s="58">
        <f t="shared" si="56"/>
        <v>403.31551629218467</v>
      </c>
      <c r="Y68" s="58">
        <f t="shared" si="56"/>
        <v>403.31551629218467</v>
      </c>
      <c r="Z68" s="58">
        <f t="shared" si="56"/>
        <v>403.31551629218467</v>
      </c>
      <c r="AA68" s="58">
        <f t="shared" si="56"/>
        <v>403.31551629218467</v>
      </c>
      <c r="AB68" s="58">
        <f t="shared" si="56"/>
        <v>403.31551629218467</v>
      </c>
      <c r="AC68" s="58">
        <f t="shared" si="56"/>
        <v>403.31551629218467</v>
      </c>
      <c r="AD68" s="58">
        <f t="shared" si="56"/>
        <v>403.31551629218467</v>
      </c>
      <c r="AE68" s="58">
        <f t="shared" si="56"/>
        <v>403.31551629218467</v>
      </c>
      <c r="AF68" s="58">
        <f t="shared" si="56"/>
        <v>403.31551629218467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24.940463753238188</v>
      </c>
      <c r="C69" s="58">
        <f t="shared" si="57"/>
        <v>74.821391259714559</v>
      </c>
      <c r="D69" s="58">
        <f t="shared" si="57"/>
        <v>124.70231876619096</v>
      </c>
      <c r="E69" s="58">
        <f t="shared" si="57"/>
        <v>174.58324627266728</v>
      </c>
      <c r="F69" s="58">
        <f t="shared" si="57"/>
        <v>224.46417377914366</v>
      </c>
      <c r="G69" s="58">
        <f t="shared" si="57"/>
        <v>274.34510128561993</v>
      </c>
      <c r="H69" s="58">
        <f t="shared" si="57"/>
        <v>324.22602879209643</v>
      </c>
      <c r="I69" s="58">
        <f t="shared" si="57"/>
        <v>374.10695629857281</v>
      </c>
      <c r="J69" s="201">
        <f t="shared" si="57"/>
        <v>399.047420051811</v>
      </c>
      <c r="K69" s="63">
        <f t="shared" si="57"/>
        <v>399.047420051811</v>
      </c>
      <c r="L69" s="63">
        <f t="shared" si="57"/>
        <v>399.047420051811</v>
      </c>
      <c r="M69" s="62">
        <f t="shared" si="57"/>
        <v>399.047420051811</v>
      </c>
      <c r="N69" s="58">
        <f t="shared" si="57"/>
        <v>399.047420051811</v>
      </c>
      <c r="O69" s="58">
        <f t="shared" si="57"/>
        <v>399.047420051811</v>
      </c>
      <c r="P69" s="58">
        <f t="shared" si="57"/>
        <v>399.047420051811</v>
      </c>
      <c r="Q69" s="58">
        <f t="shared" si="57"/>
        <v>399.047420051811</v>
      </c>
      <c r="R69" s="58">
        <f t="shared" si="57"/>
        <v>399.047420051811</v>
      </c>
      <c r="S69" s="58">
        <f t="shared" si="57"/>
        <v>399.047420051811</v>
      </c>
      <c r="T69" s="58">
        <f t="shared" si="57"/>
        <v>399.047420051811</v>
      </c>
      <c r="U69" s="58">
        <f t="shared" si="57"/>
        <v>399.047420051811</v>
      </c>
      <c r="V69" s="58">
        <f t="shared" si="57"/>
        <v>399.047420051811</v>
      </c>
      <c r="W69" s="58">
        <f t="shared" si="57"/>
        <v>399.047420051811</v>
      </c>
      <c r="X69" s="58">
        <f t="shared" si="57"/>
        <v>399.047420051811</v>
      </c>
      <c r="Y69" s="58">
        <f t="shared" si="57"/>
        <v>399.047420051811</v>
      </c>
      <c r="Z69" s="58">
        <f t="shared" si="57"/>
        <v>399.047420051811</v>
      </c>
      <c r="AA69" s="58">
        <f t="shared" si="57"/>
        <v>399.047420051811</v>
      </c>
      <c r="AB69" s="58">
        <f t="shared" si="57"/>
        <v>399.047420051811</v>
      </c>
      <c r="AC69" s="58">
        <f t="shared" si="57"/>
        <v>399.047420051811</v>
      </c>
      <c r="AD69" s="58">
        <f t="shared" si="57"/>
        <v>399.047420051811</v>
      </c>
      <c r="AE69" s="58">
        <f t="shared" si="57"/>
        <v>399.047420051811</v>
      </c>
      <c r="AF69" s="58">
        <f t="shared" si="57"/>
        <v>399.047420051811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24.676530690218481</v>
      </c>
      <c r="C70" s="58">
        <f t="shared" si="58"/>
        <v>74.02959207065544</v>
      </c>
      <c r="D70" s="58">
        <f t="shared" si="58"/>
        <v>123.38265345109241</v>
      </c>
      <c r="E70" s="58">
        <f t="shared" si="58"/>
        <v>172.73571483152932</v>
      </c>
      <c r="F70" s="58">
        <f t="shared" si="58"/>
        <v>222.08877621196629</v>
      </c>
      <c r="G70" s="58">
        <f t="shared" si="58"/>
        <v>271.44183759240315</v>
      </c>
      <c r="H70" s="58">
        <f t="shared" si="58"/>
        <v>320.79489897284026</v>
      </c>
      <c r="I70" s="58">
        <f t="shared" si="58"/>
        <v>370.1479603532772</v>
      </c>
      <c r="J70" s="201">
        <f t="shared" si="58"/>
        <v>394.8244910434957</v>
      </c>
      <c r="K70" s="63">
        <f t="shared" si="58"/>
        <v>394.8244910434957</v>
      </c>
      <c r="L70" s="63">
        <f t="shared" si="58"/>
        <v>394.8244910434957</v>
      </c>
      <c r="M70" s="62">
        <f t="shared" si="58"/>
        <v>394.8244910434957</v>
      </c>
      <c r="N70" s="58">
        <f t="shared" si="58"/>
        <v>394.8244910434957</v>
      </c>
      <c r="O70" s="58">
        <f t="shared" si="58"/>
        <v>394.8244910434957</v>
      </c>
      <c r="P70" s="58">
        <f t="shared" si="58"/>
        <v>394.8244910434957</v>
      </c>
      <c r="Q70" s="58">
        <f t="shared" si="58"/>
        <v>394.8244910434957</v>
      </c>
      <c r="R70" s="58">
        <f t="shared" si="58"/>
        <v>394.8244910434957</v>
      </c>
      <c r="S70" s="58">
        <f t="shared" si="58"/>
        <v>394.8244910434957</v>
      </c>
      <c r="T70" s="58">
        <f t="shared" si="58"/>
        <v>394.8244910434957</v>
      </c>
      <c r="U70" s="58">
        <f t="shared" si="58"/>
        <v>394.8244910434957</v>
      </c>
      <c r="V70" s="58">
        <f t="shared" si="58"/>
        <v>394.8244910434957</v>
      </c>
      <c r="W70" s="58">
        <f t="shared" si="58"/>
        <v>394.8244910434957</v>
      </c>
      <c r="X70" s="58">
        <f t="shared" si="58"/>
        <v>394.8244910434957</v>
      </c>
      <c r="Y70" s="58">
        <f t="shared" si="58"/>
        <v>394.8244910434957</v>
      </c>
      <c r="Z70" s="58">
        <f t="shared" si="58"/>
        <v>394.8244910434957</v>
      </c>
      <c r="AA70" s="58">
        <f t="shared" si="58"/>
        <v>394.8244910434957</v>
      </c>
      <c r="AB70" s="58">
        <f t="shared" si="58"/>
        <v>394.8244910434957</v>
      </c>
      <c r="AC70" s="58">
        <f t="shared" si="58"/>
        <v>394.8244910434957</v>
      </c>
      <c r="AD70" s="58">
        <f t="shared" si="58"/>
        <v>394.8244910434957</v>
      </c>
      <c r="AE70" s="58">
        <f t="shared" si="58"/>
        <v>394.8244910434957</v>
      </c>
      <c r="AF70" s="58">
        <f t="shared" si="58"/>
        <v>394.8244910434957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123719.45257607018</v>
      </c>
      <c r="C9" s="69">
        <f t="shared" si="3"/>
        <v>138750.7879357796</v>
      </c>
      <c r="D9" s="69">
        <f t="shared" si="3"/>
        <v>235105.50178007092</v>
      </c>
      <c r="E9" s="69">
        <f t="shared" si="3"/>
        <v>415481.52609658468</v>
      </c>
      <c r="F9" s="69">
        <f t="shared" si="3"/>
        <v>759660.56394839357</v>
      </c>
      <c r="G9" s="69">
        <f t="shared" si="3"/>
        <v>1615290.4228857006</v>
      </c>
      <c r="H9" s="69">
        <f t="shared" si="3"/>
        <v>1528185.7615704611</v>
      </c>
      <c r="I9" s="101">
        <f t="shared" si="3"/>
        <v>526096.73758983088</v>
      </c>
      <c r="J9" s="69">
        <f t="shared" si="3"/>
        <v>127043.13226198807</v>
      </c>
      <c r="K9" s="69">
        <f t="shared" si="3"/>
        <v>33539.773515701629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0.48177356922145709</v>
      </c>
      <c r="C10" s="66">
        <f t="shared" si="4"/>
        <v>0.48177356922145698</v>
      </c>
      <c r="D10" s="66">
        <f t="shared" si="4"/>
        <v>0.48177356922145692</v>
      </c>
      <c r="E10" s="66">
        <f t="shared" si="4"/>
        <v>0.48177356922145714</v>
      </c>
      <c r="F10" s="66">
        <f t="shared" si="4"/>
        <v>0.48177356922145709</v>
      </c>
      <c r="G10" s="66">
        <f t="shared" si="4"/>
        <v>0.48177356922145687</v>
      </c>
      <c r="H10" s="66">
        <f t="shared" si="4"/>
        <v>0.48177356922145692</v>
      </c>
      <c r="I10" s="103">
        <f t="shared" si="4"/>
        <v>0.48177356922145687</v>
      </c>
      <c r="J10" s="66">
        <f t="shared" si="4"/>
        <v>0.46707033919848545</v>
      </c>
      <c r="K10" s="66">
        <f t="shared" si="4"/>
        <v>0.44131280941712675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114866.77898812413</v>
      </c>
      <c r="C13" s="67">
        <f t="shared" si="6"/>
        <v>128822.55587453177</v>
      </c>
      <c r="D13" s="67">
        <f t="shared" si="6"/>
        <v>218282.66412073435</v>
      </c>
      <c r="E13" s="67">
        <f t="shared" si="6"/>
        <v>385751.98675762559</v>
      </c>
      <c r="F13" s="67">
        <f t="shared" si="6"/>
        <v>705303.49341306125</v>
      </c>
      <c r="G13" s="67">
        <f t="shared" si="6"/>
        <v>1499709.254639341</v>
      </c>
      <c r="H13" s="67">
        <f t="shared" si="6"/>
        <v>1418837.3167847735</v>
      </c>
      <c r="I13" s="105">
        <f t="shared" si="6"/>
        <v>488452.19102426642</v>
      </c>
      <c r="J13" s="67">
        <f t="shared" si="6"/>
        <v>114508.93855513932</v>
      </c>
      <c r="K13" s="67">
        <f t="shared" si="6"/>
        <v>28627.23463878483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18213.768435805694</v>
      </c>
      <c r="C19" s="67">
        <f t="shared" si="10"/>
        <v>20426.656189688631</v>
      </c>
      <c r="D19" s="67">
        <f t="shared" si="10"/>
        <v>34611.834099194624</v>
      </c>
      <c r="E19" s="67">
        <f t="shared" si="10"/>
        <v>61166.487145789841</v>
      </c>
      <c r="F19" s="67">
        <f t="shared" si="10"/>
        <v>111835.94263854524</v>
      </c>
      <c r="G19" s="67">
        <f t="shared" si="10"/>
        <v>237800.32247495846</v>
      </c>
      <c r="H19" s="67">
        <f t="shared" si="10"/>
        <v>224976.92164476507</v>
      </c>
      <c r="I19" s="105">
        <f t="shared" si="10"/>
        <v>77451.071385902716</v>
      </c>
      <c r="J19" s="67">
        <f t="shared" si="10"/>
        <v>19693.390406505794</v>
      </c>
      <c r="K19" s="67">
        <f t="shared" si="10"/>
        <v>5700.9737953508684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133080.54742392982</v>
      </c>
      <c r="C22" s="67">
        <f t="shared" si="12"/>
        <v>149249.2120642204</v>
      </c>
      <c r="D22" s="67">
        <f t="shared" si="12"/>
        <v>252894.49821992897</v>
      </c>
      <c r="E22" s="67">
        <f t="shared" si="12"/>
        <v>446918.47390341543</v>
      </c>
      <c r="F22" s="67">
        <f t="shared" si="12"/>
        <v>817139.43605160643</v>
      </c>
      <c r="G22" s="67">
        <f t="shared" si="12"/>
        <v>1737509.5771142994</v>
      </c>
      <c r="H22" s="67">
        <f t="shared" si="12"/>
        <v>1643814.2384295384</v>
      </c>
      <c r="I22" s="105">
        <f t="shared" si="12"/>
        <v>565903.26241016912</v>
      </c>
      <c r="J22" s="67">
        <f t="shared" si="12"/>
        <v>144956.86773801199</v>
      </c>
      <c r="K22" s="67">
        <f t="shared" si="12"/>
        <v>42460.226484298357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6071.2561452685641</v>
      </c>
      <c r="C50" s="67">
        <f t="shared" si="36"/>
        <v>6808.8853965628768</v>
      </c>
      <c r="D50" s="67">
        <f t="shared" si="36"/>
        <v>11537.278033064875</v>
      </c>
      <c r="E50" s="67">
        <f t="shared" si="36"/>
        <v>20388.829048596614</v>
      </c>
      <c r="F50" s="67">
        <f t="shared" si="36"/>
        <v>37278.647546181746</v>
      </c>
      <c r="G50" s="67">
        <f t="shared" si="36"/>
        <v>79266.774158319487</v>
      </c>
      <c r="H50" s="67">
        <f t="shared" si="36"/>
        <v>74992.30721492169</v>
      </c>
      <c r="I50" s="105">
        <f t="shared" si="36"/>
        <v>25817.023795300905</v>
      </c>
      <c r="J50" s="67">
        <f>J$5/85*((1+$H$1-$K$1)/(1+$F$1))^($A26-$C$1)*J8</f>
        <v>6052.3425747225565</v>
      </c>
      <c r="K50" s="67">
        <f>K$5/85*((1+$H$1-$K$1)/(1+$F$1))^($A26-$C$1)*K8</f>
        <v>1513.0856436806391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6007.0069297506734</v>
      </c>
      <c r="C51" s="67">
        <f t="shared" si="38"/>
        <v>6736.8302015895406</v>
      </c>
      <c r="D51" s="67">
        <f t="shared" si="38"/>
        <v>11415.184508248944</v>
      </c>
      <c r="E51" s="67">
        <f t="shared" si="38"/>
        <v>20173.063770315344</v>
      </c>
      <c r="F51" s="67">
        <f t="shared" si="38"/>
        <v>36884.145353702734</v>
      </c>
      <c r="G51" s="67">
        <f t="shared" si="38"/>
        <v>78427.931596838229</v>
      </c>
      <c r="H51" s="67">
        <f t="shared" si="38"/>
        <v>74198.699303618137</v>
      </c>
      <c r="I51" s="105">
        <f t="shared" si="38"/>
        <v>25543.81451436034</v>
      </c>
      <c r="J51" s="82">
        <f t="shared" si="38"/>
        <v>5988.2935125240356</v>
      </c>
      <c r="K51" s="82">
        <f t="shared" si="38"/>
        <v>1497.0733781310089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5943.4376331154472</v>
      </c>
      <c r="C52" s="67">
        <f t="shared" si="39"/>
        <v>6665.5375324659226</v>
      </c>
      <c r="D52" s="67">
        <f t="shared" si="39"/>
        <v>11294.383041122812</v>
      </c>
      <c r="E52" s="67">
        <f t="shared" si="39"/>
        <v>19959.58183332851</v>
      </c>
      <c r="F52" s="67">
        <f t="shared" si="39"/>
        <v>36493.817990250922</v>
      </c>
      <c r="G52" s="67">
        <f t="shared" si="39"/>
        <v>77597.966107124113</v>
      </c>
      <c r="H52" s="67">
        <f t="shared" si="39"/>
        <v>73413.489767298292</v>
      </c>
      <c r="I52" s="105">
        <f t="shared" si="39"/>
        <v>25273.496477266621</v>
      </c>
      <c r="J52" s="82">
        <f t="shared" si="39"/>
        <v>5924.9222510808186</v>
      </c>
      <c r="K52" s="82">
        <f t="shared" si="39"/>
        <v>1481.2305627702046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5880.5410601048079</v>
      </c>
      <c r="C53" s="67">
        <f t="shared" si="40"/>
        <v>6594.9993197437097</v>
      </c>
      <c r="D53" s="67">
        <f t="shared" si="40"/>
        <v>11174.859958454619</v>
      </c>
      <c r="E53" s="67">
        <f t="shared" si="40"/>
        <v>19748.359074121436</v>
      </c>
      <c r="F53" s="67">
        <f t="shared" si="40"/>
        <v>36107.621275596801</v>
      </c>
      <c r="G53" s="67">
        <f t="shared" si="40"/>
        <v>76776.783747349691</v>
      </c>
      <c r="H53" s="67">
        <f t="shared" si="40"/>
        <v>72636.589729955027</v>
      </c>
      <c r="I53" s="105">
        <f t="shared" si="40"/>
        <v>25006.039087361565</v>
      </c>
      <c r="J53" s="82">
        <f t="shared" si="40"/>
        <v>5862.2216175499625</v>
      </c>
      <c r="K53" s="82">
        <f t="shared" si="40"/>
        <v>1465.5554043874906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5818.3100916046697</v>
      </c>
      <c r="C54" s="67">
        <f t="shared" si="41"/>
        <v>6525.2075793697222</v>
      </c>
      <c r="D54" s="67">
        <f t="shared" si="41"/>
        <v>11056.601731709807</v>
      </c>
      <c r="E54" s="67">
        <f t="shared" si="41"/>
        <v>19539.371584890439</v>
      </c>
      <c r="F54" s="67">
        <f t="shared" si="41"/>
        <v>35725.511497049214</v>
      </c>
      <c r="G54" s="67">
        <f t="shared" si="41"/>
        <v>75964.291569829191</v>
      </c>
      <c r="H54" s="67">
        <f t="shared" si="41"/>
        <v>71867.911256113744</v>
      </c>
      <c r="I54" s="105">
        <f t="shared" si="41"/>
        <v>24741.412071776864</v>
      </c>
      <c r="J54" s="82">
        <f t="shared" si="41"/>
        <v>5800.1845149953069</v>
      </c>
      <c r="K54" s="82">
        <f t="shared" si="41"/>
        <v>1450.0461287488267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5756.7376838391438</v>
      </c>
      <c r="C55" s="67">
        <f t="shared" si="42"/>
        <v>6456.1544117822168</v>
      </c>
      <c r="D55" s="67">
        <f t="shared" si="42"/>
        <v>10939.594975519867</v>
      </c>
      <c r="E55" s="67">
        <f t="shared" si="42"/>
        <v>19332.59571083674</v>
      </c>
      <c r="F55" s="67">
        <f t="shared" si="42"/>
        <v>35347.44540450762</v>
      </c>
      <c r="G55" s="67">
        <f t="shared" si="42"/>
        <v>75160.397610497981</v>
      </c>
      <c r="H55" s="67">
        <f t="shared" si="42"/>
        <v>71107.367340879122</v>
      </c>
      <c r="I55" s="105">
        <f t="shared" si="42"/>
        <v>24479.585478007572</v>
      </c>
      <c r="J55" s="82">
        <f t="shared" si="42"/>
        <v>5738.8039215841909</v>
      </c>
      <c r="K55" s="82">
        <f t="shared" si="42"/>
        <v>1434.7009803960477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5695.8168675732722</v>
      </c>
      <c r="C56" s="67">
        <f t="shared" si="43"/>
        <v>6387.8320010167536</v>
      </c>
      <c r="D56" s="67">
        <f t="shared" si="43"/>
        <v>10823.826446167277</v>
      </c>
      <c r="E56" s="67">
        <f t="shared" si="43"/>
        <v>19128.008047489049</v>
      </c>
      <c r="F56" s="67">
        <f t="shared" si="43"/>
        <v>34973.380205566704</v>
      </c>
      <c r="G56" s="67">
        <f t="shared" si="43"/>
        <v>74365.010878503381</v>
      </c>
      <c r="H56" s="67">
        <f t="shared" si="43"/>
        <v>70354.871900087295</v>
      </c>
      <c r="I56" s="105">
        <f t="shared" si="43"/>
        <v>24220.529670521857</v>
      </c>
      <c r="J56" s="82">
        <f t="shared" si="43"/>
        <v>5678.0728897926674</v>
      </c>
      <c r="K56" s="82">
        <f t="shared" si="43"/>
        <v>1419.5182224481669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5635.5407473241958</v>
      </c>
      <c r="C57" s="67">
        <f t="shared" si="44"/>
        <v>6320.2326138215276</v>
      </c>
      <c r="D57" s="67">
        <f t="shared" si="44"/>
        <v>10709.283040086477</v>
      </c>
      <c r="E57" s="67">
        <f t="shared" si="44"/>
        <v>18925.585438054452</v>
      </c>
      <c r="F57" s="67">
        <f t="shared" si="44"/>
        <v>34603.273560672838</v>
      </c>
      <c r="G57" s="67">
        <f t="shared" si="44"/>
        <v>73578.041345905629</v>
      </c>
      <c r="H57" s="67">
        <f t="shared" si="44"/>
        <v>69610.339760562099</v>
      </c>
      <c r="I57" s="105">
        <f t="shared" si="44"/>
        <v>23964.215327406622</v>
      </c>
      <c r="J57" s="82">
        <f t="shared" si="44"/>
        <v>5617.9845456191333</v>
      </c>
      <c r="K57" s="82">
        <f t="shared" si="44"/>
        <v>1404.4961364047833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5575.902500580667</v>
      </c>
      <c r="C58" s="67">
        <f t="shared" si="45"/>
        <v>6253.3485987820559</v>
      </c>
      <c r="D58" s="67">
        <f t="shared" si="45"/>
        <v>10595.951792380707</v>
      </c>
      <c r="E58" s="67">
        <f t="shared" si="45"/>
        <v>18725.304970797366</v>
      </c>
      <c r="F58" s="67">
        <f t="shared" si="45"/>
        <v>34237.083578331738</v>
      </c>
      <c r="G58" s="67">
        <f t="shared" si="45"/>
        <v>72799.399937487775</v>
      </c>
      <c r="H58" s="67">
        <f t="shared" si="45"/>
        <v>68873.686650474599</v>
      </c>
      <c r="I58" s="105">
        <f t="shared" si="45"/>
        <v>23710.613437048629</v>
      </c>
      <c r="J58" s="82">
        <f t="shared" si="45"/>
        <v>5558.5320878062703</v>
      </c>
      <c r="K58" s="82">
        <f t="shared" si="45"/>
        <v>1389.6330219515676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5516.8953770308317</v>
      </c>
      <c r="C59" s="67">
        <f t="shared" si="46"/>
        <v>6187.1723854551383</v>
      </c>
      <c r="D59" s="67">
        <f t="shared" si="46"/>
        <v>10483.81987535454</v>
      </c>
      <c r="E59" s="67">
        <f t="shared" si="46"/>
        <v>18527.143976446208</v>
      </c>
      <c r="F59" s="67">
        <f t="shared" si="46"/>
        <v>33874.768810366862</v>
      </c>
      <c r="G59" s="67">
        <f t="shared" si="46"/>
        <v>72028.998520673573</v>
      </c>
      <c r="H59" s="67">
        <f t="shared" si="46"/>
        <v>68144.829189804528</v>
      </c>
      <c r="I59" s="105">
        <f t="shared" si="46"/>
        <v>23459.695294850735</v>
      </c>
      <c r="J59" s="82">
        <f t="shared" si="46"/>
        <v>5499.7087870712321</v>
      </c>
      <c r="K59" s="82">
        <f t="shared" si="46"/>
        <v>1374.927196767808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5458.5126977981745</v>
      </c>
      <c r="C60" s="67">
        <f t="shared" si="47"/>
        <v>6121.6964835119716</v>
      </c>
      <c r="D60" s="67">
        <f t="shared" si="47"/>
        <v>10372.874597061951</v>
      </c>
      <c r="E60" s="67">
        <f t="shared" si="47"/>
        <v>18331.080025627503</v>
      </c>
      <c r="F60" s="67">
        <f t="shared" si="47"/>
        <v>33516.288247228025</v>
      </c>
      <c r="G60" s="67">
        <f t="shared" si="47"/>
        <v>71266.749895551882</v>
      </c>
      <c r="H60" s="67">
        <f t="shared" si="47"/>
        <v>67423.6848809027</v>
      </c>
      <c r="I60" s="105">
        <f t="shared" si="47"/>
        <v>23211.432499982897</v>
      </c>
      <c r="J60" s="82">
        <f t="shared" si="47"/>
        <v>5441.5079853439729</v>
      </c>
      <c r="K60" s="82">
        <f t="shared" si="47"/>
        <v>1360.3769963359932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5400.7478546855518</v>
      </c>
      <c r="C61" s="67">
        <f t="shared" si="48"/>
        <v>6056.9134818903385</v>
      </c>
      <c r="D61" s="67">
        <f t="shared" si="48"/>
        <v>10263.10339986974</v>
      </c>
      <c r="E61" s="67">
        <f t="shared" si="48"/>
        <v>18137.090926327171</v>
      </c>
      <c r="F61" s="67">
        <f t="shared" si="48"/>
        <v>33161.601313349587</v>
      </c>
      <c r="G61" s="67">
        <f t="shared" si="48"/>
        <v>70512.567785006715</v>
      </c>
      <c r="H61" s="67">
        <f t="shared" si="48"/>
        <v>66710.172099153337</v>
      </c>
      <c r="I61" s="105">
        <f t="shared" si="48"/>
        <v>22965.796952167544</v>
      </c>
      <c r="J61" s="82">
        <f t="shared" si="48"/>
        <v>5383.9230950136334</v>
      </c>
      <c r="K61" s="82">
        <f t="shared" si="48"/>
        <v>1345.9807737534084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5343.5943094272288</v>
      </c>
      <c r="C62" s="67">
        <f t="shared" si="49"/>
        <v>5992.81604795577</v>
      </c>
      <c r="D62" s="67">
        <f t="shared" si="49"/>
        <v>10154.493859036165</v>
      </c>
      <c r="E62" s="67">
        <f t="shared" si="49"/>
        <v>17945.154721378658</v>
      </c>
      <c r="F62" s="67">
        <f t="shared" si="49"/>
        <v>32810.667862557828</v>
      </c>
      <c r="G62" s="67">
        <f t="shared" si="49"/>
        <v>69766.36682495178</v>
      </c>
      <c r="H62" s="67">
        <f t="shared" si="49"/>
        <v>66004.210083735103</v>
      </c>
      <c r="I62" s="105">
        <f t="shared" si="49"/>
        <v>22722.760848498972</v>
      </c>
      <c r="J62" s="82">
        <f t="shared" si="49"/>
        <v>5326.9475981829064</v>
      </c>
      <c r="K62" s="82">
        <f t="shared" si="49"/>
        <v>1331.7368995457266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5287.0455929488235</v>
      </c>
      <c r="C63" s="67">
        <f t="shared" si="50"/>
        <v>5929.3969266715776</v>
      </c>
      <c r="D63" s="67">
        <f t="shared" si="50"/>
        <v>10047.033681304616</v>
      </c>
      <c r="E63" s="67">
        <f t="shared" si="50"/>
        <v>17755.249685977658</v>
      </c>
      <c r="F63" s="67">
        <f t="shared" si="50"/>
        <v>32463.448173526875</v>
      </c>
      <c r="G63" s="67">
        <f t="shared" si="50"/>
        <v>69028.0625546683</v>
      </c>
      <c r="H63" s="67">
        <f t="shared" si="50"/>
        <v>65305.718928480033</v>
      </c>
      <c r="I63" s="105">
        <f t="shared" si="50"/>
        <v>22482.296680296407</v>
      </c>
      <c r="J63" s="82">
        <f t="shared" si="50"/>
        <v>5270.5750459302899</v>
      </c>
      <c r="K63" s="82">
        <f t="shared" si="50"/>
        <v>1317.6437614825725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5231.0953046350924</v>
      </c>
      <c r="C64" s="67">
        <f t="shared" si="51"/>
        <v>5866.6489397776741</v>
      </c>
      <c r="D64" s="67">
        <f t="shared" si="51"/>
        <v>9940.710703512168</v>
      </c>
      <c r="E64" s="67">
        <f t="shared" si="51"/>
        <v>17567.354325223136</v>
      </c>
      <c r="F64" s="67">
        <f t="shared" si="51"/>
        <v>32119.902945282749</v>
      </c>
      <c r="G64" s="67">
        <f t="shared" si="51"/>
        <v>68297.571407245108</v>
      </c>
      <c r="H64" s="67">
        <f t="shared" si="51"/>
        <v>64614.61957282912</v>
      </c>
      <c r="I64" s="105">
        <f t="shared" si="51"/>
        <v>22244.377229990354</v>
      </c>
      <c r="J64" s="82">
        <f t="shared" si="51"/>
        <v>5214.7990575801532</v>
      </c>
      <c r="K64" s="82">
        <f t="shared" si="51"/>
        <v>1303.6997643950383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5175.7371116054583</v>
      </c>
      <c r="C65" s="67">
        <f t="shared" si="52"/>
        <v>5804.5649849780839</v>
      </c>
      <c r="D65" s="67">
        <f t="shared" si="52"/>
        <v>9835.5128912128639</v>
      </c>
      <c r="E65" s="67">
        <f t="shared" si="52"/>
        <v>17381.447371684364</v>
      </c>
      <c r="F65" s="67">
        <f t="shared" si="52"/>
        <v>31779.993292754996</v>
      </c>
      <c r="G65" s="67">
        <f t="shared" si="52"/>
        <v>67574.81070011988</v>
      </c>
      <c r="H65" s="67">
        <f t="shared" si="52"/>
        <v>63930.833792883634</v>
      </c>
      <c r="I65" s="105">
        <f t="shared" si="52"/>
        <v>22008.975568041911</v>
      </c>
      <c r="J65" s="82">
        <f t="shared" si="52"/>
        <v>5159.6133199805181</v>
      </c>
      <c r="K65" s="82">
        <f t="shared" si="52"/>
        <v>1289.9033299951295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5120.9647479972054</v>
      </c>
      <c r="C66" s="67">
        <f t="shared" si="53"/>
        <v>5743.1380351370535</v>
      </c>
      <c r="D66" s="67">
        <f t="shared" si="53"/>
        <v>9731.4283373155613</v>
      </c>
      <c r="E66" s="67">
        <f t="shared" si="53"/>
        <v>17197.507782993722</v>
      </c>
      <c r="F66" s="67">
        <f t="shared" si="53"/>
        <v>31443.680742375353</v>
      </c>
      <c r="G66" s="67">
        <f t="shared" si="53"/>
        <v>66859.698625720557</v>
      </c>
      <c r="H66" s="67">
        <f t="shared" si="53"/>
        <v>63254.284192551168</v>
      </c>
      <c r="I66" s="105">
        <f t="shared" si="53"/>
        <v>21776.065049894671</v>
      </c>
      <c r="J66" s="82">
        <f t="shared" si="53"/>
        <v>5105.0115867884906</v>
      </c>
      <c r="K66" s="82">
        <f t="shared" si="53"/>
        <v>1276.2528966971227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5066.772014256263</v>
      </c>
      <c r="C67" s="67">
        <f t="shared" si="54"/>
        <v>5682.361137483661</v>
      </c>
      <c r="D67" s="67">
        <f t="shared" si="54"/>
        <v>9628.4452607362</v>
      </c>
      <c r="E67" s="67">
        <f t="shared" si="54"/>
        <v>17015.514739464954</v>
      </c>
      <c r="F67" s="67">
        <f t="shared" si="54"/>
        <v>31110.927227723027</v>
      </c>
      <c r="G67" s="67">
        <f t="shared" si="54"/>
        <v>66152.154242205637</v>
      </c>
      <c r="H67" s="67">
        <f t="shared" si="54"/>
        <v>62584.894194785324</v>
      </c>
      <c r="I67" s="105">
        <f t="shared" si="54"/>
        <v>21545.61931295889</v>
      </c>
      <c r="J67" s="82">
        <f t="shared" si="54"/>
        <v>5050.9876777632526</v>
      </c>
      <c r="K67" s="82">
        <f t="shared" si="54"/>
        <v>1262.7469194408131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5013.1527764354923</v>
      </c>
      <c r="C68" s="67">
        <f t="shared" si="55"/>
        <v>5622.2274128248528</v>
      </c>
      <c r="D68" s="67">
        <f t="shared" si="55"/>
        <v>9526.5520050643299</v>
      </c>
      <c r="E68" s="67">
        <f t="shared" si="55"/>
        <v>16835.447641736635</v>
      </c>
      <c r="F68" s="67">
        <f t="shared" si="55"/>
        <v>30781.695085216052</v>
      </c>
      <c r="G68" s="67">
        <f t="shared" si="55"/>
        <v>65452.097464302678</v>
      </c>
      <c r="H68" s="67">
        <f t="shared" si="55"/>
        <v>61922.588032918175</v>
      </c>
      <c r="I68" s="105">
        <f t="shared" si="55"/>
        <v>21317.612273627576</v>
      </c>
      <c r="J68" s="82">
        <f t="shared" si="55"/>
        <v>4997.5354780665339</v>
      </c>
      <c r="K68" s="82">
        <f t="shared" si="55"/>
        <v>1249.3838695166335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4960.1009655003973</v>
      </c>
      <c r="C69" s="67">
        <f t="shared" si="56"/>
        <v>5562.7300547668028</v>
      </c>
      <c r="D69" s="67">
        <f t="shared" si="56"/>
        <v>9425.7370372437454</v>
      </c>
      <c r="E69" s="67">
        <f t="shared" si="56"/>
        <v>16657.286108440585</v>
      </c>
      <c r="F69" s="67">
        <f t="shared" si="56"/>
        <v>30455.94704984823</v>
      </c>
      <c r="G69" s="67">
        <f t="shared" si="56"/>
        <v>64759.449054243552</v>
      </c>
      <c r="H69" s="67">
        <f t="shared" si="56"/>
        <v>61267.290742084377</v>
      </c>
      <c r="I69" s="105">
        <f t="shared" si="56"/>
        <v>21092.018124324135</v>
      </c>
      <c r="J69" s="82">
        <f t="shared" si="56"/>
        <v>4944.6489375704896</v>
      </c>
      <c r="K69" s="82">
        <f t="shared" si="56"/>
        <v>1236.1622343926224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4907.6105766421888</v>
      </c>
      <c r="C70" s="67">
        <f t="shared" si="57"/>
        <v>5503.8623289445122</v>
      </c>
      <c r="D70" s="67">
        <f t="shared" si="57"/>
        <v>9325.9889462670872</v>
      </c>
      <c r="E70" s="67">
        <f t="shared" si="57"/>
        <v>16481.00997389495</v>
      </c>
      <c r="F70" s="67">
        <f t="shared" si="57"/>
        <v>30133.646250971193</v>
      </c>
      <c r="G70" s="67">
        <f t="shared" si="57"/>
        <v>64074.130612795729</v>
      </c>
      <c r="H70" s="67">
        <f t="shared" si="57"/>
        <v>60618.928150736101</v>
      </c>
      <c r="I70" s="105">
        <f t="shared" si="57"/>
        <v>20868.811330581284</v>
      </c>
      <c r="J70" s="82">
        <f t="shared" si="57"/>
        <v>4892.3220701728978</v>
      </c>
      <c r="K70" s="82">
        <f t="shared" si="57"/>
        <v>1223.0805175432245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468696.61710688868</v>
      </c>
      <c r="C9" s="58">
        <f t="shared" si="3"/>
        <v>784667.78854659467</v>
      </c>
      <c r="D9" s="58">
        <f t="shared" si="3"/>
        <v>876085.39497920708</v>
      </c>
      <c r="E9" s="58">
        <f t="shared" si="3"/>
        <v>1183350.1277110451</v>
      </c>
      <c r="F9" s="58">
        <f t="shared" si="3"/>
        <v>2112399.6914964495</v>
      </c>
      <c r="G9" s="58">
        <f t="shared" si="3"/>
        <v>4824455.3489973014</v>
      </c>
      <c r="H9" s="58">
        <f t="shared" si="3"/>
        <v>16920963.628741268</v>
      </c>
      <c r="I9" s="58">
        <f t="shared" si="3"/>
        <v>9370304.659342831</v>
      </c>
      <c r="J9" s="92">
        <f t="shared" si="3"/>
        <v>3978806.9040043103</v>
      </c>
      <c r="K9" s="69">
        <f t="shared" si="3"/>
        <v>1609582.6034314465</v>
      </c>
      <c r="L9" s="69">
        <f t="shared" si="3"/>
        <v>446791.94106389058</v>
      </c>
      <c r="M9" s="101">
        <f t="shared" si="3"/>
        <v>230975.84888217895</v>
      </c>
      <c r="N9" s="58">
        <f t="shared" si="3"/>
        <v>122848.27295296924</v>
      </c>
      <c r="O9" s="58">
        <f t="shared" si="3"/>
        <v>53710.318368464737</v>
      </c>
      <c r="P9" s="58">
        <f t="shared" si="3"/>
        <v>53746.119416924048</v>
      </c>
      <c r="Q9" s="58">
        <f t="shared" si="3"/>
        <v>53746.119416923975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0.45346034936811991</v>
      </c>
      <c r="C10" s="61">
        <f t="shared" si="4"/>
        <v>0.45346034936811991</v>
      </c>
      <c r="D10" s="61">
        <f t="shared" si="4"/>
        <v>0.45346034936811963</v>
      </c>
      <c r="E10" s="61">
        <f t="shared" si="4"/>
        <v>0.45346034936811974</v>
      </c>
      <c r="F10" s="61">
        <f t="shared" si="4"/>
        <v>0.45346034936811985</v>
      </c>
      <c r="G10" s="61">
        <f t="shared" si="4"/>
        <v>0.45346034936811991</v>
      </c>
      <c r="H10" s="61">
        <f t="shared" si="4"/>
        <v>0.45346034936811991</v>
      </c>
      <c r="I10" s="61">
        <f t="shared" si="4"/>
        <v>0.45346034936811996</v>
      </c>
      <c r="J10" s="94">
        <f t="shared" si="4"/>
        <v>0.44461904434162225</v>
      </c>
      <c r="K10" s="66">
        <f t="shared" si="4"/>
        <v>0.42871899729156354</v>
      </c>
      <c r="L10" s="66">
        <f t="shared" si="4"/>
        <v>0.41554309994781491</v>
      </c>
      <c r="M10" s="103">
        <f t="shared" si="4"/>
        <v>0.40493662146244547</v>
      </c>
      <c r="N10" s="61">
        <f t="shared" si="4"/>
        <v>0.38861330481651474</v>
      </c>
      <c r="O10" s="61">
        <f t="shared" si="4"/>
        <v>0.36733959314474274</v>
      </c>
      <c r="P10" s="61">
        <f t="shared" si="4"/>
        <v>0.34863362630758876</v>
      </c>
      <c r="Q10" s="61">
        <f t="shared" si="4"/>
        <v>0.3316142603114105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487589.15775814391</v>
      </c>
      <c r="C13" s="58">
        <f t="shared" si="6"/>
        <v>816296.70915701648</v>
      </c>
      <c r="D13" s="58">
        <f t="shared" si="6"/>
        <v>911399.2383791937</v>
      </c>
      <c r="E13" s="58">
        <f t="shared" si="6"/>
        <v>1231049.4060426205</v>
      </c>
      <c r="F13" s="58">
        <f t="shared" si="6"/>
        <v>2197547.7288124398</v>
      </c>
      <c r="G13" s="58">
        <f t="shared" si="6"/>
        <v>5018922.7624036809</v>
      </c>
      <c r="H13" s="58">
        <f t="shared" si="6"/>
        <v>17603025.289838132</v>
      </c>
      <c r="I13" s="69">
        <f t="shared" si="6"/>
        <v>9748009.2452731077</v>
      </c>
      <c r="J13" s="92">
        <f t="shared" si="6"/>
        <v>3973172.3319487143</v>
      </c>
      <c r="K13" s="69">
        <f t="shared" si="6"/>
        <v>1491449.188436676</v>
      </c>
      <c r="L13" s="69">
        <f t="shared" si="6"/>
        <v>386448.37271233695</v>
      </c>
      <c r="M13" s="101">
        <f t="shared" si="6"/>
        <v>187185.93053253819</v>
      </c>
      <c r="N13" s="69">
        <f t="shared" si="6"/>
        <v>96612.093178084237</v>
      </c>
      <c r="O13" s="58">
        <f t="shared" si="6"/>
        <v>42267.790765411853</v>
      </c>
      <c r="P13" s="58">
        <f t="shared" si="6"/>
        <v>42267.790765411853</v>
      </c>
      <c r="Q13" s="58">
        <f t="shared" si="6"/>
        <v>42267.790765411853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77314.225134967332</v>
      </c>
      <c r="C19" s="58">
        <f t="shared" si="10"/>
        <v>129435.50229638882</v>
      </c>
      <c r="D19" s="58">
        <f t="shared" si="10"/>
        <v>144515.36664159916</v>
      </c>
      <c r="E19" s="58">
        <f t="shared" si="10"/>
        <v>195200.46624633396</v>
      </c>
      <c r="F19" s="58">
        <f t="shared" si="10"/>
        <v>348452.57969111053</v>
      </c>
      <c r="G19" s="58">
        <f t="shared" si="10"/>
        <v>795821.8885990174</v>
      </c>
      <c r="H19" s="58">
        <f t="shared" si="10"/>
        <v>2791211.0814206018</v>
      </c>
      <c r="I19" s="58">
        <f t="shared" si="10"/>
        <v>1545686.0953840606</v>
      </c>
      <c r="J19" s="92">
        <f t="shared" si="10"/>
        <v>675855.41434745037</v>
      </c>
      <c r="K19" s="69">
        <f t="shared" si="10"/>
        <v>288600.27564242674</v>
      </c>
      <c r="L19" s="69">
        <f t="shared" si="10"/>
        <v>83862.256227608348</v>
      </c>
      <c r="M19" s="101">
        <f t="shared" si="10"/>
        <v>45000.655056578187</v>
      </c>
      <c r="N19" s="58">
        <f t="shared" si="10"/>
        <v>25486.72503375927</v>
      </c>
      <c r="O19" s="58">
        <f t="shared" si="10"/>
        <v>12143.921297014596</v>
      </c>
      <c r="P19" s="58">
        <f t="shared" si="10"/>
        <v>13132.925260702104</v>
      </c>
      <c r="Q19" s="58">
        <f t="shared" si="10"/>
        <v>14121.929224389614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564903.38289311121</v>
      </c>
      <c r="C22" s="58">
        <f t="shared" si="12"/>
        <v>945732.21145340533</v>
      </c>
      <c r="D22" s="58">
        <f t="shared" si="12"/>
        <v>1055914.6050207929</v>
      </c>
      <c r="E22" s="58">
        <f t="shared" si="12"/>
        <v>1426249.8722889544</v>
      </c>
      <c r="F22" s="58">
        <f t="shared" si="12"/>
        <v>2546000.3085035505</v>
      </c>
      <c r="G22" s="58">
        <f t="shared" si="12"/>
        <v>5814744.6510026986</v>
      </c>
      <c r="H22" s="58">
        <f t="shared" si="12"/>
        <v>20394236.371258732</v>
      </c>
      <c r="I22" s="58">
        <f t="shared" si="12"/>
        <v>11293695.340657169</v>
      </c>
      <c r="J22" s="92">
        <f t="shared" si="12"/>
        <v>4969993.0959956916</v>
      </c>
      <c r="K22" s="69">
        <f t="shared" si="12"/>
        <v>2144817.3965685545</v>
      </c>
      <c r="L22" s="69">
        <f t="shared" si="12"/>
        <v>628408.05893610942</v>
      </c>
      <c r="M22" s="101">
        <f t="shared" si="12"/>
        <v>339424.15111782117</v>
      </c>
      <c r="N22" s="58">
        <f t="shared" si="12"/>
        <v>193271.30254888476</v>
      </c>
      <c r="O22" s="58">
        <f t="shared" si="12"/>
        <v>92504.027623096452</v>
      </c>
      <c r="P22" s="58">
        <f t="shared" si="12"/>
        <v>100416.05933259649</v>
      </c>
      <c r="Q22" s="58">
        <f t="shared" si="12"/>
        <v>108328.0910420966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25771.408378322445</v>
      </c>
      <c r="C50" s="58">
        <f t="shared" si="37"/>
        <v>43145.167432129609</v>
      </c>
      <c r="D50" s="58">
        <f t="shared" si="37"/>
        <v>48171.788880533059</v>
      </c>
      <c r="E50" s="58">
        <f t="shared" si="37"/>
        <v>65066.822082111321</v>
      </c>
      <c r="F50" s="58">
        <f t="shared" si="37"/>
        <v>116150.85989703685</v>
      </c>
      <c r="G50" s="58">
        <f t="shared" si="37"/>
        <v>265273.96286633913</v>
      </c>
      <c r="H50" s="58">
        <f t="shared" si="37"/>
        <v>930403.69380686723</v>
      </c>
      <c r="I50" s="58">
        <f t="shared" si="37"/>
        <v>515228.69846135355</v>
      </c>
      <c r="J50" s="92">
        <f t="shared" ref="J50:AF50" si="38">J$5/85*((1+$H$1-$K$1)/(1+$F$1))^($A26-$C$1)*J8</f>
        <v>210001.07384441074</v>
      </c>
      <c r="K50" s="69">
        <f t="shared" si="38"/>
        <v>78830.190333692182</v>
      </c>
      <c r="L50" s="69">
        <f t="shared" si="38"/>
        <v>20425.636361766396</v>
      </c>
      <c r="M50" s="101">
        <f t="shared" si="38"/>
        <v>9893.6676127305982</v>
      </c>
      <c r="N50" s="58">
        <f t="shared" si="38"/>
        <v>5106.4090904415989</v>
      </c>
      <c r="O50" s="58">
        <f t="shared" si="38"/>
        <v>2234.0539770681994</v>
      </c>
      <c r="P50" s="58">
        <f t="shared" si="38"/>
        <v>2234.0539770681994</v>
      </c>
      <c r="Q50" s="58">
        <f t="shared" si="38"/>
        <v>2234.0539770681994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25498.681823639225</v>
      </c>
      <c r="C51" s="58">
        <f t="shared" si="39"/>
        <v>42688.582650566292</v>
      </c>
      <c r="D51" s="58">
        <f t="shared" si="39"/>
        <v>47662.009755486637</v>
      </c>
      <c r="E51" s="58">
        <f t="shared" si="39"/>
        <v>64378.250858135572</v>
      </c>
      <c r="F51" s="58">
        <f t="shared" si="39"/>
        <v>114921.69060298082</v>
      </c>
      <c r="G51" s="58">
        <f t="shared" si="39"/>
        <v>262466.69471561769</v>
      </c>
      <c r="H51" s="58">
        <f t="shared" si="39"/>
        <v>920557.674134542</v>
      </c>
      <c r="I51" s="58">
        <f t="shared" si="39"/>
        <v>509776.27825433528</v>
      </c>
      <c r="J51" s="110">
        <f t="shared" si="39"/>
        <v>207778.73238333879</v>
      </c>
      <c r="K51" s="70">
        <f t="shared" si="39"/>
        <v>77995.967931131745</v>
      </c>
      <c r="L51" s="70">
        <f t="shared" si="39"/>
        <v>20209.481569200128</v>
      </c>
      <c r="M51" s="216">
        <f t="shared" si="39"/>
        <v>9788.9676350813115</v>
      </c>
      <c r="N51" s="58">
        <f t="shared" si="39"/>
        <v>5052.3703923000321</v>
      </c>
      <c r="O51" s="58">
        <f t="shared" si="39"/>
        <v>2210.4120466312638</v>
      </c>
      <c r="P51" s="58">
        <f t="shared" si="39"/>
        <v>2210.4120466312638</v>
      </c>
      <c r="Q51" s="58">
        <f t="shared" si="39"/>
        <v>2210.4120466312638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25228.841404340514</v>
      </c>
      <c r="C52" s="58">
        <f t="shared" si="40"/>
        <v>42236.829688536018</v>
      </c>
      <c r="D52" s="58">
        <f t="shared" si="40"/>
        <v>47157.625380404294</v>
      </c>
      <c r="E52" s="58">
        <f t="shared" si="40"/>
        <v>63696.966455850437</v>
      </c>
      <c r="F52" s="58">
        <f t="shared" si="40"/>
        <v>113705.52902281334</v>
      </c>
      <c r="G52" s="58">
        <f t="shared" si="40"/>
        <v>259689.1345482388</v>
      </c>
      <c r="H52" s="58">
        <f t="shared" si="40"/>
        <v>910815.85020438023</v>
      </c>
      <c r="I52" s="58">
        <f t="shared" si="40"/>
        <v>504381.55841649807</v>
      </c>
      <c r="J52" s="110">
        <f t="shared" si="40"/>
        <v>205579.90890471896</v>
      </c>
      <c r="K52" s="70">
        <f t="shared" si="40"/>
        <v>77170.57370739452</v>
      </c>
      <c r="L52" s="70">
        <f t="shared" si="40"/>
        <v>19995.614239972667</v>
      </c>
      <c r="M52" s="216">
        <f t="shared" si="40"/>
        <v>9685.3756474867605</v>
      </c>
      <c r="N52" s="58">
        <f t="shared" si="40"/>
        <v>4998.9035599931667</v>
      </c>
      <c r="O52" s="58">
        <f t="shared" si="40"/>
        <v>2187.0203074970104</v>
      </c>
      <c r="P52" s="58">
        <f t="shared" si="40"/>
        <v>2187.0203074970104</v>
      </c>
      <c r="Q52" s="58">
        <f t="shared" si="40"/>
        <v>2187.0203074970104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24961.856577828559</v>
      </c>
      <c r="C53" s="58">
        <f t="shared" si="41"/>
        <v>41789.857413191305</v>
      </c>
      <c r="D53" s="58">
        <f t="shared" si="41"/>
        <v>46658.578665213601</v>
      </c>
      <c r="E53" s="58">
        <f t="shared" si="41"/>
        <v>63022.89176228852</v>
      </c>
      <c r="F53" s="58">
        <f t="shared" si="41"/>
        <v>112502.23750208646</v>
      </c>
      <c r="G53" s="58">
        <f t="shared" si="41"/>
        <v>256940.96797874771</v>
      </c>
      <c r="H53" s="58">
        <f t="shared" si="41"/>
        <v>901177.11936241144</v>
      </c>
      <c r="I53" s="58">
        <f t="shared" si="41"/>
        <v>499043.92833228456</v>
      </c>
      <c r="J53" s="110">
        <f t="shared" si="41"/>
        <v>203404.35452893114</v>
      </c>
      <c r="K53" s="70">
        <f t="shared" si="41"/>
        <v>76353.914238063837</v>
      </c>
      <c r="L53" s="70">
        <f t="shared" si="41"/>
        <v>19784.010166947712</v>
      </c>
      <c r="M53" s="216">
        <f t="shared" si="41"/>
        <v>9582.8799246152976</v>
      </c>
      <c r="N53" s="58">
        <f t="shared" si="41"/>
        <v>4946.0025417369279</v>
      </c>
      <c r="O53" s="58">
        <f t="shared" si="41"/>
        <v>2163.8761120099057</v>
      </c>
      <c r="P53" s="58">
        <f t="shared" si="41"/>
        <v>2163.8761120099057</v>
      </c>
      <c r="Q53" s="58">
        <f t="shared" si="41"/>
        <v>2163.8761120099057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24697.697124723381</v>
      </c>
      <c r="C54" s="58">
        <f t="shared" si="42"/>
        <v>41347.615232799275</v>
      </c>
      <c r="D54" s="58">
        <f t="shared" si="42"/>
        <v>46164.8131239992</v>
      </c>
      <c r="E54" s="58">
        <f t="shared" si="42"/>
        <v>62355.950480532258</v>
      </c>
      <c r="F54" s="58">
        <f t="shared" si="42"/>
        <v>111311.67984308378</v>
      </c>
      <c r="G54" s="58">
        <f t="shared" si="42"/>
        <v>254221.88394868129</v>
      </c>
      <c r="H54" s="58">
        <f t="shared" si="42"/>
        <v>891640.39062352758</v>
      </c>
      <c r="I54" s="58">
        <f t="shared" si="42"/>
        <v>493762.78384799138</v>
      </c>
      <c r="J54" s="110">
        <f t="shared" si="42"/>
        <v>201251.82301012982</v>
      </c>
      <c r="K54" s="70">
        <f t="shared" si="42"/>
        <v>75545.897087389167</v>
      </c>
      <c r="L54" s="70">
        <f t="shared" si="42"/>
        <v>19574.645399161564</v>
      </c>
      <c r="M54" s="216">
        <f t="shared" si="42"/>
        <v>9481.4688652188834</v>
      </c>
      <c r="N54" s="58">
        <f t="shared" si="42"/>
        <v>4893.6613497903909</v>
      </c>
      <c r="O54" s="58">
        <f t="shared" si="42"/>
        <v>2140.9768405332957</v>
      </c>
      <c r="P54" s="58">
        <f t="shared" si="42"/>
        <v>2140.9768405332957</v>
      </c>
      <c r="Q54" s="58">
        <f t="shared" si="42"/>
        <v>2140.9768405332957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24436.333145442324</v>
      </c>
      <c r="C55" s="58">
        <f t="shared" si="43"/>
        <v>40910.053091015281</v>
      </c>
      <c r="D55" s="58">
        <f t="shared" si="43"/>
        <v>45676.272868609303</v>
      </c>
      <c r="E55" s="58">
        <f t="shared" si="43"/>
        <v>61696.067121078078</v>
      </c>
      <c r="F55" s="58">
        <f t="shared" si="43"/>
        <v>110133.72128940454</v>
      </c>
      <c r="G55" s="58">
        <f t="shared" si="43"/>
        <v>251531.57469136026</v>
      </c>
      <c r="H55" s="58">
        <f t="shared" si="43"/>
        <v>882204.58454799699</v>
      </c>
      <c r="I55" s="58">
        <f t="shared" si="43"/>
        <v>488537.52720338636</v>
      </c>
      <c r="J55" s="201">
        <f t="shared" si="43"/>
        <v>199122.07070837211</v>
      </c>
      <c r="K55" s="63">
        <f t="shared" si="43"/>
        <v>74746.430797823588</v>
      </c>
      <c r="L55" s="63">
        <f t="shared" si="43"/>
        <v>19367.496239112181</v>
      </c>
      <c r="M55" s="62">
        <f t="shared" si="43"/>
        <v>9381.1309908199637</v>
      </c>
      <c r="N55" s="58">
        <f t="shared" si="43"/>
        <v>4841.8740597780452</v>
      </c>
      <c r="O55" s="58">
        <f t="shared" si="43"/>
        <v>2118.3199011528945</v>
      </c>
      <c r="P55" s="58">
        <f t="shared" si="43"/>
        <v>2118.3199011528945</v>
      </c>
      <c r="Q55" s="58">
        <f t="shared" si="43"/>
        <v>2118.3199011528945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24177.735056815796</v>
      </c>
      <c r="C56" s="58">
        <f t="shared" si="44"/>
        <v>40477.121461217153</v>
      </c>
      <c r="D56" s="58">
        <f t="shared" si="44"/>
        <v>45192.902602329843</v>
      </c>
      <c r="E56" s="58">
        <f t="shared" si="44"/>
        <v>61043.16699329191</v>
      </c>
      <c r="F56" s="58">
        <f t="shared" si="44"/>
        <v>108968.22851071082</v>
      </c>
      <c r="G56" s="58">
        <f t="shared" si="44"/>
        <v>248869.73569705361</v>
      </c>
      <c r="H56" s="58">
        <f t="shared" si="44"/>
        <v>872868.63311928511</v>
      </c>
      <c r="I56" s="58">
        <f t="shared" si="44"/>
        <v>483367.56696404947</v>
      </c>
      <c r="J56" s="201">
        <f t="shared" si="44"/>
        <v>197014.85656204078</v>
      </c>
      <c r="K56" s="63">
        <f t="shared" si="44"/>
        <v>73955.42487967186</v>
      </c>
      <c r="L56" s="63">
        <f t="shared" si="44"/>
        <v>19162.539240076916</v>
      </c>
      <c r="M56" s="62">
        <f t="shared" si="44"/>
        <v>9281.8549444122546</v>
      </c>
      <c r="N56" s="58">
        <f t="shared" si="44"/>
        <v>4790.634810019229</v>
      </c>
      <c r="O56" s="58">
        <f t="shared" si="44"/>
        <v>2095.9027293834124</v>
      </c>
      <c r="P56" s="58">
        <f t="shared" si="44"/>
        <v>2095.9027293834124</v>
      </c>
      <c r="Q56" s="58">
        <f t="shared" si="44"/>
        <v>2095.9027293834124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23921.87358873881</v>
      </c>
      <c r="C57" s="58">
        <f t="shared" si="45"/>
        <v>40048.771340899417</v>
      </c>
      <c r="D57" s="58">
        <f t="shared" si="45"/>
        <v>44714.647613625573</v>
      </c>
      <c r="E57" s="58">
        <f t="shared" si="45"/>
        <v>60397.176196955123</v>
      </c>
      <c r="F57" s="58">
        <f t="shared" si="45"/>
        <v>107815.06958763629</v>
      </c>
      <c r="G57" s="58">
        <f t="shared" si="45"/>
        <v>246236.06567851195</v>
      </c>
      <c r="H57" s="58">
        <f t="shared" si="45"/>
        <v>863631.47962316824</v>
      </c>
      <c r="I57" s="58">
        <f t="shared" si="45"/>
        <v>478252.31795442983</v>
      </c>
      <c r="J57" s="201">
        <f t="shared" si="45"/>
        <v>194929.94206055897</v>
      </c>
      <c r="K57" s="63">
        <f t="shared" si="45"/>
        <v>73172.789800848142</v>
      </c>
      <c r="L57" s="63">
        <f t="shared" si="45"/>
        <v>18959.751203458625</v>
      </c>
      <c r="M57" s="62">
        <f t="shared" si="45"/>
        <v>9183.6294891752696</v>
      </c>
      <c r="N57" s="58">
        <f t="shared" si="45"/>
        <v>4739.9378008646563</v>
      </c>
      <c r="O57" s="58">
        <f t="shared" si="45"/>
        <v>2073.7227878782865</v>
      </c>
      <c r="P57" s="58">
        <f t="shared" si="45"/>
        <v>2073.7227878782865</v>
      </c>
      <c r="Q57" s="58">
        <f t="shared" si="45"/>
        <v>2073.7227878782865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23668.71978085798</v>
      </c>
      <c r="C58" s="58">
        <f t="shared" si="46"/>
        <v>39624.954246126785</v>
      </c>
      <c r="D58" s="58">
        <f t="shared" si="46"/>
        <v>44241.453769947395</v>
      </c>
      <c r="E58" s="58">
        <f t="shared" si="46"/>
        <v>59758.02161389996</v>
      </c>
      <c r="F58" s="58">
        <f t="shared" si="46"/>
        <v>106674.11399685449</v>
      </c>
      <c r="G58" s="58">
        <f t="shared" si="46"/>
        <v>243630.26653686553</v>
      </c>
      <c r="H58" s="58">
        <f t="shared" si="46"/>
        <v>854492.07852812682</v>
      </c>
      <c r="I58" s="58">
        <f t="shared" si="46"/>
        <v>473191.20119161106</v>
      </c>
      <c r="J58" s="201">
        <f t="shared" si="46"/>
        <v>192867.09121739381</v>
      </c>
      <c r="K58" s="63">
        <f t="shared" si="46"/>
        <v>72398.436976742072</v>
      </c>
      <c r="L58" s="63">
        <f t="shared" si="46"/>
        <v>18759.109176159884</v>
      </c>
      <c r="M58" s="62">
        <f t="shared" si="46"/>
        <v>9086.4435072024426</v>
      </c>
      <c r="N58" s="58">
        <f t="shared" si="46"/>
        <v>4689.7772940399709</v>
      </c>
      <c r="O58" s="58">
        <f t="shared" si="46"/>
        <v>2051.7775661424871</v>
      </c>
      <c r="P58" s="58">
        <f t="shared" si="46"/>
        <v>2051.7775661424871</v>
      </c>
      <c r="Q58" s="58">
        <f t="shared" si="46"/>
        <v>2051.7775661424871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23418.244979293555</v>
      </c>
      <c r="C59" s="58">
        <f t="shared" si="47"/>
        <v>39205.622206046406</v>
      </c>
      <c r="D59" s="58">
        <f t="shared" si="47"/>
        <v>43773.267511605227</v>
      </c>
      <c r="E59" s="58">
        <f t="shared" si="47"/>
        <v>59125.630899733434</v>
      </c>
      <c r="F59" s="58">
        <f t="shared" si="47"/>
        <v>105545.23259630524</v>
      </c>
      <c r="G59" s="58">
        <f t="shared" si="47"/>
        <v>241052.04332788315</v>
      </c>
      <c r="H59" s="58">
        <f t="shared" si="47"/>
        <v>845449.39536700374</v>
      </c>
      <c r="I59" s="58">
        <f t="shared" si="47"/>
        <v>468183.64381977747</v>
      </c>
      <c r="J59" s="201">
        <f t="shared" si="47"/>
        <v>190826.07054334565</v>
      </c>
      <c r="K59" s="63">
        <f t="shared" si="47"/>
        <v>71632.278760192072</v>
      </c>
      <c r="L59" s="63">
        <f t="shared" si="47"/>
        <v>18560.590447984985</v>
      </c>
      <c r="M59" s="62">
        <f t="shared" si="47"/>
        <v>8990.2859982427253</v>
      </c>
      <c r="N59" s="58">
        <f t="shared" si="47"/>
        <v>4640.1476119962463</v>
      </c>
      <c r="O59" s="58">
        <f t="shared" si="47"/>
        <v>2030.0645802483575</v>
      </c>
      <c r="P59" s="58">
        <f t="shared" si="47"/>
        <v>2030.0645802483575</v>
      </c>
      <c r="Q59" s="58">
        <f t="shared" si="47"/>
        <v>2030.0645802483575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23170.420833396172</v>
      </c>
      <c r="C60" s="58">
        <f t="shared" si="48"/>
        <v>38790.727757458146</v>
      </c>
      <c r="D60" s="58">
        <f t="shared" si="48"/>
        <v>43310.035845705708</v>
      </c>
      <c r="E60" s="58">
        <f t="shared" si="48"/>
        <v>58499.932475648864</v>
      </c>
      <c r="F60" s="58">
        <f t="shared" si="48"/>
        <v>104428.29761057734</v>
      </c>
      <c r="G60" s="58">
        <f t="shared" si="48"/>
        <v>238501.10422858802</v>
      </c>
      <c r="H60" s="58">
        <f t="shared" si="48"/>
        <v>836502.40661991597</v>
      </c>
      <c r="I60" s="58">
        <f t="shared" si="48"/>
        <v>463229.07904537395</v>
      </c>
      <c r="J60" s="201">
        <f t="shared" si="48"/>
        <v>188806.64902011992</v>
      </c>
      <c r="K60" s="63">
        <f t="shared" si="48"/>
        <v>70874.228431564785</v>
      </c>
      <c r="L60" s="63">
        <f t="shared" si="48"/>
        <v>18364.172549069412</v>
      </c>
      <c r="M60" s="62">
        <f t="shared" si="48"/>
        <v>8895.1460784554947</v>
      </c>
      <c r="N60" s="58">
        <f t="shared" si="48"/>
        <v>4591.0431372673529</v>
      </c>
      <c r="O60" s="58">
        <f t="shared" si="48"/>
        <v>2008.5813725544667</v>
      </c>
      <c r="P60" s="58">
        <f t="shared" si="48"/>
        <v>2008.5813725544667</v>
      </c>
      <c r="Q60" s="58">
        <f t="shared" si="48"/>
        <v>2008.5813725544667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22925.219292537899</v>
      </c>
      <c r="C61" s="58">
        <f t="shared" si="49"/>
        <v>38380.223939442323</v>
      </c>
      <c r="D61" s="58">
        <f t="shared" si="49"/>
        <v>42851.706340154065</v>
      </c>
      <c r="E61" s="58">
        <f t="shared" si="49"/>
        <v>57880.855520324032</v>
      </c>
      <c r="F61" s="58">
        <f t="shared" si="49"/>
        <v>103323.18261644598</v>
      </c>
      <c r="G61" s="58">
        <f t="shared" si="49"/>
        <v>235977.16050422721</v>
      </c>
      <c r="H61" s="58">
        <f t="shared" si="49"/>
        <v>827650.09959840414</v>
      </c>
      <c r="I61" s="58">
        <f t="shared" si="49"/>
        <v>458326.94607295201</v>
      </c>
      <c r="J61" s="201">
        <f t="shared" si="49"/>
        <v>186808.59807417882</v>
      </c>
      <c r="K61" s="63">
        <f t="shared" si="49"/>
        <v>70124.200188939474</v>
      </c>
      <c r="L61" s="63">
        <f t="shared" si="49"/>
        <v>18169.833247336541</v>
      </c>
      <c r="M61" s="62">
        <f t="shared" si="49"/>
        <v>8801.0129791786349</v>
      </c>
      <c r="N61" s="58">
        <f t="shared" si="49"/>
        <v>4542.4583118341352</v>
      </c>
      <c r="O61" s="58">
        <f t="shared" si="49"/>
        <v>1987.3255114274339</v>
      </c>
      <c r="P61" s="58">
        <f t="shared" si="49"/>
        <v>1987.3255114274339</v>
      </c>
      <c r="Q61" s="58">
        <f t="shared" si="49"/>
        <v>1987.3255114274339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22682.61260293725</v>
      </c>
      <c r="C62" s="58">
        <f t="shared" si="50"/>
        <v>37974.064288044334</v>
      </c>
      <c r="D62" s="58">
        <f t="shared" si="50"/>
        <v>42398.22711771942</v>
      </c>
      <c r="E62" s="58">
        <f t="shared" si="50"/>
        <v>57268.329961905059</v>
      </c>
      <c r="F62" s="58">
        <f t="shared" si="50"/>
        <v>102229.76252856319</v>
      </c>
      <c r="G62" s="58">
        <f t="shared" si="50"/>
        <v>233479.92647559021</v>
      </c>
      <c r="H62" s="58">
        <f t="shared" si="50"/>
        <v>818891.47233080922</v>
      </c>
      <c r="I62" s="58">
        <f t="shared" si="50"/>
        <v>453476.6900416945</v>
      </c>
      <c r="J62" s="201">
        <f t="shared" si="50"/>
        <v>184831.69155086952</v>
      </c>
      <c r="K62" s="63">
        <f t="shared" si="50"/>
        <v>69382.109138396321</v>
      </c>
      <c r="L62" s="63">
        <f t="shared" si="50"/>
        <v>17977.550545981227</v>
      </c>
      <c r="M62" s="62">
        <f t="shared" si="50"/>
        <v>8707.876045709656</v>
      </c>
      <c r="N62" s="58">
        <f t="shared" si="50"/>
        <v>4494.3876364953067</v>
      </c>
      <c r="O62" s="58">
        <f t="shared" si="50"/>
        <v>1966.2945909666967</v>
      </c>
      <c r="P62" s="58">
        <f t="shared" si="50"/>
        <v>1966.2945909666967</v>
      </c>
      <c r="Q62" s="58">
        <f t="shared" si="50"/>
        <v>1966.2945909666967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22442.573304517813</v>
      </c>
      <c r="C63" s="58">
        <f t="shared" si="51"/>
        <v>37572.202831015507</v>
      </c>
      <c r="D63" s="58">
        <f t="shared" si="51"/>
        <v>41949.546850162966</v>
      </c>
      <c r="E63" s="58">
        <f t="shared" si="51"/>
        <v>56662.286470075182</v>
      </c>
      <c r="F63" s="58">
        <f t="shared" si="51"/>
        <v>101147.91358529974</v>
      </c>
      <c r="G63" s="58">
        <f t="shared" si="51"/>
        <v>231009.11948667374</v>
      </c>
      <c r="H63" s="58">
        <f t="shared" si="51"/>
        <v>810225.53344886168</v>
      </c>
      <c r="I63" s="58">
        <f t="shared" si="51"/>
        <v>448677.76196261245</v>
      </c>
      <c r="J63" s="201">
        <f t="shared" si="51"/>
        <v>182875.70568882633</v>
      </c>
      <c r="K63" s="63">
        <f t="shared" si="51"/>
        <v>68647.871284407462</v>
      </c>
      <c r="L63" s="63">
        <f t="shared" si="51"/>
        <v>17787.302680980065</v>
      </c>
      <c r="M63" s="62">
        <f t="shared" si="51"/>
        <v>8615.7247360997189</v>
      </c>
      <c r="N63" s="58">
        <f t="shared" si="51"/>
        <v>4446.8256702450162</v>
      </c>
      <c r="O63" s="58">
        <f t="shared" si="51"/>
        <v>1945.4862307321946</v>
      </c>
      <c r="P63" s="58">
        <f t="shared" si="51"/>
        <v>1945.4862307321946</v>
      </c>
      <c r="Q63" s="58">
        <f t="shared" si="51"/>
        <v>1945.4862307321946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22205.074227800094</v>
      </c>
      <c r="C64" s="58">
        <f t="shared" si="52"/>
        <v>37174.594082609612</v>
      </c>
      <c r="D64" s="58">
        <f t="shared" si="52"/>
        <v>41505.614752428228</v>
      </c>
      <c r="E64" s="58">
        <f t="shared" si="52"/>
        <v>56062.656448207388</v>
      </c>
      <c r="F64" s="58">
        <f t="shared" si="52"/>
        <v>100077.51333473684</v>
      </c>
      <c r="G64" s="58">
        <f t="shared" si="52"/>
        <v>228564.45987268852</v>
      </c>
      <c r="H64" s="58">
        <f t="shared" si="52"/>
        <v>801651.30207547068</v>
      </c>
      <c r="I64" s="58">
        <f t="shared" si="52"/>
        <v>443929.61865640612</v>
      </c>
      <c r="J64" s="201">
        <f t="shared" si="52"/>
        <v>180940.41909464358</v>
      </c>
      <c r="K64" s="63">
        <f t="shared" si="52"/>
        <v>67921.403520329739</v>
      </c>
      <c r="L64" s="63">
        <f t="shared" si="52"/>
        <v>17599.068118627943</v>
      </c>
      <c r="M64" s="62">
        <f t="shared" si="52"/>
        <v>8524.5486199604093</v>
      </c>
      <c r="N64" s="58">
        <f t="shared" si="52"/>
        <v>4399.7670296569859</v>
      </c>
      <c r="O64" s="58">
        <f t="shared" si="52"/>
        <v>1924.8980754749314</v>
      </c>
      <c r="P64" s="58">
        <f t="shared" si="52"/>
        <v>1924.8980754749314</v>
      </c>
      <c r="Q64" s="58">
        <f t="shared" si="52"/>
        <v>1924.8980754749314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21970.088490826285</v>
      </c>
      <c r="C65" s="58">
        <f t="shared" si="53"/>
        <v>36781.193038434423</v>
      </c>
      <c r="D65" s="58">
        <f t="shared" si="53"/>
        <v>41066.380576892814</v>
      </c>
      <c r="E65" s="58">
        <f t="shared" si="53"/>
        <v>55469.372025600132</v>
      </c>
      <c r="F65" s="58">
        <f t="shared" si="53"/>
        <v>99018.440620806112</v>
      </c>
      <c r="G65" s="58">
        <f t="shared" si="53"/>
        <v>226145.6709284047</v>
      </c>
      <c r="H65" s="58">
        <f t="shared" si="53"/>
        <v>793167.80771370104</v>
      </c>
      <c r="I65" s="58">
        <f t="shared" si="53"/>
        <v>439231.72269198386</v>
      </c>
      <c r="J65" s="201">
        <f t="shared" si="53"/>
        <v>179025.61271781675</v>
      </c>
      <c r="K65" s="63">
        <f t="shared" si="53"/>
        <v>67202.623618998085</v>
      </c>
      <c r="L65" s="63">
        <f t="shared" si="53"/>
        <v>17412.825553100713</v>
      </c>
      <c r="M65" s="62">
        <f t="shared" si="53"/>
        <v>8434.3373772831565</v>
      </c>
      <c r="N65" s="58">
        <f t="shared" si="53"/>
        <v>4353.2063882751781</v>
      </c>
      <c r="O65" s="58">
        <f t="shared" si="53"/>
        <v>1904.5277948703906</v>
      </c>
      <c r="P65" s="58">
        <f t="shared" si="53"/>
        <v>1904.5277948703906</v>
      </c>
      <c r="Q65" s="58">
        <f t="shared" si="53"/>
        <v>1904.5277948703906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21737.58949611754</v>
      </c>
      <c r="C66" s="58">
        <f t="shared" si="54"/>
        <v>36391.955170357782</v>
      </c>
      <c r="D66" s="58">
        <f t="shared" si="54"/>
        <v>40631.794607681033</v>
      </c>
      <c r="E66" s="58">
        <f t="shared" si="54"/>
        <v>54882.36604979523</v>
      </c>
      <c r="F66" s="58">
        <f t="shared" si="54"/>
        <v>97970.575569576205</v>
      </c>
      <c r="G66" s="58">
        <f t="shared" si="54"/>
        <v>223752.47887683223</v>
      </c>
      <c r="H66" s="58">
        <f t="shared" si="54"/>
        <v>784774.09013692487</v>
      </c>
      <c r="I66" s="58">
        <f t="shared" si="54"/>
        <v>434583.54232563172</v>
      </c>
      <c r="J66" s="201">
        <f t="shared" si="54"/>
        <v>177131.06982594857</v>
      </c>
      <c r="K66" s="63">
        <f t="shared" si="54"/>
        <v>66491.450223418389</v>
      </c>
      <c r="L66" s="63">
        <f t="shared" si="54"/>
        <v>17228.553904043623</v>
      </c>
      <c r="M66" s="62">
        <f t="shared" si="54"/>
        <v>8345.08079727113</v>
      </c>
      <c r="N66" s="58">
        <f t="shared" si="54"/>
        <v>4307.1384760109058</v>
      </c>
      <c r="O66" s="58">
        <f t="shared" si="54"/>
        <v>1884.3730832547717</v>
      </c>
      <c r="P66" s="58">
        <f t="shared" si="54"/>
        <v>1884.3730832547717</v>
      </c>
      <c r="Q66" s="58">
        <f t="shared" si="54"/>
        <v>1884.3730832547717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21507.550927663477</v>
      </c>
      <c r="C67" s="58">
        <f t="shared" si="55"/>
        <v>36006.836421467582</v>
      </c>
      <c r="D67" s="58">
        <f t="shared" si="55"/>
        <v>40201.807655036639</v>
      </c>
      <c r="E67" s="58">
        <f t="shared" si="55"/>
        <v>54301.572078977006</v>
      </c>
      <c r="F67" s="58">
        <f t="shared" si="55"/>
        <v>96933.799575684563</v>
      </c>
      <c r="G67" s="58">
        <f t="shared" si="55"/>
        <v>221384.61283823272</v>
      </c>
      <c r="H67" s="58">
        <f t="shared" si="55"/>
        <v>776469.19928013592</v>
      </c>
      <c r="I67" s="58">
        <f t="shared" si="55"/>
        <v>429984.55144082644</v>
      </c>
      <c r="J67" s="201">
        <f t="shared" si="55"/>
        <v>175256.57598021763</v>
      </c>
      <c r="K67" s="63">
        <f t="shared" si="55"/>
        <v>65787.802837558906</v>
      </c>
      <c r="L67" s="63">
        <f t="shared" si="55"/>
        <v>17046.232314185294</v>
      </c>
      <c r="M67" s="62">
        <f t="shared" si="55"/>
        <v>8256.7687771835026</v>
      </c>
      <c r="N67" s="58">
        <f t="shared" si="55"/>
        <v>4261.5580785463235</v>
      </c>
      <c r="O67" s="58">
        <f t="shared" si="55"/>
        <v>1864.4316593640172</v>
      </c>
      <c r="P67" s="58">
        <f t="shared" si="55"/>
        <v>1864.4316593640172</v>
      </c>
      <c r="Q67" s="58">
        <f t="shared" si="55"/>
        <v>1864.4316593640172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21279.946747943541</v>
      </c>
      <c r="C68" s="58">
        <f t="shared" si="56"/>
        <v>35625.793201085056</v>
      </c>
      <c r="D68" s="58">
        <f t="shared" si="56"/>
        <v>39776.37104975518</v>
      </c>
      <c r="E68" s="58">
        <f t="shared" si="56"/>
        <v>53726.924374451904</v>
      </c>
      <c r="F68" s="58">
        <f t="shared" si="56"/>
        <v>95907.995288912745</v>
      </c>
      <c r="G68" s="58">
        <f t="shared" si="56"/>
        <v>219041.80479945915</v>
      </c>
      <c r="H68" s="58">
        <f t="shared" si="56"/>
        <v>768252.195132414</v>
      </c>
      <c r="I68" s="58">
        <f t="shared" si="56"/>
        <v>425434.22948868561</v>
      </c>
      <c r="J68" s="201">
        <f t="shared" si="56"/>
        <v>173401.91901110657</v>
      </c>
      <c r="K68" s="63">
        <f t="shared" si="56"/>
        <v>65091.601817239098</v>
      </c>
      <c r="L68" s="63">
        <f t="shared" si="56"/>
        <v>16865.840146976923</v>
      </c>
      <c r="M68" s="62">
        <f t="shared" si="56"/>
        <v>8169.3913211919471</v>
      </c>
      <c r="N68" s="58">
        <f t="shared" si="56"/>
        <v>4216.4600367442308</v>
      </c>
      <c r="O68" s="58">
        <f t="shared" si="56"/>
        <v>1844.7012660756016</v>
      </c>
      <c r="P68" s="58">
        <f t="shared" si="56"/>
        <v>1844.7012660756016</v>
      </c>
      <c r="Q68" s="58">
        <f t="shared" si="56"/>
        <v>1844.7012660756016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21054.751194979861</v>
      </c>
      <c r="C69" s="58">
        <f t="shared" si="57"/>
        <v>35248.782379830853</v>
      </c>
      <c r="D69" s="58">
        <f t="shared" si="57"/>
        <v>39355.436637675244</v>
      </c>
      <c r="E69" s="58">
        <f t="shared" si="57"/>
        <v>53158.3578932077</v>
      </c>
      <c r="F69" s="58">
        <f t="shared" si="57"/>
        <v>94893.04660090385</v>
      </c>
      <c r="G69" s="58">
        <f t="shared" si="57"/>
        <v>216723.78958362021</v>
      </c>
      <c r="H69" s="58">
        <f t="shared" si="57"/>
        <v>760122.14763052715</v>
      </c>
      <c r="I69" s="58">
        <f t="shared" si="57"/>
        <v>420932.06142904802</v>
      </c>
      <c r="J69" s="201">
        <f t="shared" si="57"/>
        <v>171566.88899438709</v>
      </c>
      <c r="K69" s="63">
        <f t="shared" si="57"/>
        <v>64402.768361114911</v>
      </c>
      <c r="L69" s="63">
        <f t="shared" si="57"/>
        <v>16687.356984256487</v>
      </c>
      <c r="M69" s="62">
        <f t="shared" si="57"/>
        <v>8082.9385392492359</v>
      </c>
      <c r="N69" s="58">
        <f t="shared" si="57"/>
        <v>4171.8392460641217</v>
      </c>
      <c r="O69" s="58">
        <f t="shared" si="57"/>
        <v>1825.1796701530536</v>
      </c>
      <c r="P69" s="58">
        <f t="shared" si="57"/>
        <v>1825.1796701530536</v>
      </c>
      <c r="Q69" s="58">
        <f t="shared" si="57"/>
        <v>1825.1796701530536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20831.938779421333</v>
      </c>
      <c r="C70" s="58">
        <f t="shared" si="58"/>
        <v>34875.761284743312</v>
      </c>
      <c r="D70" s="58">
        <f t="shared" si="58"/>
        <v>38938.956774227998</v>
      </c>
      <c r="E70" s="58">
        <f t="shared" si="58"/>
        <v>52595.80828055142</v>
      </c>
      <c r="F70" s="58">
        <f t="shared" si="58"/>
        <v>93888.838632020488</v>
      </c>
      <c r="G70" s="58">
        <f t="shared" si="58"/>
        <v>214430.30482006536</v>
      </c>
      <c r="H70" s="58">
        <f t="shared" si="58"/>
        <v>752078.13655366027</v>
      </c>
      <c r="I70" s="58">
        <f t="shared" si="58"/>
        <v>416477.53767217748</v>
      </c>
      <c r="J70" s="201">
        <f t="shared" si="58"/>
        <v>169751.27822735909</v>
      </c>
      <c r="K70" s="63">
        <f t="shared" si="58"/>
        <v>63721.22450175941</v>
      </c>
      <c r="L70" s="63">
        <f t="shared" si="58"/>
        <v>16510.762623937655</v>
      </c>
      <c r="M70" s="62">
        <f t="shared" si="58"/>
        <v>7997.4006459698003</v>
      </c>
      <c r="N70" s="58">
        <f t="shared" si="58"/>
        <v>4127.6906559844138</v>
      </c>
      <c r="O70" s="58">
        <f t="shared" si="58"/>
        <v>1805.8646619931812</v>
      </c>
      <c r="P70" s="58">
        <f t="shared" si="58"/>
        <v>1805.8646619931812</v>
      </c>
      <c r="Q70" s="58">
        <f t="shared" si="58"/>
        <v>1805.8646619931812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348707.71854268649</v>
      </c>
      <c r="C9" s="58">
        <f t="shared" si="3"/>
        <v>907860.03690559487</v>
      </c>
      <c r="D9" s="58">
        <f t="shared" si="3"/>
        <v>1182691.8733857875</v>
      </c>
      <c r="E9" s="58">
        <f t="shared" si="3"/>
        <v>1866890.9829462203</v>
      </c>
      <c r="F9" s="58">
        <f t="shared" si="3"/>
        <v>2985873.3800579314</v>
      </c>
      <c r="G9" s="58">
        <f t="shared" si="3"/>
        <v>5174022.7859181138</v>
      </c>
      <c r="H9" s="58">
        <f t="shared" si="3"/>
        <v>25829109.426243946</v>
      </c>
      <c r="I9" s="58">
        <f t="shared" si="3"/>
        <v>31449776.30646649</v>
      </c>
      <c r="J9" s="92">
        <f t="shared" si="3"/>
        <v>24468698.30203668</v>
      </c>
      <c r="K9" s="69">
        <f t="shared" si="3"/>
        <v>15358904.9733845</v>
      </c>
      <c r="L9" s="69">
        <f t="shared" si="3"/>
        <v>5361230.7309035622</v>
      </c>
      <c r="M9" s="101">
        <f t="shared" si="3"/>
        <v>3080132.142807221</v>
      </c>
      <c r="N9" s="58">
        <f t="shared" si="3"/>
        <v>1200781.6831703142</v>
      </c>
      <c r="O9" s="58">
        <f t="shared" si="3"/>
        <v>562283.47816349298</v>
      </c>
      <c r="P9" s="58">
        <f t="shared" si="3"/>
        <v>400260.56105677178</v>
      </c>
      <c r="Q9" s="58">
        <f t="shared" si="3"/>
        <v>177157.80818849767</v>
      </c>
      <c r="R9" s="58">
        <f t="shared" si="3"/>
        <v>146347.75459049817</v>
      </c>
      <c r="S9" s="58">
        <f t="shared" si="3"/>
        <v>61661.666537110461</v>
      </c>
      <c r="T9" s="58">
        <f t="shared" si="3"/>
        <v>130942.7277914983</v>
      </c>
      <c r="U9" s="58">
        <f t="shared" si="3"/>
        <v>76973.18481860988</v>
      </c>
      <c r="V9" s="58">
        <f t="shared" si="3"/>
        <v>61620.107195999124</v>
      </c>
      <c r="W9" s="58">
        <f t="shared" si="3"/>
        <v>0</v>
      </c>
      <c r="X9" s="58">
        <f t="shared" si="3"/>
        <v>84727.647394498839</v>
      </c>
      <c r="Y9" s="58">
        <f t="shared" si="3"/>
        <v>0</v>
      </c>
      <c r="Z9" s="58">
        <f t="shared" si="3"/>
        <v>38486.592409304983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123240.21439199854</v>
      </c>
    </row>
    <row r="10" spans="1:32" ht="15.75" customHeight="1" x14ac:dyDescent="0.15">
      <c r="A10" s="60" t="s">
        <v>86</v>
      </c>
      <c r="B10" s="61">
        <f t="shared" ref="B10:AF10" si="4">B9/B21</f>
        <v>0.42360024118402151</v>
      </c>
      <c r="C10" s="61">
        <f t="shared" si="4"/>
        <v>0.42360024118402151</v>
      </c>
      <c r="D10" s="61">
        <f t="shared" si="4"/>
        <v>0.42360024118402129</v>
      </c>
      <c r="E10" s="61">
        <f t="shared" si="4"/>
        <v>0.42360024118402156</v>
      </c>
      <c r="F10" s="61">
        <f t="shared" si="4"/>
        <v>0.42360024118402162</v>
      </c>
      <c r="G10" s="61">
        <f t="shared" si="4"/>
        <v>0.42360024118402156</v>
      </c>
      <c r="H10" s="61">
        <f t="shared" si="4"/>
        <v>0.4236002411840214</v>
      </c>
      <c r="I10" s="61">
        <f t="shared" si="4"/>
        <v>0.42360024118402145</v>
      </c>
      <c r="J10" s="94">
        <f t="shared" si="4"/>
        <v>0.42007214401046333</v>
      </c>
      <c r="K10" s="66">
        <f t="shared" si="4"/>
        <v>0.41310477292100162</v>
      </c>
      <c r="L10" s="66">
        <f t="shared" si="4"/>
        <v>0.40808296271035516</v>
      </c>
      <c r="M10" s="103">
        <f t="shared" si="4"/>
        <v>0.40336984583646157</v>
      </c>
      <c r="N10" s="61">
        <f t="shared" si="4"/>
        <v>0.39054638358159877</v>
      </c>
      <c r="O10" s="61">
        <f t="shared" si="4"/>
        <v>0.37133269276567027</v>
      </c>
      <c r="P10" s="61">
        <f t="shared" si="4"/>
        <v>0.35363485116610827</v>
      </c>
      <c r="Q10" s="61">
        <f t="shared" si="4"/>
        <v>0.33782838046669778</v>
      </c>
      <c r="R10" s="61">
        <f t="shared" si="4"/>
        <v>0.32317515030730704</v>
      </c>
      <c r="S10" s="61">
        <f t="shared" si="4"/>
        <v>0.3100139023631609</v>
      </c>
      <c r="T10" s="61">
        <f t="shared" si="4"/>
        <v>0.29749709778605987</v>
      </c>
      <c r="U10" s="61">
        <f t="shared" si="4"/>
        <v>0.28593682179537683</v>
      </c>
      <c r="V10" s="61">
        <f t="shared" si="4"/>
        <v>0.27554799840880334</v>
      </c>
      <c r="W10" s="61" t="e">
        <f t="shared" si="4"/>
        <v>#DIV/0!</v>
      </c>
      <c r="X10" s="61">
        <f t="shared" si="4"/>
        <v>0.25665955831098552</v>
      </c>
      <c r="Y10" s="61" t="e">
        <f t="shared" si="4"/>
        <v>#DIV/0!</v>
      </c>
      <c r="Z10" s="61">
        <f t="shared" si="4"/>
        <v>0.23999367267439495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0.20134680110564765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409551.96744199382</v>
      </c>
      <c r="C13" s="58">
        <f t="shared" si="6"/>
        <v>1066267.9502207011</v>
      </c>
      <c r="D13" s="58">
        <f t="shared" si="6"/>
        <v>1389053.8059985996</v>
      </c>
      <c r="E13" s="58">
        <f t="shared" si="6"/>
        <v>2192635.3631078172</v>
      </c>
      <c r="F13" s="58">
        <f t="shared" si="6"/>
        <v>3506863.3480382962</v>
      </c>
      <c r="G13" s="58">
        <f t="shared" si="6"/>
        <v>6076811.8939789711</v>
      </c>
      <c r="H13" s="58">
        <f t="shared" si="6"/>
        <v>30335900.297824424</v>
      </c>
      <c r="I13" s="69">
        <f t="shared" si="6"/>
        <v>36937288.958653294</v>
      </c>
      <c r="J13" s="92">
        <f t="shared" si="6"/>
        <v>27274807.798702579</v>
      </c>
      <c r="K13" s="69">
        <f t="shared" si="6"/>
        <v>15576507.092137868</v>
      </c>
      <c r="L13" s="69">
        <f t="shared" si="6"/>
        <v>4979897.1978952652</v>
      </c>
      <c r="M13" s="101">
        <f t="shared" si="6"/>
        <v>2642784.318576131</v>
      </c>
      <c r="N13" s="69">
        <f t="shared" si="6"/>
        <v>993432.17758524418</v>
      </c>
      <c r="O13" s="58">
        <f t="shared" si="6"/>
        <v>464875.31387001812</v>
      </c>
      <c r="P13" s="58">
        <f t="shared" si="6"/>
        <v>331144.05919508141</v>
      </c>
      <c r="Q13" s="58">
        <f t="shared" si="6"/>
        <v>146467.5646439784</v>
      </c>
      <c r="R13" s="58">
        <f t="shared" si="6"/>
        <v>120994.94470589518</v>
      </c>
      <c r="S13" s="58">
        <f t="shared" si="6"/>
        <v>50945.239876166394</v>
      </c>
      <c r="T13" s="58">
        <f t="shared" si="6"/>
        <v>108258.63473685354</v>
      </c>
      <c r="U13" s="58">
        <f t="shared" si="6"/>
        <v>63681.549845207956</v>
      </c>
      <c r="V13" s="58">
        <f t="shared" si="6"/>
        <v>50945.239876166394</v>
      </c>
      <c r="W13" s="58">
        <f t="shared" si="6"/>
        <v>0</v>
      </c>
      <c r="X13" s="58">
        <f t="shared" si="6"/>
        <v>70049.704829728784</v>
      </c>
      <c r="Y13" s="58">
        <f t="shared" si="6"/>
        <v>0</v>
      </c>
      <c r="Z13" s="58">
        <f t="shared" si="6"/>
        <v>31840.774922603978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101890.47975233279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64940.314015319702</v>
      </c>
      <c r="C19" s="58">
        <f t="shared" si="10"/>
        <v>169072.01287370408</v>
      </c>
      <c r="D19" s="58">
        <f t="shared" si="10"/>
        <v>220254.32061561302</v>
      </c>
      <c r="E19" s="58">
        <f t="shared" si="10"/>
        <v>347673.65394596336</v>
      </c>
      <c r="F19" s="58">
        <f t="shared" si="10"/>
        <v>556063.27190377237</v>
      </c>
      <c r="G19" s="58">
        <f t="shared" si="10"/>
        <v>963565.32010291668</v>
      </c>
      <c r="H19" s="58">
        <f t="shared" si="10"/>
        <v>4810190.2759316359</v>
      </c>
      <c r="I19" s="58">
        <f t="shared" si="10"/>
        <v>5856934.7348802192</v>
      </c>
      <c r="J19" s="92">
        <f t="shared" si="10"/>
        <v>4597370.7840418015</v>
      </c>
      <c r="K19" s="69">
        <f t="shared" si="10"/>
        <v>2941616.4589045597</v>
      </c>
      <c r="L19" s="69">
        <f t="shared" si="10"/>
        <v>1040488.608355657</v>
      </c>
      <c r="M19" s="101">
        <f t="shared" si="10"/>
        <v>605805.24254963454</v>
      </c>
      <c r="N19" s="58">
        <f t="shared" si="10"/>
        <v>247883.25822970082</v>
      </c>
      <c r="O19" s="58">
        <f t="shared" si="10"/>
        <v>125382.57033364</v>
      </c>
      <c r="P19" s="58">
        <f t="shared" si="10"/>
        <v>95999.470745787781</v>
      </c>
      <c r="Q19" s="58">
        <f t="shared" si="10"/>
        <v>45418.511234278689</v>
      </c>
      <c r="R19" s="58">
        <f t="shared" si="10"/>
        <v>39974.887664363501</v>
      </c>
      <c r="S19" s="58">
        <f t="shared" si="10"/>
        <v>17854.930423018312</v>
      </c>
      <c r="T19" s="58">
        <f t="shared" si="10"/>
        <v>40138.527945467948</v>
      </c>
      <c r="U19" s="58">
        <f t="shared" si="10"/>
        <v>24903.134554130582</v>
      </c>
      <c r="V19" s="58">
        <f t="shared" si="10"/>
        <v>20951.101335808631</v>
      </c>
      <c r="W19" s="58">
        <f t="shared" si="10"/>
        <v>0</v>
      </c>
      <c r="X19" s="58">
        <f t="shared" si="10"/>
        <v>31636.396991123329</v>
      </c>
      <c r="Y19" s="58">
        <f t="shared" si="10"/>
        <v>0</v>
      </c>
      <c r="Z19" s="58">
        <f t="shared" si="10"/>
        <v>15672.416213189448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62505.246027534056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474492.28145731351</v>
      </c>
      <c r="C22" s="58">
        <f t="shared" si="12"/>
        <v>1235339.9630944051</v>
      </c>
      <c r="D22" s="58">
        <f t="shared" si="12"/>
        <v>1609308.1266142125</v>
      </c>
      <c r="E22" s="58">
        <f t="shared" si="12"/>
        <v>2540309.0170537806</v>
      </c>
      <c r="F22" s="58">
        <f t="shared" si="12"/>
        <v>4062926.6199420686</v>
      </c>
      <c r="G22" s="58">
        <f t="shared" si="12"/>
        <v>7040377.2140818881</v>
      </c>
      <c r="H22" s="58">
        <f t="shared" si="12"/>
        <v>35146090.573756061</v>
      </c>
      <c r="I22" s="58">
        <f t="shared" si="12"/>
        <v>42794223.69353351</v>
      </c>
      <c r="J22" s="92">
        <f t="shared" si="12"/>
        <v>33780101.697963327</v>
      </c>
      <c r="K22" s="69">
        <f t="shared" si="12"/>
        <v>21820295.026615493</v>
      </c>
      <c r="L22" s="69">
        <f t="shared" si="12"/>
        <v>7776369.2690964378</v>
      </c>
      <c r="M22" s="101">
        <f t="shared" si="12"/>
        <v>4555867.8571927799</v>
      </c>
      <c r="N22" s="58">
        <f t="shared" si="12"/>
        <v>1873838.2176933407</v>
      </c>
      <c r="O22" s="58">
        <f t="shared" si="12"/>
        <v>951947.53116571333</v>
      </c>
      <c r="P22" s="58">
        <f t="shared" si="12"/>
        <v>731586.48325154674</v>
      </c>
      <c r="Q22" s="58">
        <f t="shared" si="12"/>
        <v>347243.98405808781</v>
      </c>
      <c r="R22" s="58">
        <f t="shared" si="12"/>
        <v>306495.70955374744</v>
      </c>
      <c r="S22" s="58">
        <f t="shared" si="12"/>
        <v>137238.01527418417</v>
      </c>
      <c r="T22" s="58">
        <f t="shared" si="12"/>
        <v>309205.18883007357</v>
      </c>
      <c r="U22" s="58">
        <f t="shared" si="12"/>
        <v>192223.29129559171</v>
      </c>
      <c r="V22" s="58">
        <f t="shared" si="12"/>
        <v>162007.38257650673</v>
      </c>
      <c r="W22" s="58">
        <f t="shared" si="12"/>
        <v>0</v>
      </c>
      <c r="X22" s="58">
        <f t="shared" si="12"/>
        <v>245389.21227778841</v>
      </c>
      <c r="Y22" s="58">
        <f t="shared" si="12"/>
        <v>0</v>
      </c>
      <c r="Z22" s="58">
        <f t="shared" si="12"/>
        <v>121878.43713678911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488839.11200034776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21646.771338439899</v>
      </c>
      <c r="C50" s="58">
        <f t="shared" si="37"/>
        <v>56357.337624568027</v>
      </c>
      <c r="D50" s="58">
        <f t="shared" si="37"/>
        <v>73418.106871871001</v>
      </c>
      <c r="E50" s="58">
        <f t="shared" si="37"/>
        <v>115891.21798198778</v>
      </c>
      <c r="F50" s="58">
        <f t="shared" si="37"/>
        <v>185354.42396792414</v>
      </c>
      <c r="G50" s="58">
        <f t="shared" si="37"/>
        <v>321188.44003430556</v>
      </c>
      <c r="H50" s="58">
        <f t="shared" si="37"/>
        <v>1603396.7586438786</v>
      </c>
      <c r="I50" s="58">
        <f t="shared" si="37"/>
        <v>1952311.5782934064</v>
      </c>
      <c r="J50" s="92">
        <f t="shared" ref="J50:AF50" si="38">J$5/85*((1+$H$1-$K$1)/(1+$F$1))^($A26-$C$1)*J8</f>
        <v>1441603.4463368412</v>
      </c>
      <c r="K50" s="69">
        <f t="shared" si="38"/>
        <v>823292.55889327882</v>
      </c>
      <c r="L50" s="69">
        <f t="shared" si="38"/>
        <v>263211.27598305157</v>
      </c>
      <c r="M50" s="101">
        <f t="shared" si="38"/>
        <v>139683.73341811559</v>
      </c>
      <c r="N50" s="58">
        <f t="shared" si="38"/>
        <v>52507.62027283381</v>
      </c>
      <c r="O50" s="58">
        <f t="shared" si="38"/>
        <v>24570.873589210692</v>
      </c>
      <c r="P50" s="58">
        <f t="shared" si="38"/>
        <v>17502.540090944603</v>
      </c>
      <c r="Q50" s="58">
        <f t="shared" si="38"/>
        <v>7741.5081171485745</v>
      </c>
      <c r="R50" s="58">
        <f t="shared" si="38"/>
        <v>6395.1588793836054</v>
      </c>
      <c r="S50" s="58">
        <f t="shared" si="38"/>
        <v>2692.6984755299391</v>
      </c>
      <c r="T50" s="58">
        <f t="shared" si="38"/>
        <v>5721.9842605011208</v>
      </c>
      <c r="U50" s="58">
        <f t="shared" si="38"/>
        <v>3365.8730944124236</v>
      </c>
      <c r="V50" s="58">
        <f t="shared" si="38"/>
        <v>2692.6984755299391</v>
      </c>
      <c r="W50" s="58">
        <f t="shared" si="38"/>
        <v>0</v>
      </c>
      <c r="X50" s="58">
        <f t="shared" si="38"/>
        <v>3702.4604038536663</v>
      </c>
      <c r="Y50" s="58">
        <f t="shared" si="38"/>
        <v>0</v>
      </c>
      <c r="Z50" s="58">
        <f t="shared" si="38"/>
        <v>1682.9365472062118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5385.3969510598781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21417.693855343787</v>
      </c>
      <c r="C51" s="58">
        <f t="shared" si="39"/>
        <v>55760.934731259484</v>
      </c>
      <c r="D51" s="58">
        <f t="shared" si="39"/>
        <v>72641.157973906535</v>
      </c>
      <c r="E51" s="58">
        <f t="shared" si="39"/>
        <v>114664.79635479975</v>
      </c>
      <c r="F51" s="58">
        <f t="shared" si="39"/>
        <v>183392.90627738976</v>
      </c>
      <c r="G51" s="58">
        <f t="shared" si="39"/>
        <v>317789.45557180652</v>
      </c>
      <c r="H51" s="58">
        <f t="shared" si="39"/>
        <v>1586428.7735281324</v>
      </c>
      <c r="I51" s="58">
        <f t="shared" si="39"/>
        <v>1931651.193629913</v>
      </c>
      <c r="J51" s="110">
        <f t="shared" si="39"/>
        <v>1426347.6428756064</v>
      </c>
      <c r="K51" s="70">
        <f t="shared" si="39"/>
        <v>814580.04540596157</v>
      </c>
      <c r="L51" s="70">
        <f t="shared" si="39"/>
        <v>260425.83626633769</v>
      </c>
      <c r="M51" s="216">
        <f t="shared" si="39"/>
        <v>138205.52691883649</v>
      </c>
      <c r="N51" s="58">
        <f t="shared" si="39"/>
        <v>51951.957106839734</v>
      </c>
      <c r="O51" s="58">
        <f t="shared" si="39"/>
        <v>24310.851723072439</v>
      </c>
      <c r="P51" s="58">
        <f t="shared" si="39"/>
        <v>17317.319035613244</v>
      </c>
      <c r="Q51" s="58">
        <f t="shared" si="39"/>
        <v>7659.583419598167</v>
      </c>
      <c r="R51" s="58">
        <f t="shared" si="39"/>
        <v>6327.4819553202251</v>
      </c>
      <c r="S51" s="58">
        <f t="shared" si="39"/>
        <v>2664.2029285558842</v>
      </c>
      <c r="T51" s="58">
        <f t="shared" si="39"/>
        <v>5661.4312231812537</v>
      </c>
      <c r="U51" s="58">
        <f t="shared" si="39"/>
        <v>3330.2536606948547</v>
      </c>
      <c r="V51" s="58">
        <f t="shared" si="39"/>
        <v>2664.2029285558842</v>
      </c>
      <c r="W51" s="58">
        <f t="shared" si="39"/>
        <v>0</v>
      </c>
      <c r="X51" s="58">
        <f t="shared" si="39"/>
        <v>3663.2790267643404</v>
      </c>
      <c r="Y51" s="58">
        <f t="shared" si="39"/>
        <v>0</v>
      </c>
      <c r="Z51" s="58">
        <f t="shared" si="39"/>
        <v>1665.1268303474274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5328.4058571117685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21191.040590272671</v>
      </c>
      <c r="C52" s="58">
        <f t="shared" si="40"/>
        <v>55170.843286045179</v>
      </c>
      <c r="D52" s="58">
        <f t="shared" si="40"/>
        <v>71872.431156512757</v>
      </c>
      <c r="E52" s="58">
        <f t="shared" si="40"/>
        <v>113451.35336424893</v>
      </c>
      <c r="F52" s="58">
        <f t="shared" si="40"/>
        <v>181452.14639542514</v>
      </c>
      <c r="G52" s="58">
        <f t="shared" si="40"/>
        <v>314426.44094488153</v>
      </c>
      <c r="H52" s="58">
        <f t="shared" si="40"/>
        <v>1569640.3525267181</v>
      </c>
      <c r="I52" s="58">
        <f t="shared" si="40"/>
        <v>1911209.4479885865</v>
      </c>
      <c r="J52" s="110">
        <f t="shared" si="40"/>
        <v>1411253.2843247866</v>
      </c>
      <c r="K52" s="70">
        <f t="shared" si="40"/>
        <v>805959.7323040925</v>
      </c>
      <c r="L52" s="70">
        <f t="shared" si="40"/>
        <v>257669.87353303368</v>
      </c>
      <c r="M52" s="216">
        <f t="shared" si="40"/>
        <v>136742.96357571479</v>
      </c>
      <c r="N52" s="58">
        <f t="shared" si="40"/>
        <v>51402.174259786763</v>
      </c>
      <c r="O52" s="58">
        <f t="shared" si="40"/>
        <v>24053.581544643803</v>
      </c>
      <c r="P52" s="58">
        <f t="shared" si="40"/>
        <v>17134.058086595585</v>
      </c>
      <c r="Q52" s="58">
        <f t="shared" si="40"/>
        <v>7578.5256921480495</v>
      </c>
      <c r="R52" s="58">
        <f t="shared" si="40"/>
        <v>6260.521223948389</v>
      </c>
      <c r="S52" s="58">
        <f t="shared" si="40"/>
        <v>2636.0089363993216</v>
      </c>
      <c r="T52" s="58">
        <f t="shared" si="40"/>
        <v>5601.5189898485578</v>
      </c>
      <c r="U52" s="58">
        <f t="shared" si="40"/>
        <v>3295.0111704991514</v>
      </c>
      <c r="V52" s="58">
        <f t="shared" si="40"/>
        <v>2636.0089363993216</v>
      </c>
      <c r="W52" s="58">
        <f t="shared" si="40"/>
        <v>0</v>
      </c>
      <c r="X52" s="58">
        <f t="shared" si="40"/>
        <v>3624.512287549067</v>
      </c>
      <c r="Y52" s="58">
        <f t="shared" si="40"/>
        <v>0</v>
      </c>
      <c r="Z52" s="58">
        <f t="shared" si="40"/>
        <v>1647.5055852495757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5272.0178727986431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20966.785888880462</v>
      </c>
      <c r="C53" s="58">
        <f t="shared" si="41"/>
        <v>54586.99649787246</v>
      </c>
      <c r="D53" s="58">
        <f t="shared" si="41"/>
        <v>71111.839409322478</v>
      </c>
      <c r="E53" s="58">
        <f t="shared" si="41"/>
        <v>112250.75166359813</v>
      </c>
      <c r="F53" s="58">
        <f t="shared" si="41"/>
        <v>179531.92465201722</v>
      </c>
      <c r="G53" s="58">
        <f t="shared" si="41"/>
        <v>311099.01550187252</v>
      </c>
      <c r="H53" s="58">
        <f t="shared" si="41"/>
        <v>1553029.595398037</v>
      </c>
      <c r="I53" s="58">
        <f t="shared" si="41"/>
        <v>1890984.0276166683</v>
      </c>
      <c r="J53" s="201">
        <f t="shared" si="41"/>
        <v>1396318.662189699</v>
      </c>
      <c r="K53" s="63">
        <f t="shared" si="41"/>
        <v>797430.6438748549</v>
      </c>
      <c r="L53" s="63">
        <f t="shared" si="41"/>
        <v>254943.07584224717</v>
      </c>
      <c r="M53" s="62">
        <f t="shared" si="41"/>
        <v>135295.87784467082</v>
      </c>
      <c r="N53" s="58">
        <f t="shared" si="41"/>
        <v>50858.209503056976</v>
      </c>
      <c r="O53" s="58">
        <f t="shared" si="41"/>
        <v>23799.033934122814</v>
      </c>
      <c r="P53" s="58">
        <f t="shared" si="41"/>
        <v>16952.736501018986</v>
      </c>
      <c r="Q53" s="58">
        <f t="shared" si="41"/>
        <v>7498.3257600660936</v>
      </c>
      <c r="R53" s="58">
        <f t="shared" si="41"/>
        <v>6194.2691061415553</v>
      </c>
      <c r="S53" s="58">
        <f t="shared" si="41"/>
        <v>2608.1133078490761</v>
      </c>
      <c r="T53" s="58">
        <f t="shared" si="41"/>
        <v>5542.2407791792866</v>
      </c>
      <c r="U53" s="58">
        <f t="shared" si="41"/>
        <v>3260.1416348113444</v>
      </c>
      <c r="V53" s="58">
        <f t="shared" si="41"/>
        <v>2608.1133078490761</v>
      </c>
      <c r="W53" s="58">
        <f t="shared" si="41"/>
        <v>0</v>
      </c>
      <c r="X53" s="58">
        <f t="shared" si="41"/>
        <v>3586.1557982924796</v>
      </c>
      <c r="Y53" s="58">
        <f t="shared" si="41"/>
        <v>0</v>
      </c>
      <c r="Z53" s="58">
        <f t="shared" si="41"/>
        <v>1630.0708174056722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5216.2266156981523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20744.904368308813</v>
      </c>
      <c r="C54" s="58">
        <f t="shared" si="42"/>
        <v>54009.32828250662</v>
      </c>
      <c r="D54" s="58">
        <f t="shared" si="42"/>
        <v>70359.296642757792</v>
      </c>
      <c r="E54" s="58">
        <f t="shared" si="42"/>
        <v>111062.85535958527</v>
      </c>
      <c r="F54" s="58">
        <f t="shared" si="42"/>
        <v>177632.02370181622</v>
      </c>
      <c r="G54" s="58">
        <f t="shared" si="42"/>
        <v>307806.80261937698</v>
      </c>
      <c r="H54" s="58">
        <f t="shared" si="42"/>
        <v>1536594.6220098441</v>
      </c>
      <c r="I54" s="58">
        <f t="shared" si="42"/>
        <v>1870972.6432467441</v>
      </c>
      <c r="J54" s="201">
        <f t="shared" si="42"/>
        <v>1381542.0860558467</v>
      </c>
      <c r="K54" s="63">
        <f t="shared" si="42"/>
        <v>788991.81473093643</v>
      </c>
      <c r="L54" s="63">
        <f t="shared" si="42"/>
        <v>252245.13455420782</v>
      </c>
      <c r="M54" s="62">
        <f t="shared" si="42"/>
        <v>133864.10593349903</v>
      </c>
      <c r="N54" s="58">
        <f t="shared" si="42"/>
        <v>50320.00126656831</v>
      </c>
      <c r="O54" s="58">
        <f t="shared" si="42"/>
        <v>23547.180079868504</v>
      </c>
      <c r="P54" s="58">
        <f t="shared" si="42"/>
        <v>16773.333755522766</v>
      </c>
      <c r="Q54" s="58">
        <f t="shared" si="42"/>
        <v>7418.9745457119952</v>
      </c>
      <c r="R54" s="58">
        <f t="shared" si="42"/>
        <v>6128.7181029794738</v>
      </c>
      <c r="S54" s="58">
        <f t="shared" si="42"/>
        <v>2580.512885465042</v>
      </c>
      <c r="T54" s="58">
        <f t="shared" si="42"/>
        <v>5483.589881613213</v>
      </c>
      <c r="U54" s="58">
        <f t="shared" si="42"/>
        <v>3225.6411068313014</v>
      </c>
      <c r="V54" s="58">
        <f t="shared" si="42"/>
        <v>2580.512885465042</v>
      </c>
      <c r="W54" s="58">
        <f t="shared" si="42"/>
        <v>0</v>
      </c>
      <c r="X54" s="58">
        <f t="shared" si="42"/>
        <v>3548.2052175144322</v>
      </c>
      <c r="Y54" s="58">
        <f t="shared" si="42"/>
        <v>0</v>
      </c>
      <c r="Z54" s="58">
        <f t="shared" si="42"/>
        <v>1612.8205534156507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5161.025770930084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20525.370914314088</v>
      </c>
      <c r="C55" s="58">
        <f t="shared" si="43"/>
        <v>53437.773255050961</v>
      </c>
      <c r="D55" s="58">
        <f t="shared" si="43"/>
        <v>69614.717678285888</v>
      </c>
      <c r="E55" s="58">
        <f t="shared" si="43"/>
        <v>109887.52999704207</v>
      </c>
      <c r="F55" s="58">
        <f t="shared" si="43"/>
        <v>175752.22849953483</v>
      </c>
      <c r="G55" s="58">
        <f t="shared" si="43"/>
        <v>304549.42965961847</v>
      </c>
      <c r="H55" s="58">
        <f t="shared" si="43"/>
        <v>1520333.5721264386</v>
      </c>
      <c r="I55" s="58">
        <f t="shared" si="43"/>
        <v>1851173.0298376277</v>
      </c>
      <c r="J55" s="201">
        <f t="shared" si="43"/>
        <v>1366921.8833975855</v>
      </c>
      <c r="K55" s="63">
        <f t="shared" si="43"/>
        <v>780642.28970125946</v>
      </c>
      <c r="L55" s="63">
        <f t="shared" si="43"/>
        <v>249575.74429533316</v>
      </c>
      <c r="M55" s="62">
        <f t="shared" si="43"/>
        <v>132447.48578332897</v>
      </c>
      <c r="N55" s="58">
        <f t="shared" si="43"/>
        <v>49787.488631805587</v>
      </c>
      <c r="O55" s="58">
        <f t="shared" si="43"/>
        <v>23297.991475139792</v>
      </c>
      <c r="P55" s="58">
        <f t="shared" si="43"/>
        <v>16595.829543935193</v>
      </c>
      <c r="Q55" s="58">
        <f t="shared" si="43"/>
        <v>7340.4630675097997</v>
      </c>
      <c r="R55" s="58">
        <f t="shared" si="43"/>
        <v>6063.8607948993995</v>
      </c>
      <c r="S55" s="58">
        <f t="shared" si="43"/>
        <v>2553.2045452208004</v>
      </c>
      <c r="T55" s="58">
        <f t="shared" si="43"/>
        <v>5425.5596585941994</v>
      </c>
      <c r="U55" s="58">
        <f t="shared" si="43"/>
        <v>3191.5056815259991</v>
      </c>
      <c r="V55" s="58">
        <f t="shared" si="43"/>
        <v>2553.2045452208004</v>
      </c>
      <c r="W55" s="58">
        <f t="shared" si="43"/>
        <v>0</v>
      </c>
      <c r="X55" s="58">
        <f t="shared" si="43"/>
        <v>3510.6562496785996</v>
      </c>
      <c r="Y55" s="58">
        <f t="shared" si="43"/>
        <v>0</v>
      </c>
      <c r="Z55" s="58">
        <f t="shared" si="43"/>
        <v>1595.7528407629995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5106.4090904416007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20308.160678424741</v>
      </c>
      <c r="C56" s="58">
        <f t="shared" si="44"/>
        <v>52872.266722546046</v>
      </c>
      <c r="D56" s="58">
        <f t="shared" si="44"/>
        <v>68878.018238777804</v>
      </c>
      <c r="E56" s="58">
        <f t="shared" si="44"/>
        <v>108724.64254367529</v>
      </c>
      <c r="F56" s="58">
        <f t="shared" si="44"/>
        <v>173892.32627560769</v>
      </c>
      <c r="G56" s="58">
        <f t="shared" si="44"/>
        <v>301326.52792826906</v>
      </c>
      <c r="H56" s="58">
        <f t="shared" si="44"/>
        <v>1504244.60519811</v>
      </c>
      <c r="I56" s="58">
        <f t="shared" si="44"/>
        <v>1831582.9463179866</v>
      </c>
      <c r="J56" s="201">
        <f t="shared" si="44"/>
        <v>1352456.3993888148</v>
      </c>
      <c r="K56" s="63">
        <f t="shared" si="44"/>
        <v>772381.12372286734</v>
      </c>
      <c r="L56" s="63">
        <f t="shared" si="44"/>
        <v>246934.60292366409</v>
      </c>
      <c r="M56" s="62">
        <f t="shared" si="44"/>
        <v>131045.85705028208</v>
      </c>
      <c r="N56" s="58">
        <f t="shared" si="44"/>
        <v>49260.611324925303</v>
      </c>
      <c r="O56" s="58">
        <f t="shared" si="44"/>
        <v>23051.439914868894</v>
      </c>
      <c r="P56" s="58">
        <f t="shared" si="44"/>
        <v>16420.2037749751</v>
      </c>
      <c r="Q56" s="58">
        <f t="shared" si="44"/>
        <v>7262.7824389312973</v>
      </c>
      <c r="R56" s="58">
        <f t="shared" si="44"/>
        <v>5999.6898408562884</v>
      </c>
      <c r="S56" s="58">
        <f t="shared" si="44"/>
        <v>2526.185196150017</v>
      </c>
      <c r="T56" s="58">
        <f t="shared" si="44"/>
        <v>5368.1435418187839</v>
      </c>
      <c r="U56" s="58">
        <f t="shared" si="44"/>
        <v>3157.7314951875196</v>
      </c>
      <c r="V56" s="58">
        <f t="shared" si="44"/>
        <v>2526.185196150017</v>
      </c>
      <c r="W56" s="58">
        <f t="shared" si="44"/>
        <v>0</v>
      </c>
      <c r="X56" s="58">
        <f t="shared" si="44"/>
        <v>3473.5046447062718</v>
      </c>
      <c r="Y56" s="58">
        <f t="shared" si="44"/>
        <v>0</v>
      </c>
      <c r="Z56" s="58">
        <f t="shared" si="44"/>
        <v>1578.8657475937598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5052.3703923000339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20093.249075128788</v>
      </c>
      <c r="C57" s="58">
        <f t="shared" si="45"/>
        <v>52312.744676647257</v>
      </c>
      <c r="D57" s="58">
        <f t="shared" si="45"/>
        <v>68149.114938969375</v>
      </c>
      <c r="E57" s="58">
        <f t="shared" si="45"/>
        <v>107574.06137500919</v>
      </c>
      <c r="F57" s="58">
        <f t="shared" si="45"/>
        <v>172052.1065121085</v>
      </c>
      <c r="G57" s="58">
        <f t="shared" si="45"/>
        <v>298137.73263271741</v>
      </c>
      <c r="H57" s="58">
        <f t="shared" si="45"/>
        <v>1488325.9001528095</v>
      </c>
      <c r="I57" s="58">
        <f t="shared" si="45"/>
        <v>1812200.1753326794</v>
      </c>
      <c r="J57" s="201">
        <f t="shared" si="45"/>
        <v>1338143.9967156709</v>
      </c>
      <c r="K57" s="63">
        <f t="shared" si="45"/>
        <v>764207.38173395535</v>
      </c>
      <c r="L57" s="63">
        <f t="shared" si="45"/>
        <v>244321.41149466607</v>
      </c>
      <c r="M57" s="62">
        <f t="shared" si="45"/>
        <v>129659.06108732276</v>
      </c>
      <c r="N57" s="58">
        <f t="shared" si="45"/>
        <v>48739.309709933368</v>
      </c>
      <c r="O57" s="58">
        <f t="shared" si="45"/>
        <v>22807.497492468821</v>
      </c>
      <c r="P57" s="58">
        <f t="shared" si="45"/>
        <v>16246.43656997779</v>
      </c>
      <c r="Q57" s="58">
        <f t="shared" si="45"/>
        <v>7185.923867490179</v>
      </c>
      <c r="R57" s="58">
        <f t="shared" si="45"/>
        <v>5936.1979774918864</v>
      </c>
      <c r="S57" s="58">
        <f t="shared" si="45"/>
        <v>2499.4517799965843</v>
      </c>
      <c r="T57" s="58">
        <f t="shared" si="45"/>
        <v>5311.3350324927396</v>
      </c>
      <c r="U57" s="58">
        <f t="shared" si="45"/>
        <v>3124.3147249957287</v>
      </c>
      <c r="V57" s="58">
        <f t="shared" si="45"/>
        <v>2499.4517799965843</v>
      </c>
      <c r="W57" s="58">
        <f t="shared" si="45"/>
        <v>0</v>
      </c>
      <c r="X57" s="58">
        <f t="shared" si="45"/>
        <v>3436.7461974953021</v>
      </c>
      <c r="Y57" s="58">
        <f t="shared" si="45"/>
        <v>0</v>
      </c>
      <c r="Z57" s="58">
        <f t="shared" si="45"/>
        <v>1562.1573624978644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4998.9035599931685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19880.611779091014</v>
      </c>
      <c r="C58" s="58">
        <f t="shared" si="46"/>
        <v>51759.143786379813</v>
      </c>
      <c r="D58" s="58">
        <f t="shared" si="46"/>
        <v>67427.925276023001</v>
      </c>
      <c r="E58" s="58">
        <f t="shared" si="46"/>
        <v>106435.65625948724</v>
      </c>
      <c r="F58" s="58">
        <f t="shared" si="46"/>
        <v>170231.36091892209</v>
      </c>
      <c r="G58" s="58">
        <f t="shared" si="46"/>
        <v>294982.68284077896</v>
      </c>
      <c r="H58" s="58">
        <f t="shared" si="46"/>
        <v>1472575.6551900271</v>
      </c>
      <c r="I58" s="58">
        <f t="shared" si="46"/>
        <v>1793022.52299178</v>
      </c>
      <c r="J58" s="201">
        <f t="shared" si="46"/>
        <v>1323983.0553912041</v>
      </c>
      <c r="K58" s="63">
        <f t="shared" si="46"/>
        <v>756120.13856803277</v>
      </c>
      <c r="L58" s="63">
        <f t="shared" si="46"/>
        <v>241735.8742273924</v>
      </c>
      <c r="M58" s="62">
        <f t="shared" si="46"/>
        <v>128286.94092630156</v>
      </c>
      <c r="N58" s="58">
        <f t="shared" si="46"/>
        <v>48223.524781935041</v>
      </c>
      <c r="O58" s="58">
        <f t="shared" si="46"/>
        <v>22566.136596674729</v>
      </c>
      <c r="P58" s="58">
        <f t="shared" si="46"/>
        <v>16074.508260645014</v>
      </c>
      <c r="Q58" s="58">
        <f t="shared" si="46"/>
        <v>7109.878653746835</v>
      </c>
      <c r="R58" s="58">
        <f t="shared" si="46"/>
        <v>5873.3780183126028</v>
      </c>
      <c r="S58" s="58">
        <f t="shared" si="46"/>
        <v>2473.0012708684649</v>
      </c>
      <c r="T58" s="58">
        <f t="shared" si="46"/>
        <v>5255.1277005954853</v>
      </c>
      <c r="U58" s="58">
        <f t="shared" si="46"/>
        <v>3091.2515885855792</v>
      </c>
      <c r="V58" s="58">
        <f t="shared" si="46"/>
        <v>2473.0012708684649</v>
      </c>
      <c r="W58" s="58">
        <f t="shared" si="46"/>
        <v>0</v>
      </c>
      <c r="X58" s="58">
        <f t="shared" si="46"/>
        <v>3400.3767474441379</v>
      </c>
      <c r="Y58" s="58">
        <f t="shared" si="46"/>
        <v>0</v>
      </c>
      <c r="Z58" s="58">
        <f t="shared" si="46"/>
        <v>1545.6257942927896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4946.0025417369297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19670.22472239966</v>
      </c>
      <c r="C59" s="58">
        <f t="shared" si="47"/>
        <v>51211.401390970539</v>
      </c>
      <c r="D59" s="58">
        <f t="shared" si="47"/>
        <v>66714.367620189354</v>
      </c>
      <c r="E59" s="58">
        <f t="shared" si="47"/>
        <v>105309.29834373148</v>
      </c>
      <c r="F59" s="58">
        <f t="shared" si="47"/>
        <v>168429.88341016843</v>
      </c>
      <c r="G59" s="58">
        <f t="shared" si="47"/>
        <v>291861.02143984247</v>
      </c>
      <c r="H59" s="58">
        <f t="shared" si="47"/>
        <v>1456992.087576851</v>
      </c>
      <c r="I59" s="58">
        <f t="shared" si="47"/>
        <v>1774047.818622255</v>
      </c>
      <c r="J59" s="201">
        <f t="shared" si="47"/>
        <v>1309971.9725720154</v>
      </c>
      <c r="K59" s="63">
        <f t="shared" si="47"/>
        <v>748118.47884920589</v>
      </c>
      <c r="L59" s="63">
        <f t="shared" si="47"/>
        <v>239177.69847100542</v>
      </c>
      <c r="M59" s="62">
        <f t="shared" si="47"/>
        <v>126929.34126018824</v>
      </c>
      <c r="N59" s="58">
        <f t="shared" si="47"/>
        <v>47713.198160456304</v>
      </c>
      <c r="O59" s="58">
        <f t="shared" si="47"/>
        <v>22327.329908418655</v>
      </c>
      <c r="P59" s="58">
        <f t="shared" si="47"/>
        <v>15904.399386818768</v>
      </c>
      <c r="Q59" s="58">
        <f t="shared" si="47"/>
        <v>7034.6381903236879</v>
      </c>
      <c r="R59" s="58">
        <f t="shared" si="47"/>
        <v>5811.2228528760897</v>
      </c>
      <c r="S59" s="58">
        <f t="shared" si="47"/>
        <v>2446.8306748951964</v>
      </c>
      <c r="T59" s="58">
        <f t="shared" si="47"/>
        <v>5199.5151841522893</v>
      </c>
      <c r="U59" s="58">
        <f t="shared" si="47"/>
        <v>3058.5383436189936</v>
      </c>
      <c r="V59" s="58">
        <f t="shared" si="47"/>
        <v>2446.8306748951964</v>
      </c>
      <c r="W59" s="58">
        <f t="shared" si="47"/>
        <v>0</v>
      </c>
      <c r="X59" s="58">
        <f t="shared" si="47"/>
        <v>3364.3921779808938</v>
      </c>
      <c r="Y59" s="58">
        <f t="shared" si="47"/>
        <v>0</v>
      </c>
      <c r="Z59" s="58">
        <f t="shared" si="47"/>
        <v>1529.2691718094968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4893.6613497903927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19462.064091842225</v>
      </c>
      <c r="C60" s="58">
        <f t="shared" si="48"/>
        <v>50669.455492755405</v>
      </c>
      <c r="D60" s="58">
        <f t="shared" si="48"/>
        <v>66008.361205567926</v>
      </c>
      <c r="E60" s="58">
        <f t="shared" si="48"/>
        <v>104194.86013795799</v>
      </c>
      <c r="F60" s="58">
        <f t="shared" si="48"/>
        <v>166647.47008087632</v>
      </c>
      <c r="G60" s="58">
        <f t="shared" si="48"/>
        <v>288772.39509644994</v>
      </c>
      <c r="H60" s="58">
        <f t="shared" si="48"/>
        <v>1441573.4334461831</v>
      </c>
      <c r="I60" s="58">
        <f t="shared" si="48"/>
        <v>1755273.9145222716</v>
      </c>
      <c r="J60" s="201">
        <f t="shared" si="48"/>
        <v>1296109.1623768357</v>
      </c>
      <c r="K60" s="63">
        <f t="shared" si="48"/>
        <v>740201.49688856862</v>
      </c>
      <c r="L60" s="63">
        <f t="shared" si="48"/>
        <v>236646.59467165204</v>
      </c>
      <c r="M60" s="62">
        <f t="shared" si="48"/>
        <v>125586.10842549303</v>
      </c>
      <c r="N60" s="58">
        <f t="shared" si="48"/>
        <v>47208.272082835938</v>
      </c>
      <c r="O60" s="58">
        <f t="shared" si="48"/>
        <v>22091.050397737326</v>
      </c>
      <c r="P60" s="58">
        <f t="shared" si="48"/>
        <v>15736.090694278646</v>
      </c>
      <c r="Q60" s="58">
        <f t="shared" si="48"/>
        <v>6960.1939609309411</v>
      </c>
      <c r="R60" s="58">
        <f t="shared" si="48"/>
        <v>5749.7254459864298</v>
      </c>
      <c r="S60" s="58">
        <f t="shared" si="48"/>
        <v>2420.9370298890235</v>
      </c>
      <c r="T60" s="58">
        <f t="shared" si="48"/>
        <v>5144.4911885141728</v>
      </c>
      <c r="U60" s="58">
        <f t="shared" si="48"/>
        <v>3026.1712873612773</v>
      </c>
      <c r="V60" s="58">
        <f t="shared" si="48"/>
        <v>2420.9370298890235</v>
      </c>
      <c r="W60" s="58">
        <f t="shared" si="48"/>
        <v>0</v>
      </c>
      <c r="X60" s="58">
        <f t="shared" si="48"/>
        <v>3328.7884160974063</v>
      </c>
      <c r="Y60" s="58">
        <f t="shared" si="48"/>
        <v>0</v>
      </c>
      <c r="Z60" s="58">
        <f t="shared" si="48"/>
        <v>1513.0856436806387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4841.874059778047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19256.106326210105</v>
      </c>
      <c r="C61" s="58">
        <f t="shared" si="49"/>
        <v>50133.244750162165</v>
      </c>
      <c r="D61" s="58">
        <f t="shared" si="49"/>
        <v>65309.826120965306</v>
      </c>
      <c r="E61" s="58">
        <f t="shared" si="49"/>
        <v>103092.21550154658</v>
      </c>
      <c r="F61" s="58">
        <f t="shared" si="49"/>
        <v>164883.91918390393</v>
      </c>
      <c r="G61" s="58">
        <f t="shared" si="49"/>
        <v>285716.45421630301</v>
      </c>
      <c r="H61" s="58">
        <f t="shared" si="49"/>
        <v>1426317.9475970923</v>
      </c>
      <c r="I61" s="58">
        <f t="shared" si="49"/>
        <v>1736698.6857181038</v>
      </c>
      <c r="J61" s="201">
        <f t="shared" si="49"/>
        <v>1282393.0557070225</v>
      </c>
      <c r="K61" s="63">
        <f t="shared" si="49"/>
        <v>732368.2965816895</v>
      </c>
      <c r="L61" s="63">
        <f t="shared" si="49"/>
        <v>234142.27633968988</v>
      </c>
      <c r="M61" s="62">
        <f t="shared" si="49"/>
        <v>124257.09038487372</v>
      </c>
      <c r="N61" s="58">
        <f t="shared" si="49"/>
        <v>46708.689397687478</v>
      </c>
      <c r="O61" s="58">
        <f t="shared" si="49"/>
        <v>21857.271320712724</v>
      </c>
      <c r="P61" s="58">
        <f t="shared" si="49"/>
        <v>15569.563132562491</v>
      </c>
      <c r="Q61" s="58">
        <f t="shared" si="49"/>
        <v>6886.5375394026423</v>
      </c>
      <c r="R61" s="58">
        <f t="shared" si="49"/>
        <v>5688.8788368978348</v>
      </c>
      <c r="S61" s="58">
        <f t="shared" si="49"/>
        <v>2395.317405009615</v>
      </c>
      <c r="T61" s="58">
        <f t="shared" si="49"/>
        <v>5090.0494856454297</v>
      </c>
      <c r="U61" s="58">
        <f t="shared" si="49"/>
        <v>2994.1467562620169</v>
      </c>
      <c r="V61" s="58">
        <f t="shared" si="49"/>
        <v>2395.317405009615</v>
      </c>
      <c r="W61" s="58">
        <f t="shared" si="49"/>
        <v>0</v>
      </c>
      <c r="X61" s="58">
        <f t="shared" si="49"/>
        <v>3293.5614318882199</v>
      </c>
      <c r="Y61" s="58">
        <f t="shared" si="49"/>
        <v>0</v>
      </c>
      <c r="Z61" s="58">
        <f t="shared" si="49"/>
        <v>1497.0733781310084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4790.6348100192299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19052.328113631764</v>
      </c>
      <c r="C62" s="58">
        <f t="shared" si="50"/>
        <v>49602.70847076724</v>
      </c>
      <c r="D62" s="58">
        <f t="shared" si="50"/>
        <v>64618.683300850229</v>
      </c>
      <c r="E62" s="58">
        <f t="shared" si="50"/>
        <v>102001.23962876321</v>
      </c>
      <c r="F62" s="58">
        <f t="shared" si="50"/>
        <v>163139.03110710336</v>
      </c>
      <c r="G62" s="58">
        <f t="shared" si="50"/>
        <v>282692.85290469357</v>
      </c>
      <c r="H62" s="58">
        <f t="shared" si="50"/>
        <v>1411223.9032972783</v>
      </c>
      <c r="I62" s="58">
        <f t="shared" si="50"/>
        <v>1718320.029723611</v>
      </c>
      <c r="J62" s="201">
        <f t="shared" si="50"/>
        <v>1268822.1000689578</v>
      </c>
      <c r="K62" s="63">
        <f t="shared" si="50"/>
        <v>724617.99130718422</v>
      </c>
      <c r="L62" s="63">
        <f t="shared" si="50"/>
        <v>231664.46001726011</v>
      </c>
      <c r="M62" s="62">
        <f t="shared" si="50"/>
        <v>122942.13670992698</v>
      </c>
      <c r="N62" s="58">
        <f t="shared" si="50"/>
        <v>46214.393558430391</v>
      </c>
      <c r="O62" s="58">
        <f t="shared" si="50"/>
        <v>21625.966216444984</v>
      </c>
      <c r="P62" s="58">
        <f t="shared" si="50"/>
        <v>15404.797852810128</v>
      </c>
      <c r="Q62" s="58">
        <f t="shared" si="50"/>
        <v>6813.6605887429441</v>
      </c>
      <c r="R62" s="58">
        <f t="shared" si="50"/>
        <v>5628.6761385267801</v>
      </c>
      <c r="S62" s="58">
        <f t="shared" si="50"/>
        <v>2369.9689004323286</v>
      </c>
      <c r="T62" s="58">
        <f t="shared" si="50"/>
        <v>5036.1839134186957</v>
      </c>
      <c r="U62" s="58">
        <f t="shared" si="50"/>
        <v>2962.4611255404084</v>
      </c>
      <c r="V62" s="58">
        <f t="shared" si="50"/>
        <v>2369.9689004323286</v>
      </c>
      <c r="W62" s="58">
        <f t="shared" si="50"/>
        <v>0</v>
      </c>
      <c r="X62" s="58">
        <f t="shared" si="50"/>
        <v>3258.707238094451</v>
      </c>
      <c r="Y62" s="58">
        <f t="shared" si="50"/>
        <v>0</v>
      </c>
      <c r="Z62" s="58">
        <f t="shared" si="50"/>
        <v>1481.2305627702042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4739.9378008646572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18850.706388934104</v>
      </c>
      <c r="C63" s="58">
        <f t="shared" si="51"/>
        <v>49077.786604426103</v>
      </c>
      <c r="D63" s="58">
        <f t="shared" si="51"/>
        <v>63934.854516404332</v>
      </c>
      <c r="E63" s="58">
        <f t="shared" si="51"/>
        <v>100921.80903463358</v>
      </c>
      <c r="F63" s="58">
        <f t="shared" si="51"/>
        <v>161412.60835072721</v>
      </c>
      <c r="G63" s="58">
        <f t="shared" si="51"/>
        <v>279701.2489273526</v>
      </c>
      <c r="H63" s="58">
        <f t="shared" si="51"/>
        <v>1396289.5920876274</v>
      </c>
      <c r="I63" s="58">
        <f t="shared" si="51"/>
        <v>1700135.8663022637</v>
      </c>
      <c r="J63" s="201">
        <f t="shared" si="51"/>
        <v>1255394.7593983249</v>
      </c>
      <c r="K63" s="63">
        <f t="shared" si="51"/>
        <v>716949.70382636052</v>
      </c>
      <c r="L63" s="63">
        <f t="shared" si="51"/>
        <v>229212.86524620364</v>
      </c>
      <c r="M63" s="62">
        <f t="shared" si="51"/>
        <v>121641.09856416173</v>
      </c>
      <c r="N63" s="58">
        <f t="shared" si="51"/>
        <v>45725.32861688971</v>
      </c>
      <c r="O63" s="58">
        <f t="shared" si="51"/>
        <v>21397.108904057357</v>
      </c>
      <c r="P63" s="58">
        <f t="shared" si="51"/>
        <v>15241.776205629902</v>
      </c>
      <c r="Q63" s="58">
        <f t="shared" si="51"/>
        <v>6741.5548601824594</v>
      </c>
      <c r="R63" s="58">
        <f t="shared" si="51"/>
        <v>5569.1105366724669</v>
      </c>
      <c r="S63" s="58">
        <f t="shared" si="51"/>
        <v>2344.8886470199859</v>
      </c>
      <c r="T63" s="58">
        <f t="shared" si="51"/>
        <v>4982.8883749174674</v>
      </c>
      <c r="U63" s="58">
        <f t="shared" si="51"/>
        <v>2931.1108087749803</v>
      </c>
      <c r="V63" s="58">
        <f t="shared" si="51"/>
        <v>2344.8886470199859</v>
      </c>
      <c r="W63" s="58">
        <f t="shared" si="51"/>
        <v>0</v>
      </c>
      <c r="X63" s="58">
        <f t="shared" si="51"/>
        <v>3224.2218896524801</v>
      </c>
      <c r="Y63" s="58">
        <f t="shared" si="51"/>
        <v>0</v>
      </c>
      <c r="Z63" s="58">
        <f t="shared" si="51"/>
        <v>1465.5554043874902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4689.7772940399718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18651.218331031789</v>
      </c>
      <c r="C64" s="58">
        <f t="shared" si="52"/>
        <v>48558.419736476346</v>
      </c>
      <c r="D64" s="58">
        <f t="shared" si="52"/>
        <v>63258.262366667615</v>
      </c>
      <c r="E64" s="58">
        <f t="shared" si="52"/>
        <v>99853.801540966087</v>
      </c>
      <c r="F64" s="58">
        <f t="shared" si="52"/>
        <v>159704.45550507389</v>
      </c>
      <c r="G64" s="58">
        <f t="shared" si="52"/>
        <v>276741.30367171357</v>
      </c>
      <c r="H64" s="58">
        <f t="shared" si="52"/>
        <v>1381513.3235888358</v>
      </c>
      <c r="I64" s="58">
        <f t="shared" si="52"/>
        <v>1682144.1372316862</v>
      </c>
      <c r="J64" s="201">
        <f t="shared" si="52"/>
        <v>1242109.5138862452</v>
      </c>
      <c r="K64" s="63">
        <f t="shared" si="52"/>
        <v>709362.56618392619</v>
      </c>
      <c r="L64" s="63">
        <f t="shared" si="52"/>
        <v>226787.21453631661</v>
      </c>
      <c r="M64" s="62">
        <f t="shared" si="52"/>
        <v>120353.82868615263</v>
      </c>
      <c r="N64" s="58">
        <f t="shared" si="52"/>
        <v>45241.439216963394</v>
      </c>
      <c r="O64" s="58">
        <f t="shared" si="52"/>
        <v>21170.673479732865</v>
      </c>
      <c r="P64" s="58">
        <f t="shared" si="52"/>
        <v>15080.479738987797</v>
      </c>
      <c r="Q64" s="58">
        <f t="shared" si="52"/>
        <v>6670.2121922446049</v>
      </c>
      <c r="R64" s="58">
        <f t="shared" si="52"/>
        <v>5510.1752892455443</v>
      </c>
      <c r="S64" s="58">
        <f t="shared" si="52"/>
        <v>2320.0738059981236</v>
      </c>
      <c r="T64" s="58">
        <f t="shared" si="52"/>
        <v>4930.1568377460098</v>
      </c>
      <c r="U64" s="58">
        <f t="shared" si="52"/>
        <v>2900.0922574976526</v>
      </c>
      <c r="V64" s="58">
        <f t="shared" si="52"/>
        <v>2320.0738059981236</v>
      </c>
      <c r="W64" s="58">
        <f t="shared" si="52"/>
        <v>0</v>
      </c>
      <c r="X64" s="58">
        <f t="shared" si="52"/>
        <v>3190.1014832474198</v>
      </c>
      <c r="Y64" s="58">
        <f t="shared" si="52"/>
        <v>0</v>
      </c>
      <c r="Z64" s="58">
        <f t="shared" si="52"/>
        <v>1450.0461287488263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4640.1476119962472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18453.841360344166</v>
      </c>
      <c r="C65" s="58">
        <f t="shared" si="53"/>
        <v>48044.549081012658</v>
      </c>
      <c r="D65" s="58">
        <f t="shared" si="53"/>
        <v>62588.830269777631</v>
      </c>
      <c r="E65" s="58">
        <f t="shared" si="53"/>
        <v>98797.096262522842</v>
      </c>
      <c r="F65" s="58">
        <f t="shared" si="53"/>
        <v>158014.37922836968</v>
      </c>
      <c r="G65" s="58">
        <f t="shared" si="53"/>
        <v>273812.68210858566</v>
      </c>
      <c r="H65" s="58">
        <f t="shared" si="53"/>
        <v>1366893.4253100799</v>
      </c>
      <c r="I65" s="58">
        <f t="shared" si="53"/>
        <v>1664342.8060706903</v>
      </c>
      <c r="J65" s="201">
        <f t="shared" si="53"/>
        <v>1228964.8598072545</v>
      </c>
      <c r="K65" s="63">
        <f t="shared" si="53"/>
        <v>701855.71960974659</v>
      </c>
      <c r="L65" s="63">
        <f t="shared" si="53"/>
        <v>224387.23333394196</v>
      </c>
      <c r="M65" s="62">
        <f t="shared" si="53"/>
        <v>119080.18137287197</v>
      </c>
      <c r="N65" s="58">
        <f t="shared" si="53"/>
        <v>44762.670588356683</v>
      </c>
      <c r="O65" s="58">
        <f t="shared" si="53"/>
        <v>20946.634313782288</v>
      </c>
      <c r="P65" s="58">
        <f t="shared" si="53"/>
        <v>14920.890196118895</v>
      </c>
      <c r="Q65" s="58">
        <f t="shared" si="53"/>
        <v>6599.6245098218214</v>
      </c>
      <c r="R65" s="58">
        <f t="shared" si="53"/>
        <v>5451.8637255049834</v>
      </c>
      <c r="S65" s="58">
        <f t="shared" si="53"/>
        <v>2295.5215686336774</v>
      </c>
      <c r="T65" s="58">
        <f t="shared" si="53"/>
        <v>4877.9833333465613</v>
      </c>
      <c r="U65" s="58">
        <f t="shared" si="53"/>
        <v>2869.4019607920945</v>
      </c>
      <c r="V65" s="58">
        <f t="shared" si="53"/>
        <v>2295.5215686336774</v>
      </c>
      <c r="W65" s="58">
        <f t="shared" si="53"/>
        <v>0</v>
      </c>
      <c r="X65" s="58">
        <f t="shared" si="53"/>
        <v>3156.3421568713061</v>
      </c>
      <c r="Y65" s="58">
        <f t="shared" si="53"/>
        <v>0</v>
      </c>
      <c r="Z65" s="58">
        <f t="shared" si="53"/>
        <v>1434.7009803960473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4591.0431372673547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18258.553136239552</v>
      </c>
      <c r="C66" s="58">
        <f t="shared" si="54"/>
        <v>47536.116474233</v>
      </c>
      <c r="D66" s="58">
        <f t="shared" si="54"/>
        <v>61926.482454301331</v>
      </c>
      <c r="E66" s="58">
        <f t="shared" si="54"/>
        <v>97751.573593336914</v>
      </c>
      <c r="F66" s="58">
        <f t="shared" si="54"/>
        <v>156342.18822488497</v>
      </c>
      <c r="G66" s="58">
        <f t="shared" si="54"/>
        <v>270915.05275423266</v>
      </c>
      <c r="H66" s="58">
        <f t="shared" si="54"/>
        <v>1352428.2424597109</v>
      </c>
      <c r="I66" s="58">
        <f t="shared" si="54"/>
        <v>1646729.8579287769</v>
      </c>
      <c r="J66" s="201">
        <f t="shared" si="54"/>
        <v>1215959.3093490999</v>
      </c>
      <c r="K66" s="63">
        <f t="shared" si="54"/>
        <v>694428.31442164339</v>
      </c>
      <c r="L66" s="63">
        <f t="shared" si="54"/>
        <v>222012.64999089341</v>
      </c>
      <c r="M66" s="62">
        <f t="shared" si="54"/>
        <v>117820.01246319787</v>
      </c>
      <c r="N66" s="58">
        <f t="shared" si="54"/>
        <v>44288.968540382812</v>
      </c>
      <c r="O66" s="58">
        <f t="shared" si="54"/>
        <v>20724.96604774323</v>
      </c>
      <c r="P66" s="58">
        <f t="shared" si="54"/>
        <v>14762.989513460936</v>
      </c>
      <c r="Q66" s="58">
        <f t="shared" si="54"/>
        <v>6529.7838232615704</v>
      </c>
      <c r="R66" s="58">
        <f t="shared" si="54"/>
        <v>5394.1692453030364</v>
      </c>
      <c r="S66" s="58">
        <f t="shared" si="54"/>
        <v>2271.2291559170685</v>
      </c>
      <c r="T66" s="58">
        <f t="shared" si="54"/>
        <v>4826.3619563237671</v>
      </c>
      <c r="U66" s="58">
        <f t="shared" si="54"/>
        <v>2839.0364448963333</v>
      </c>
      <c r="V66" s="58">
        <f t="shared" si="54"/>
        <v>2271.2291559170685</v>
      </c>
      <c r="W66" s="58">
        <f t="shared" si="54"/>
        <v>0</v>
      </c>
      <c r="X66" s="58">
        <f t="shared" si="54"/>
        <v>3122.9400893859683</v>
      </c>
      <c r="Y66" s="58">
        <f t="shared" si="54"/>
        <v>0</v>
      </c>
      <c r="Z66" s="58">
        <f t="shared" si="54"/>
        <v>1419.5182224481666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4542.458311834137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18065.331554506527</v>
      </c>
      <c r="C67" s="58">
        <f t="shared" si="55"/>
        <v>47033.064367855186</v>
      </c>
      <c r="D67" s="58">
        <f t="shared" si="55"/>
        <v>61271.143950658719</v>
      </c>
      <c r="E67" s="58">
        <f t="shared" si="55"/>
        <v>96717.115193174395</v>
      </c>
      <c r="F67" s="58">
        <f t="shared" si="55"/>
        <v>154687.69322328182</v>
      </c>
      <c r="G67" s="58">
        <f t="shared" si="55"/>
        <v>268048.08763285284</v>
      </c>
      <c r="H67" s="58">
        <f t="shared" si="55"/>
        <v>1338116.1377579528</v>
      </c>
      <c r="I67" s="58">
        <f t="shared" si="55"/>
        <v>1629303.2992380741</v>
      </c>
      <c r="J67" s="201">
        <f t="shared" si="55"/>
        <v>1203091.3904443374</v>
      </c>
      <c r="K67" s="63">
        <f t="shared" si="55"/>
        <v>687079.50992922008</v>
      </c>
      <c r="L67" s="63">
        <f t="shared" si="55"/>
        <v>219663.19573370818</v>
      </c>
      <c r="M67" s="62">
        <f t="shared" si="55"/>
        <v>116573.17932159702</v>
      </c>
      <c r="N67" s="58">
        <f t="shared" si="55"/>
        <v>43820.279455829237</v>
      </c>
      <c r="O67" s="58">
        <f t="shared" si="55"/>
        <v>20505.64359150983</v>
      </c>
      <c r="P67" s="58">
        <f t="shared" si="55"/>
        <v>14606.759818609746</v>
      </c>
      <c r="Q67" s="58">
        <f t="shared" si="55"/>
        <v>6460.6822274620054</v>
      </c>
      <c r="R67" s="58">
        <f t="shared" si="55"/>
        <v>5337.0853183381787</v>
      </c>
      <c r="S67" s="58">
        <f t="shared" si="55"/>
        <v>2247.1938182476542</v>
      </c>
      <c r="T67" s="58">
        <f t="shared" si="55"/>
        <v>4775.2868637762622</v>
      </c>
      <c r="U67" s="58">
        <f t="shared" si="55"/>
        <v>2808.9922728095662</v>
      </c>
      <c r="V67" s="58">
        <f t="shared" si="55"/>
        <v>2247.1938182476542</v>
      </c>
      <c r="W67" s="58">
        <f t="shared" si="55"/>
        <v>0</v>
      </c>
      <c r="X67" s="58">
        <f t="shared" si="55"/>
        <v>3089.891500090524</v>
      </c>
      <c r="Y67" s="58">
        <f t="shared" si="55"/>
        <v>0</v>
      </c>
      <c r="Z67" s="58">
        <f t="shared" si="55"/>
        <v>1404.4961364047831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4494.3876364953085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17874.15474485204</v>
      </c>
      <c r="C68" s="58">
        <f t="shared" si="56"/>
        <v>46535.33582260312</v>
      </c>
      <c r="D68" s="58">
        <f t="shared" si="56"/>
        <v>60622.740582637176</v>
      </c>
      <c r="E68" s="58">
        <f t="shared" si="56"/>
        <v>95693.603974139827</v>
      </c>
      <c r="F68" s="58">
        <f t="shared" si="56"/>
        <v>153050.70695519075</v>
      </c>
      <c r="G68" s="58">
        <f t="shared" si="56"/>
        <v>265211.4622394566</v>
      </c>
      <c r="H68" s="58">
        <f t="shared" si="56"/>
        <v>1323955.491251582</v>
      </c>
      <c r="I68" s="58">
        <f t="shared" si="56"/>
        <v>1612061.1575276905</v>
      </c>
      <c r="J68" s="201">
        <f t="shared" si="56"/>
        <v>1190359.6466037128</v>
      </c>
      <c r="K68" s="63">
        <f t="shared" si="56"/>
        <v>679808.47433870693</v>
      </c>
      <c r="L68" s="63">
        <f t="shared" si="56"/>
        <v>217338.60463322522</v>
      </c>
      <c r="M68" s="62">
        <f t="shared" si="56"/>
        <v>115339.5408219801</v>
      </c>
      <c r="N68" s="58">
        <f t="shared" si="56"/>
        <v>43356.550284888908</v>
      </c>
      <c r="O68" s="58">
        <f t="shared" si="56"/>
        <v>20288.642120492877</v>
      </c>
      <c r="P68" s="58">
        <f t="shared" si="56"/>
        <v>14452.183428296301</v>
      </c>
      <c r="Q68" s="58">
        <f t="shared" si="56"/>
        <v>6392.3119009772126</v>
      </c>
      <c r="R68" s="58">
        <f t="shared" si="56"/>
        <v>5280.6054834159586</v>
      </c>
      <c r="S68" s="58">
        <f t="shared" si="56"/>
        <v>2223.412835122509</v>
      </c>
      <c r="T68" s="58">
        <f t="shared" si="56"/>
        <v>4724.7522746353279</v>
      </c>
      <c r="U68" s="58">
        <f t="shared" si="56"/>
        <v>2779.2660439031347</v>
      </c>
      <c r="V68" s="58">
        <f t="shared" si="56"/>
        <v>2223.412835122509</v>
      </c>
      <c r="W68" s="58">
        <f t="shared" si="56"/>
        <v>0</v>
      </c>
      <c r="X68" s="58">
        <f t="shared" si="56"/>
        <v>3057.1926482934491</v>
      </c>
      <c r="Y68" s="58">
        <f t="shared" si="56"/>
        <v>0</v>
      </c>
      <c r="Z68" s="58">
        <f t="shared" si="56"/>
        <v>1389.6330219515673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4446.825670245018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17685.001068425932</v>
      </c>
      <c r="C69" s="58">
        <f t="shared" si="57"/>
        <v>46042.874501761973</v>
      </c>
      <c r="D69" s="58">
        <f t="shared" si="57"/>
        <v>59981.198958995665</v>
      </c>
      <c r="E69" s="58">
        <f t="shared" si="57"/>
        <v>94680.924087423191</v>
      </c>
      <c r="F69" s="58">
        <f t="shared" si="57"/>
        <v>151431.04413401443</v>
      </c>
      <c r="G69" s="58">
        <f t="shared" si="57"/>
        <v>262404.85550313612</v>
      </c>
      <c r="H69" s="58">
        <f t="shared" si="57"/>
        <v>1309944.70013057</v>
      </c>
      <c r="I69" s="58">
        <f t="shared" si="57"/>
        <v>1595001.4812004555</v>
      </c>
      <c r="J69" s="201">
        <f t="shared" si="57"/>
        <v>1177762.6367513044</v>
      </c>
      <c r="K69" s="63">
        <f t="shared" si="57"/>
        <v>672614.38465881173</v>
      </c>
      <c r="L69" s="63">
        <f t="shared" si="57"/>
        <v>215038.61357448524</v>
      </c>
      <c r="M69" s="62">
        <f t="shared" si="57"/>
        <v>114118.95733172807</v>
      </c>
      <c r="N69" s="58">
        <f t="shared" si="57"/>
        <v>42897.728539155614</v>
      </c>
      <c r="O69" s="58">
        <f t="shared" si="57"/>
        <v>20073.937072809989</v>
      </c>
      <c r="P69" s="58">
        <f t="shared" si="57"/>
        <v>14299.242846385203</v>
      </c>
      <c r="Q69" s="58">
        <f t="shared" si="57"/>
        <v>6324.6651051319186</v>
      </c>
      <c r="R69" s="58">
        <f t="shared" si="57"/>
        <v>5224.7233477176724</v>
      </c>
      <c r="S69" s="58">
        <f t="shared" si="57"/>
        <v>2199.8835148284938</v>
      </c>
      <c r="T69" s="58">
        <f t="shared" si="57"/>
        <v>4674.7524690105456</v>
      </c>
      <c r="U69" s="58">
        <f t="shared" si="57"/>
        <v>2749.8543935356156</v>
      </c>
      <c r="V69" s="58">
        <f t="shared" si="57"/>
        <v>2199.8835148284938</v>
      </c>
      <c r="W69" s="58">
        <f t="shared" si="57"/>
        <v>0</v>
      </c>
      <c r="X69" s="58">
        <f t="shared" si="57"/>
        <v>3024.8398328891781</v>
      </c>
      <c r="Y69" s="58">
        <f t="shared" si="57"/>
        <v>0</v>
      </c>
      <c r="Z69" s="58">
        <f t="shared" si="57"/>
        <v>1374.9271967678078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4399.7670296569877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17497.849115371715</v>
      </c>
      <c r="C70" s="58">
        <f t="shared" si="58"/>
        <v>45555.624664801573</v>
      </c>
      <c r="D70" s="58">
        <f t="shared" si="58"/>
        <v>59346.446465157744</v>
      </c>
      <c r="E70" s="58">
        <f t="shared" si="58"/>
        <v>93678.96091018735</v>
      </c>
      <c r="F70" s="58">
        <f t="shared" si="58"/>
        <v>149828.52143395541</v>
      </c>
      <c r="G70" s="58">
        <f t="shared" si="58"/>
        <v>259627.94975072425</v>
      </c>
      <c r="H70" s="58">
        <f t="shared" si="58"/>
        <v>1296082.1785466638</v>
      </c>
      <c r="I70" s="58">
        <f t="shared" si="58"/>
        <v>1578122.3393120233</v>
      </c>
      <c r="J70" s="201">
        <f t="shared" si="58"/>
        <v>1165298.9350614117</v>
      </c>
      <c r="K70" s="63">
        <f t="shared" si="58"/>
        <v>665496.42660756793</v>
      </c>
      <c r="L70" s="63">
        <f t="shared" si="58"/>
        <v>212762.96222694937</v>
      </c>
      <c r="M70" s="62">
        <f t="shared" si="58"/>
        <v>112911.29069588745</v>
      </c>
      <c r="N70" s="58">
        <f t="shared" si="58"/>
        <v>42443.762285682991</v>
      </c>
      <c r="O70" s="58">
        <f t="shared" si="58"/>
        <v>19861.504146505493</v>
      </c>
      <c r="P70" s="58">
        <f t="shared" si="58"/>
        <v>14147.920761894327</v>
      </c>
      <c r="Q70" s="58">
        <f t="shared" si="58"/>
        <v>6257.7341831455706</v>
      </c>
      <c r="R70" s="58">
        <f t="shared" si="58"/>
        <v>5169.4325860767758</v>
      </c>
      <c r="S70" s="58">
        <f t="shared" si="58"/>
        <v>2176.60319413759</v>
      </c>
      <c r="T70" s="58">
        <f t="shared" si="58"/>
        <v>4625.2817875423752</v>
      </c>
      <c r="U70" s="58">
        <f t="shared" si="58"/>
        <v>2720.753992671986</v>
      </c>
      <c r="V70" s="58">
        <f t="shared" si="58"/>
        <v>2176.60319413759</v>
      </c>
      <c r="W70" s="58">
        <f t="shared" si="58"/>
        <v>0</v>
      </c>
      <c r="X70" s="58">
        <f t="shared" si="58"/>
        <v>2992.8293919391854</v>
      </c>
      <c r="Y70" s="58">
        <f t="shared" si="58"/>
        <v>0</v>
      </c>
      <c r="Z70" s="58">
        <f t="shared" si="58"/>
        <v>1360.376996335993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4353.20638827518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223031.44600371184</v>
      </c>
      <c r="C9" s="58">
        <f t="shared" si="3"/>
        <v>733086.4828560825</v>
      </c>
      <c r="D9" s="58">
        <f t="shared" si="3"/>
        <v>1068104.182338452</v>
      </c>
      <c r="E9" s="58">
        <f t="shared" si="3"/>
        <v>2132130.4338779608</v>
      </c>
      <c r="F9" s="58">
        <f t="shared" si="3"/>
        <v>3602381.3303890685</v>
      </c>
      <c r="G9" s="58">
        <f t="shared" si="3"/>
        <v>4972252.3918492775</v>
      </c>
      <c r="H9" s="58">
        <f t="shared" si="3"/>
        <v>15386032.904410776</v>
      </c>
      <c r="I9" s="58">
        <f t="shared" si="3"/>
        <v>22604284.105523877</v>
      </c>
      <c r="J9" s="92">
        <f t="shared" si="3"/>
        <v>33909656.864196815</v>
      </c>
      <c r="K9" s="69">
        <f t="shared" si="3"/>
        <v>28601266.839854211</v>
      </c>
      <c r="L9" s="69">
        <f t="shared" si="3"/>
        <v>17722410.983260851</v>
      </c>
      <c r="M9" s="101">
        <f t="shared" si="3"/>
        <v>12376456.46722535</v>
      </c>
      <c r="N9" s="58">
        <f t="shared" si="3"/>
        <v>5638103.3412614819</v>
      </c>
      <c r="O9" s="58">
        <f t="shared" si="3"/>
        <v>2497267.8614912918</v>
      </c>
      <c r="P9" s="58">
        <f t="shared" si="3"/>
        <v>1787317.1136243874</v>
      </c>
      <c r="Q9" s="58">
        <f t="shared" si="3"/>
        <v>935204.40555188805</v>
      </c>
      <c r="R9" s="58">
        <f t="shared" si="3"/>
        <v>697090.10857579042</v>
      </c>
      <c r="S9" s="58">
        <f t="shared" si="3"/>
        <v>360283.66443392425</v>
      </c>
      <c r="T9" s="58">
        <f t="shared" si="3"/>
        <v>429274.15336808015</v>
      </c>
      <c r="U9" s="58">
        <f t="shared" si="3"/>
        <v>306835.55598701944</v>
      </c>
      <c r="V9" s="58">
        <f t="shared" si="3"/>
        <v>176309.02727617556</v>
      </c>
      <c r="W9" s="58">
        <f t="shared" si="3"/>
        <v>122734.22239480785</v>
      </c>
      <c r="X9" s="58">
        <f t="shared" si="3"/>
        <v>199305.85692089412</v>
      </c>
      <c r="Y9" s="58">
        <f t="shared" si="3"/>
        <v>114904.96295205329</v>
      </c>
      <c r="Z9" s="58">
        <f t="shared" si="3"/>
        <v>107318.53834202001</v>
      </c>
      <c r="AA9" s="58">
        <f t="shared" si="3"/>
        <v>53659.269171009917</v>
      </c>
      <c r="AB9" s="58">
        <f t="shared" si="3"/>
        <v>0</v>
      </c>
      <c r="AC9" s="58">
        <f t="shared" si="3"/>
        <v>45993.659289437172</v>
      </c>
      <c r="AD9" s="58">
        <f t="shared" si="3"/>
        <v>53696.222297728527</v>
      </c>
      <c r="AE9" s="58">
        <f t="shared" si="3"/>
        <v>0</v>
      </c>
      <c r="AF9" s="58">
        <f t="shared" si="3"/>
        <v>253139.33368929126</v>
      </c>
    </row>
    <row r="10" spans="1:32" ht="15.75" customHeight="1" x14ac:dyDescent="0.15">
      <c r="A10" s="60" t="s">
        <v>86</v>
      </c>
      <c r="B10" s="61">
        <f t="shared" ref="B10:AF10" si="4">B9/B21</f>
        <v>0.39210873066756652</v>
      </c>
      <c r="C10" s="61">
        <f t="shared" si="4"/>
        <v>0.39210873066756657</v>
      </c>
      <c r="D10" s="61">
        <f t="shared" si="4"/>
        <v>0.3921087306675668</v>
      </c>
      <c r="E10" s="61">
        <f t="shared" si="4"/>
        <v>0.39210873066756674</v>
      </c>
      <c r="F10" s="61">
        <f t="shared" si="4"/>
        <v>0.39210873066756669</v>
      </c>
      <c r="G10" s="61">
        <f t="shared" si="4"/>
        <v>0.39210873066756652</v>
      </c>
      <c r="H10" s="61">
        <f t="shared" si="4"/>
        <v>0.39210873066756641</v>
      </c>
      <c r="I10" s="61">
        <f t="shared" si="4"/>
        <v>0.39210873066756657</v>
      </c>
      <c r="J10" s="94">
        <f t="shared" si="4"/>
        <v>0.39370868819949678</v>
      </c>
      <c r="K10" s="66">
        <f t="shared" si="4"/>
        <v>0.39605604969389013</v>
      </c>
      <c r="L10" s="66">
        <f t="shared" si="4"/>
        <v>0.39732784017713324</v>
      </c>
      <c r="M10" s="103">
        <f t="shared" si="4"/>
        <v>0.39895225602227263</v>
      </c>
      <c r="N10" s="61">
        <f t="shared" si="4"/>
        <v>0.3900871109727978</v>
      </c>
      <c r="O10" s="61">
        <f t="shared" si="4"/>
        <v>0.37187986075440305</v>
      </c>
      <c r="P10" s="61">
        <f t="shared" si="4"/>
        <v>0.35605877223896615</v>
      </c>
      <c r="Q10" s="61">
        <f t="shared" si="4"/>
        <v>0.34102312140283109</v>
      </c>
      <c r="R10" s="61">
        <f t="shared" si="4"/>
        <v>0.32718759962888988</v>
      </c>
      <c r="S10" s="61">
        <f t="shared" si="4"/>
        <v>0.31471120576720435</v>
      </c>
      <c r="T10" s="61">
        <f t="shared" si="4"/>
        <v>0.30308452692069199</v>
      </c>
      <c r="U10" s="61">
        <f t="shared" si="4"/>
        <v>0.29242873711181855</v>
      </c>
      <c r="V10" s="61">
        <f t="shared" si="4"/>
        <v>0.28212139246209678</v>
      </c>
      <c r="W10" s="61">
        <f t="shared" si="4"/>
        <v>0.27287871863086693</v>
      </c>
      <c r="X10" s="61">
        <f t="shared" si="4"/>
        <v>0.26391849057042671</v>
      </c>
      <c r="Y10" s="61">
        <f t="shared" si="4"/>
        <v>0.25551679365845476</v>
      </c>
      <c r="Z10" s="61">
        <f t="shared" si="4"/>
        <v>0.24787985262273926</v>
      </c>
      <c r="AA10" s="61">
        <f t="shared" si="4"/>
        <v>0.24060985376370492</v>
      </c>
      <c r="AB10" s="61" t="e">
        <f t="shared" si="4"/>
        <v>#DIV/0!</v>
      </c>
      <c r="AC10" s="61">
        <f t="shared" si="4"/>
        <v>0.22720716688647116</v>
      </c>
      <c r="AD10" s="61">
        <f t="shared" si="4"/>
        <v>0.22120280769459677</v>
      </c>
      <c r="AE10" s="61" t="e">
        <f t="shared" si="4"/>
        <v>#DIV/0!</v>
      </c>
      <c r="AF10" s="61">
        <f t="shared" si="4"/>
        <v>0.20983129221753408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298445.72209651989</v>
      </c>
      <c r="C13" s="58">
        <f t="shared" si="6"/>
        <v>980967.16250290698</v>
      </c>
      <c r="D13" s="58">
        <f t="shared" si="6"/>
        <v>1429265.3779727845</v>
      </c>
      <c r="E13" s="58">
        <f t="shared" si="6"/>
        <v>2853073.9424613854</v>
      </c>
      <c r="F13" s="58">
        <f t="shared" si="6"/>
        <v>4820465.0809513833</v>
      </c>
      <c r="G13" s="58">
        <f t="shared" si="6"/>
        <v>6653534.6567537794</v>
      </c>
      <c r="H13" s="58">
        <f t="shared" si="6"/>
        <v>20588557.275825892</v>
      </c>
      <c r="I13" s="69">
        <f t="shared" si="6"/>
        <v>30247536.897714801</v>
      </c>
      <c r="J13" s="92">
        <f t="shared" si="6"/>
        <v>42532922.825029761</v>
      </c>
      <c r="K13" s="69">
        <f t="shared" si="6"/>
        <v>31908087.21644029</v>
      </c>
      <c r="L13" s="69">
        <f t="shared" si="6"/>
        <v>17831187.446779415</v>
      </c>
      <c r="M13" s="101">
        <f t="shared" si="6"/>
        <v>11323307.734565007</v>
      </c>
      <c r="N13" s="69">
        <f t="shared" si="6"/>
        <v>4936317.4287694423</v>
      </c>
      <c r="O13" s="58">
        <f t="shared" si="6"/>
        <v>2189441.4718079437</v>
      </c>
      <c r="P13" s="58">
        <f t="shared" si="6"/>
        <v>1564846.2053105852</v>
      </c>
      <c r="Q13" s="58">
        <f t="shared" si="6"/>
        <v>819361.53239438357</v>
      </c>
      <c r="R13" s="58">
        <f t="shared" si="6"/>
        <v>611163.11022859754</v>
      </c>
      <c r="S13" s="58">
        <f t="shared" si="6"/>
        <v>315655.67231586901</v>
      </c>
      <c r="T13" s="58">
        <f t="shared" si="6"/>
        <v>376100.37552529073</v>
      </c>
      <c r="U13" s="58">
        <f t="shared" si="6"/>
        <v>268643.12537520769</v>
      </c>
      <c r="V13" s="58">
        <f t="shared" si="6"/>
        <v>154469.79709074443</v>
      </c>
      <c r="W13" s="58">
        <f t="shared" si="6"/>
        <v>107457.25015008308</v>
      </c>
      <c r="X13" s="58">
        <f t="shared" si="6"/>
        <v>174618.03149388501</v>
      </c>
      <c r="Y13" s="58">
        <f t="shared" si="6"/>
        <v>100741.1720157029</v>
      </c>
      <c r="Z13" s="58">
        <f t="shared" si="6"/>
        <v>94025.093881322682</v>
      </c>
      <c r="AA13" s="58">
        <f t="shared" si="6"/>
        <v>47012.546940661341</v>
      </c>
      <c r="AB13" s="58">
        <f t="shared" si="6"/>
        <v>0</v>
      </c>
      <c r="AC13" s="58">
        <f t="shared" si="6"/>
        <v>40296.468806281155</v>
      </c>
      <c r="AD13" s="58">
        <f t="shared" si="6"/>
        <v>47012.546940661341</v>
      </c>
      <c r="AE13" s="58">
        <f t="shared" si="6"/>
        <v>0</v>
      </c>
      <c r="AF13" s="58">
        <f t="shared" si="6"/>
        <v>221630.57843454636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47322.831899768258</v>
      </c>
      <c r="C19" s="58">
        <f t="shared" si="10"/>
        <v>155546.35464101046</v>
      </c>
      <c r="D19" s="58">
        <f t="shared" si="10"/>
        <v>226630.43968876364</v>
      </c>
      <c r="E19" s="58">
        <f t="shared" si="10"/>
        <v>452395.62366065383</v>
      </c>
      <c r="F19" s="58">
        <f t="shared" si="10"/>
        <v>764353.58865954808</v>
      </c>
      <c r="G19" s="58">
        <f t="shared" si="10"/>
        <v>1055012.9513969433</v>
      </c>
      <c r="H19" s="58">
        <f t="shared" si="10"/>
        <v>3264609.8197633387</v>
      </c>
      <c r="I19" s="58">
        <f t="shared" si="10"/>
        <v>4796178.9967613239</v>
      </c>
      <c r="J19" s="92">
        <f t="shared" si="10"/>
        <v>7111954.6441874001</v>
      </c>
      <c r="K19" s="69">
        <f t="shared" si="10"/>
        <v>5890278.3392799022</v>
      </c>
      <c r="L19" s="69">
        <f t="shared" si="10"/>
        <v>3605265.9651822178</v>
      </c>
      <c r="M19" s="101">
        <f t="shared" si="10"/>
        <v>2486367.6240900313</v>
      </c>
      <c r="N19" s="58">
        <f t="shared" si="10"/>
        <v>1169761.4440772512</v>
      </c>
      <c r="O19" s="58">
        <f t="shared" si="10"/>
        <v>557339.44482803345</v>
      </c>
      <c r="P19" s="58">
        <f t="shared" si="10"/>
        <v>425557.83453048201</v>
      </c>
      <c r="Q19" s="58">
        <f t="shared" si="10"/>
        <v>237154.16851392668</v>
      </c>
      <c r="R19" s="58">
        <f t="shared" si="10"/>
        <v>187582.37497516931</v>
      </c>
      <c r="S19" s="58">
        <f t="shared" si="10"/>
        <v>102403.73783833339</v>
      </c>
      <c r="T19" s="58">
        <f t="shared" si="10"/>
        <v>128553.66766207005</v>
      </c>
      <c r="U19" s="58">
        <f t="shared" si="10"/>
        <v>96495.979350880167</v>
      </c>
      <c r="V19" s="58">
        <f t="shared" si="10"/>
        <v>58201.902817823553</v>
      </c>
      <c r="W19" s="58">
        <f t="shared" si="10"/>
        <v>42357.052629426697</v>
      </c>
      <c r="X19" s="58">
        <f t="shared" si="10"/>
        <v>71884.122495191521</v>
      </c>
      <c r="Y19" s="58">
        <f t="shared" si="10"/>
        <v>43233.481423594996</v>
      </c>
      <c r="Z19" s="58">
        <f t="shared" si="10"/>
        <v>41995.663467658815</v>
      </c>
      <c r="AA19" s="58">
        <f t="shared" si="10"/>
        <v>21815.419662474684</v>
      </c>
      <c r="AB19" s="58">
        <f t="shared" si="10"/>
        <v>0</v>
      </c>
      <c r="AC19" s="58">
        <f t="shared" si="10"/>
        <v>20108.428972666999</v>
      </c>
      <c r="AD19" s="58">
        <f t="shared" si="10"/>
        <v>24277.4217300901</v>
      </c>
      <c r="AE19" s="58">
        <f t="shared" si="10"/>
        <v>0</v>
      </c>
      <c r="AF19" s="58">
        <f t="shared" si="10"/>
        <v>122202.94052556978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345768.55399628816</v>
      </c>
      <c r="C22" s="58">
        <f t="shared" si="12"/>
        <v>1136513.5171439175</v>
      </c>
      <c r="D22" s="58">
        <f t="shared" si="12"/>
        <v>1655895.817661548</v>
      </c>
      <c r="E22" s="58">
        <f t="shared" si="12"/>
        <v>3305469.5661220392</v>
      </c>
      <c r="F22" s="58">
        <f t="shared" si="12"/>
        <v>5584818.6696109315</v>
      </c>
      <c r="G22" s="58">
        <f t="shared" si="12"/>
        <v>7708547.6081507225</v>
      </c>
      <c r="H22" s="58">
        <f t="shared" si="12"/>
        <v>23853167.095589232</v>
      </c>
      <c r="I22" s="58">
        <f t="shared" si="12"/>
        <v>35043715.894476123</v>
      </c>
      <c r="J22" s="92">
        <f t="shared" si="12"/>
        <v>52219143.135803171</v>
      </c>
      <c r="K22" s="69">
        <f t="shared" si="12"/>
        <v>43613933.160145774</v>
      </c>
      <c r="L22" s="69">
        <f t="shared" si="12"/>
        <v>26881589.016739149</v>
      </c>
      <c r="M22" s="101">
        <f t="shared" si="12"/>
        <v>18645943.53277465</v>
      </c>
      <c r="N22" s="58">
        <f t="shared" si="12"/>
        <v>8815343.5496168155</v>
      </c>
      <c r="O22" s="58">
        <f t="shared" si="12"/>
        <v>4217986.5123951659</v>
      </c>
      <c r="P22" s="58">
        <f t="shared" si="12"/>
        <v>3232407.8671291918</v>
      </c>
      <c r="Q22" s="58">
        <f t="shared" si="12"/>
        <v>1807144.5639397865</v>
      </c>
      <c r="R22" s="58">
        <f t="shared" si="12"/>
        <v>1433461.6280012063</v>
      </c>
      <c r="S22" s="58">
        <f t="shared" si="12"/>
        <v>784523.56782087637</v>
      </c>
      <c r="T22" s="58">
        <f t="shared" si="12"/>
        <v>987077.11249646905</v>
      </c>
      <c r="U22" s="58">
        <f t="shared" si="12"/>
        <v>742430.52852126199</v>
      </c>
      <c r="V22" s="58">
        <f t="shared" si="12"/>
        <v>448631.27142826538</v>
      </c>
      <c r="W22" s="58">
        <f t="shared" si="12"/>
        <v>327041.49852110178</v>
      </c>
      <c r="X22" s="58">
        <f t="shared" si="12"/>
        <v>555873.73087577557</v>
      </c>
      <c r="Y22" s="58">
        <f t="shared" si="12"/>
        <v>334791.36153159267</v>
      </c>
      <c r="Z22" s="58">
        <f t="shared" si="12"/>
        <v>325627.25054124778</v>
      </c>
      <c r="AA22" s="58">
        <f t="shared" si="12"/>
        <v>169354.32869978607</v>
      </c>
      <c r="AB22" s="58">
        <f t="shared" si="12"/>
        <v>0</v>
      </c>
      <c r="AC22" s="58">
        <f t="shared" si="12"/>
        <v>156436.83583846904</v>
      </c>
      <c r="AD22" s="58">
        <f t="shared" si="12"/>
        <v>189050.34524070937</v>
      </c>
      <c r="AE22" s="58">
        <f t="shared" si="12"/>
        <v>0</v>
      </c>
      <c r="AF22" s="58">
        <f t="shared" si="12"/>
        <v>953255.24651879002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15774.277299922753</v>
      </c>
      <c r="C50" s="58">
        <f t="shared" si="37"/>
        <v>51848.784880336818</v>
      </c>
      <c r="D50" s="58">
        <f t="shared" si="37"/>
        <v>75543.479896254546</v>
      </c>
      <c r="E50" s="58">
        <f t="shared" si="37"/>
        <v>150798.54122021794</v>
      </c>
      <c r="F50" s="58">
        <f t="shared" si="37"/>
        <v>254784.52955318269</v>
      </c>
      <c r="G50" s="58">
        <f t="shared" si="37"/>
        <v>351670.98379898112</v>
      </c>
      <c r="H50" s="58">
        <f t="shared" si="37"/>
        <v>1088203.2732544462</v>
      </c>
      <c r="I50" s="58">
        <f t="shared" si="37"/>
        <v>1598726.3322537746</v>
      </c>
      <c r="J50" s="92">
        <f t="shared" ref="J50:AF50" si="38">J$5/85*((1+$H$1-$K$1)/(1+$F$1))^($A26-$C$1)*J8</f>
        <v>2248067.4687012276</v>
      </c>
      <c r="K50" s="69">
        <f t="shared" si="38"/>
        <v>1686494.3224063686</v>
      </c>
      <c r="L50" s="69">
        <f t="shared" si="38"/>
        <v>942463.15007133409</v>
      </c>
      <c r="M50" s="101">
        <f t="shared" si="38"/>
        <v>598490.72354812408</v>
      </c>
      <c r="N50" s="58">
        <f t="shared" si="38"/>
        <v>260907.87770336369</v>
      </c>
      <c r="O50" s="58">
        <f t="shared" si="38"/>
        <v>115722.40562081165</v>
      </c>
      <c r="P50" s="58">
        <f t="shared" si="38"/>
        <v>82709.572115488074</v>
      </c>
      <c r="Q50" s="58">
        <f t="shared" si="38"/>
        <v>43307.157931714784</v>
      </c>
      <c r="R50" s="58">
        <f t="shared" si="38"/>
        <v>32302.880096606932</v>
      </c>
      <c r="S50" s="58">
        <f t="shared" si="38"/>
        <v>16683.905104840942</v>
      </c>
      <c r="T50" s="58">
        <f t="shared" si="38"/>
        <v>19878.695444065805</v>
      </c>
      <c r="U50" s="58">
        <f t="shared" si="38"/>
        <v>14199.068174332717</v>
      </c>
      <c r="V50" s="58">
        <f t="shared" si="38"/>
        <v>8164.464200241312</v>
      </c>
      <c r="W50" s="58">
        <f t="shared" si="38"/>
        <v>5679.6272697330869</v>
      </c>
      <c r="X50" s="58">
        <f t="shared" si="38"/>
        <v>9229.3943133162666</v>
      </c>
      <c r="Y50" s="58">
        <f t="shared" si="38"/>
        <v>5324.650565374769</v>
      </c>
      <c r="Z50" s="58">
        <f t="shared" si="38"/>
        <v>4969.6738610164512</v>
      </c>
      <c r="AA50" s="58">
        <f t="shared" si="38"/>
        <v>2484.8369305082256</v>
      </c>
      <c r="AB50" s="58">
        <f t="shared" si="38"/>
        <v>0</v>
      </c>
      <c r="AC50" s="58">
        <f t="shared" si="38"/>
        <v>2129.8602261499077</v>
      </c>
      <c r="AD50" s="58">
        <f t="shared" si="38"/>
        <v>2484.8369305082256</v>
      </c>
      <c r="AE50" s="58">
        <f t="shared" si="38"/>
        <v>0</v>
      </c>
      <c r="AF50" s="58">
        <f t="shared" si="38"/>
        <v>11714.231243824492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15607.34562752551</v>
      </c>
      <c r="C51" s="58">
        <f t="shared" si="39"/>
        <v>51300.093855874999</v>
      </c>
      <c r="D51" s="58">
        <f t="shared" si="39"/>
        <v>74744.039186672817</v>
      </c>
      <c r="E51" s="58">
        <f t="shared" si="39"/>
        <v>149202.7119975962</v>
      </c>
      <c r="F51" s="58">
        <f t="shared" si="39"/>
        <v>252088.26608509556</v>
      </c>
      <c r="G51" s="58">
        <f t="shared" si="39"/>
        <v>347949.41707722482</v>
      </c>
      <c r="H51" s="58">
        <f t="shared" si="39"/>
        <v>1076687.3357025301</v>
      </c>
      <c r="I51" s="58">
        <f t="shared" si="39"/>
        <v>1581807.7720386619</v>
      </c>
      <c r="J51" s="110">
        <f t="shared" si="39"/>
        <v>2224277.2401489522</v>
      </c>
      <c r="K51" s="70">
        <f t="shared" si="39"/>
        <v>1668646.9553051747</v>
      </c>
      <c r="L51" s="70">
        <f t="shared" si="39"/>
        <v>932489.51091038482</v>
      </c>
      <c r="M51" s="216">
        <f t="shared" si="39"/>
        <v>592157.18093970208</v>
      </c>
      <c r="N51" s="58">
        <f t="shared" si="39"/>
        <v>258146.81375485231</v>
      </c>
      <c r="O51" s="58">
        <f t="shared" si="39"/>
        <v>114497.77045453315</v>
      </c>
      <c r="P51" s="58">
        <f t="shared" si="39"/>
        <v>81834.296061062021</v>
      </c>
      <c r="Q51" s="58">
        <f t="shared" si="39"/>
        <v>42848.858881757798</v>
      </c>
      <c r="R51" s="58">
        <f t="shared" si="39"/>
        <v>31961.034083934093</v>
      </c>
      <c r="S51" s="58">
        <f t="shared" si="39"/>
        <v>16507.347274119809</v>
      </c>
      <c r="T51" s="58">
        <f t="shared" si="39"/>
        <v>19668.328667036367</v>
      </c>
      <c r="U51" s="58">
        <f t="shared" si="39"/>
        <v>14048.806190740261</v>
      </c>
      <c r="V51" s="58">
        <f t="shared" si="39"/>
        <v>8078.0635596756501</v>
      </c>
      <c r="W51" s="58">
        <f t="shared" si="39"/>
        <v>5619.5224762961043</v>
      </c>
      <c r="X51" s="58">
        <f t="shared" si="39"/>
        <v>9131.7240239811708</v>
      </c>
      <c r="Y51" s="58">
        <f t="shared" si="39"/>
        <v>5268.302321527598</v>
      </c>
      <c r="Z51" s="58">
        <f t="shared" si="39"/>
        <v>4917.0821667590917</v>
      </c>
      <c r="AA51" s="58">
        <f t="shared" si="39"/>
        <v>2458.5410833795459</v>
      </c>
      <c r="AB51" s="58">
        <f t="shared" si="39"/>
        <v>0</v>
      </c>
      <c r="AC51" s="58">
        <f t="shared" si="39"/>
        <v>2107.3209286110396</v>
      </c>
      <c r="AD51" s="58">
        <f t="shared" si="39"/>
        <v>2458.5410833795459</v>
      </c>
      <c r="AE51" s="58">
        <f t="shared" si="39"/>
        <v>0</v>
      </c>
      <c r="AF51" s="58">
        <f t="shared" si="39"/>
        <v>11590.265107360716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15442.180513603151</v>
      </c>
      <c r="C52" s="58">
        <f t="shared" si="40"/>
        <v>50757.209367497286</v>
      </c>
      <c r="D52" s="58">
        <f t="shared" si="40"/>
        <v>73953.058577804128</v>
      </c>
      <c r="E52" s="58">
        <f t="shared" si="40"/>
        <v>147623.7706764566</v>
      </c>
      <c r="F52" s="58">
        <f t="shared" si="40"/>
        <v>249420.53589060277</v>
      </c>
      <c r="G52" s="58">
        <f t="shared" si="40"/>
        <v>344267.23392563086</v>
      </c>
      <c r="H52" s="58">
        <f t="shared" si="40"/>
        <v>1065293.2658392703</v>
      </c>
      <c r="I52" s="58">
        <f t="shared" si="40"/>
        <v>1565068.25289767</v>
      </c>
      <c r="J52" s="110">
        <f t="shared" si="40"/>
        <v>2200738.772267764</v>
      </c>
      <c r="K52" s="70">
        <f t="shared" si="40"/>
        <v>1650988.4583995177</v>
      </c>
      <c r="L52" s="70">
        <f t="shared" si="40"/>
        <v>922621.41802793497</v>
      </c>
      <c r="M52" s="216">
        <f t="shared" si="40"/>
        <v>585890.66319966048</v>
      </c>
      <c r="N52" s="58">
        <f t="shared" si="40"/>
        <v>255414.96883259219</v>
      </c>
      <c r="O52" s="58">
        <f t="shared" si="40"/>
        <v>113286.09501962595</v>
      </c>
      <c r="P52" s="58">
        <f t="shared" si="40"/>
        <v>80968.282636726508</v>
      </c>
      <c r="Q52" s="58">
        <f t="shared" si="40"/>
        <v>42395.409792620747</v>
      </c>
      <c r="R52" s="58">
        <f t="shared" si="40"/>
        <v>31622.805664987602</v>
      </c>
      <c r="S52" s="58">
        <f t="shared" si="40"/>
        <v>16332.657870927664</v>
      </c>
      <c r="T52" s="58">
        <f t="shared" si="40"/>
        <v>19460.188101530835</v>
      </c>
      <c r="U52" s="58">
        <f t="shared" si="40"/>
        <v>13900.134358236308</v>
      </c>
      <c r="V52" s="58">
        <f t="shared" si="40"/>
        <v>7992.5772559858779</v>
      </c>
      <c r="W52" s="58">
        <f t="shared" si="40"/>
        <v>5560.0537432945239</v>
      </c>
      <c r="X52" s="58">
        <f t="shared" si="40"/>
        <v>9035.0873328536018</v>
      </c>
      <c r="Y52" s="58">
        <f t="shared" si="40"/>
        <v>5212.5503843386159</v>
      </c>
      <c r="Z52" s="58">
        <f t="shared" si="40"/>
        <v>4865.0470253827089</v>
      </c>
      <c r="AA52" s="58">
        <f t="shared" si="40"/>
        <v>2432.5235126913544</v>
      </c>
      <c r="AB52" s="58">
        <f t="shared" si="40"/>
        <v>0</v>
      </c>
      <c r="AC52" s="58">
        <f t="shared" si="40"/>
        <v>2085.0201537354465</v>
      </c>
      <c r="AD52" s="58">
        <f t="shared" si="40"/>
        <v>2432.5235126913544</v>
      </c>
      <c r="AE52" s="58">
        <f t="shared" si="40"/>
        <v>0</v>
      </c>
      <c r="AF52" s="58">
        <f t="shared" si="40"/>
        <v>11467.610845544956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15278.763263507737</v>
      </c>
      <c r="C53" s="58">
        <f t="shared" si="41"/>
        <v>50220.069967394636</v>
      </c>
      <c r="D53" s="58">
        <f t="shared" si="41"/>
        <v>73170.448540427344</v>
      </c>
      <c r="E53" s="58">
        <f t="shared" si="41"/>
        <v>146061.53854017172</v>
      </c>
      <c r="F53" s="58">
        <f t="shared" si="41"/>
        <v>246781.03701564393</v>
      </c>
      <c r="G53" s="58">
        <f t="shared" si="41"/>
        <v>340624.01756661199</v>
      </c>
      <c r="H53" s="58">
        <f t="shared" si="41"/>
        <v>1054019.7739968935</v>
      </c>
      <c r="I53" s="58">
        <f t="shared" si="41"/>
        <v>1548505.8801242867</v>
      </c>
      <c r="J53" s="110">
        <f t="shared" si="41"/>
        <v>2177449.4007942504</v>
      </c>
      <c r="K53" s="70">
        <f t="shared" si="41"/>
        <v>1633516.8329659693</v>
      </c>
      <c r="L53" s="70">
        <f t="shared" si="41"/>
        <v>912857.75447793049</v>
      </c>
      <c r="M53" s="216">
        <f t="shared" si="41"/>
        <v>579690.46103570284</v>
      </c>
      <c r="N53" s="58">
        <f t="shared" si="41"/>
        <v>252712.0337255288</v>
      </c>
      <c r="O53" s="58">
        <f t="shared" si="41"/>
        <v>112087.24216941824</v>
      </c>
      <c r="P53" s="58">
        <f t="shared" si="41"/>
        <v>80111.433820473758</v>
      </c>
      <c r="Q53" s="58">
        <f t="shared" si="41"/>
        <v>41946.759339475531</v>
      </c>
      <c r="R53" s="58">
        <f t="shared" si="41"/>
        <v>31288.156556494039</v>
      </c>
      <c r="S53" s="58">
        <f t="shared" si="41"/>
        <v>16159.817122584835</v>
      </c>
      <c r="T53" s="58">
        <f t="shared" si="41"/>
        <v>19254.250188611721</v>
      </c>
      <c r="U53" s="58">
        <f t="shared" si="41"/>
        <v>13753.035849008369</v>
      </c>
      <c r="V53" s="58">
        <f t="shared" si="41"/>
        <v>7907.9956131798126</v>
      </c>
      <c r="W53" s="58">
        <f t="shared" si="41"/>
        <v>5501.214339603348</v>
      </c>
      <c r="X53" s="58">
        <f t="shared" si="41"/>
        <v>8939.4733018554398</v>
      </c>
      <c r="Y53" s="58">
        <f t="shared" si="41"/>
        <v>5157.3884433781386</v>
      </c>
      <c r="Z53" s="58">
        <f t="shared" si="41"/>
        <v>4813.5625471529302</v>
      </c>
      <c r="AA53" s="58">
        <f t="shared" si="41"/>
        <v>2406.7812735764651</v>
      </c>
      <c r="AB53" s="58">
        <f t="shared" si="41"/>
        <v>0</v>
      </c>
      <c r="AC53" s="58">
        <f t="shared" si="41"/>
        <v>2062.9553773512557</v>
      </c>
      <c r="AD53" s="58">
        <f t="shared" si="41"/>
        <v>2406.7812735764651</v>
      </c>
      <c r="AE53" s="58">
        <f t="shared" si="41"/>
        <v>0</v>
      </c>
      <c r="AF53" s="58">
        <f t="shared" si="41"/>
        <v>11346.254575431905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15117.075380427896</v>
      </c>
      <c r="C54" s="58">
        <f t="shared" si="42"/>
        <v>49688.614858030945</v>
      </c>
      <c r="D54" s="58">
        <f t="shared" si="42"/>
        <v>72396.120492766495</v>
      </c>
      <c r="E54" s="58">
        <f t="shared" si="42"/>
        <v>144515.83876338735</v>
      </c>
      <c r="F54" s="58">
        <f t="shared" si="42"/>
        <v>244169.47070159487</v>
      </c>
      <c r="G54" s="58">
        <f t="shared" si="42"/>
        <v>337019.35563314002</v>
      </c>
      <c r="H54" s="58">
        <f t="shared" si="42"/>
        <v>1042865.584155567</v>
      </c>
      <c r="I54" s="58">
        <f t="shared" si="42"/>
        <v>1532118.7790627771</v>
      </c>
      <c r="J54" s="110">
        <f t="shared" si="42"/>
        <v>2154406.4896596316</v>
      </c>
      <c r="K54" s="70">
        <f t="shared" si="42"/>
        <v>1616230.1014326399</v>
      </c>
      <c r="L54" s="70">
        <f t="shared" si="42"/>
        <v>903197.41513442609</v>
      </c>
      <c r="M54" s="216">
        <f t="shared" si="42"/>
        <v>573555.87266163563</v>
      </c>
      <c r="N54" s="58">
        <f t="shared" si="42"/>
        <v>250037.70249484113</v>
      </c>
      <c r="O54" s="58">
        <f t="shared" si="42"/>
        <v>110901.07620859623</v>
      </c>
      <c r="P54" s="58">
        <f t="shared" si="42"/>
        <v>79263.652627616306</v>
      </c>
      <c r="Q54" s="58">
        <f t="shared" si="42"/>
        <v>41502.856740640302</v>
      </c>
      <c r="R54" s="58">
        <f t="shared" si="42"/>
        <v>30957.048880313661</v>
      </c>
      <c r="S54" s="58">
        <f t="shared" si="42"/>
        <v>15988.805465656509</v>
      </c>
      <c r="T54" s="58">
        <f t="shared" si="42"/>
        <v>19050.491618654563</v>
      </c>
      <c r="U54" s="58">
        <f t="shared" si="42"/>
        <v>13607.494013324687</v>
      </c>
      <c r="V54" s="58">
        <f t="shared" si="42"/>
        <v>7824.3090576616951</v>
      </c>
      <c r="W54" s="58">
        <f t="shared" si="42"/>
        <v>5442.9976053298751</v>
      </c>
      <c r="X54" s="58">
        <f t="shared" si="42"/>
        <v>8844.8711086610474</v>
      </c>
      <c r="Y54" s="58">
        <f t="shared" si="42"/>
        <v>5102.8102549967571</v>
      </c>
      <c r="Z54" s="58">
        <f t="shared" si="42"/>
        <v>4762.6229046636408</v>
      </c>
      <c r="AA54" s="58">
        <f t="shared" si="42"/>
        <v>2381.3114523318204</v>
      </c>
      <c r="AB54" s="58">
        <f t="shared" si="42"/>
        <v>0</v>
      </c>
      <c r="AC54" s="58">
        <f t="shared" si="42"/>
        <v>2041.1241019987031</v>
      </c>
      <c r="AD54" s="58">
        <f t="shared" si="42"/>
        <v>2381.3114523318204</v>
      </c>
      <c r="AE54" s="58">
        <f t="shared" si="42"/>
        <v>0</v>
      </c>
      <c r="AF54" s="58">
        <f t="shared" si="42"/>
        <v>11226.182560992867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14957.098563295211</v>
      </c>
      <c r="C55" s="58">
        <f t="shared" si="43"/>
        <v>49162.78388526148</v>
      </c>
      <c r="D55" s="58">
        <f t="shared" si="43"/>
        <v>71629.986790464391</v>
      </c>
      <c r="E55" s="58">
        <f t="shared" si="43"/>
        <v>142986.4963920078</v>
      </c>
      <c r="F55" s="58">
        <f t="shared" si="43"/>
        <v>241585.54135145174</v>
      </c>
      <c r="G55" s="58">
        <f t="shared" si="43"/>
        <v>333452.84012207086</v>
      </c>
      <c r="H55" s="58">
        <f t="shared" si="43"/>
        <v>1031829.4337989693</v>
      </c>
      <c r="I55" s="58">
        <f t="shared" si="43"/>
        <v>1515905.0948959959</v>
      </c>
      <c r="J55" s="110">
        <f t="shared" si="43"/>
        <v>2131607.4306913884</v>
      </c>
      <c r="K55" s="70">
        <f t="shared" si="43"/>
        <v>1599126.3071553428</v>
      </c>
      <c r="L55" s="70">
        <f t="shared" si="43"/>
        <v>893639.30656649859</v>
      </c>
      <c r="M55" s="216">
        <f t="shared" si="43"/>
        <v>567486.20371793467</v>
      </c>
      <c r="N55" s="58">
        <f t="shared" si="43"/>
        <v>247391.67243931317</v>
      </c>
      <c r="O55" s="58">
        <f t="shared" si="43"/>
        <v>109727.46287784506</v>
      </c>
      <c r="P55" s="58">
        <f t="shared" si="43"/>
        <v>78424.843099809485</v>
      </c>
      <c r="Q55" s="58">
        <f t="shared" si="43"/>
        <v>41063.651751831581</v>
      </c>
      <c r="R55" s="58">
        <f t="shared" si="43"/>
        <v>30629.445159153056</v>
      </c>
      <c r="S55" s="58">
        <f t="shared" si="43"/>
        <v>15819.603543738394</v>
      </c>
      <c r="T55" s="58">
        <f t="shared" si="43"/>
        <v>18848.889328709574</v>
      </c>
      <c r="U55" s="58">
        <f t="shared" si="43"/>
        <v>13463.492377649696</v>
      </c>
      <c r="V55" s="58">
        <f t="shared" si="43"/>
        <v>7741.5081171485745</v>
      </c>
      <c r="W55" s="58">
        <f t="shared" si="43"/>
        <v>5385.3969510598781</v>
      </c>
      <c r="X55" s="58">
        <f t="shared" si="43"/>
        <v>8751.2700454723035</v>
      </c>
      <c r="Y55" s="58">
        <f t="shared" si="43"/>
        <v>5048.8096416186354</v>
      </c>
      <c r="Z55" s="58">
        <f t="shared" si="43"/>
        <v>4712.2223321773936</v>
      </c>
      <c r="AA55" s="58">
        <f t="shared" si="43"/>
        <v>2356.1111660886968</v>
      </c>
      <c r="AB55" s="58">
        <f t="shared" si="43"/>
        <v>0</v>
      </c>
      <c r="AC55" s="58">
        <f t="shared" si="43"/>
        <v>2019.5238566474543</v>
      </c>
      <c r="AD55" s="58">
        <f t="shared" si="43"/>
        <v>2356.1111660886968</v>
      </c>
      <c r="AE55" s="58">
        <f t="shared" si="43"/>
        <v>0</v>
      </c>
      <c r="AF55" s="58">
        <f t="shared" si="43"/>
        <v>11107.381211561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14798.814704712764</v>
      </c>
      <c r="C56" s="58">
        <f t="shared" si="44"/>
        <v>48642.517531524245</v>
      </c>
      <c r="D56" s="58">
        <f t="shared" si="44"/>
        <v>70871.960716662375</v>
      </c>
      <c r="E56" s="58">
        <f t="shared" si="44"/>
        <v>141473.33832339334</v>
      </c>
      <c r="F56" s="58">
        <f t="shared" si="44"/>
        <v>239028.95649637326</v>
      </c>
      <c r="G56" s="58">
        <f t="shared" si="44"/>
        <v>329924.06734796346</v>
      </c>
      <c r="H56" s="58">
        <f t="shared" si="44"/>
        <v>1020910.0737713878</v>
      </c>
      <c r="I56" s="58">
        <f t="shared" si="44"/>
        <v>1499862.992435446</v>
      </c>
      <c r="J56" s="110">
        <f t="shared" si="44"/>
        <v>2109049.6433180519</v>
      </c>
      <c r="K56" s="70">
        <f t="shared" si="44"/>
        <v>1582203.5141961258</v>
      </c>
      <c r="L56" s="70">
        <f t="shared" si="44"/>
        <v>884182.34691448417</v>
      </c>
      <c r="M56" s="216">
        <f t="shared" si="44"/>
        <v>561480.76719315257</v>
      </c>
      <c r="N56" s="58">
        <f t="shared" si="44"/>
        <v>244773.64406107186</v>
      </c>
      <c r="O56" s="58">
        <f t="shared" si="44"/>
        <v>108566.26933865232</v>
      </c>
      <c r="P56" s="58">
        <f t="shared" si="44"/>
        <v>77594.910294190136</v>
      </c>
      <c r="Q56" s="58">
        <f t="shared" si="44"/>
        <v>40629.09466047724</v>
      </c>
      <c r="R56" s="58">
        <f t="shared" si="44"/>
        <v>30305.308312323181</v>
      </c>
      <c r="S56" s="58">
        <f t="shared" si="44"/>
        <v>15652.192205265821</v>
      </c>
      <c r="T56" s="58">
        <f t="shared" si="44"/>
        <v>18649.420499891188</v>
      </c>
      <c r="U56" s="58">
        <f t="shared" si="44"/>
        <v>13321.014642779421</v>
      </c>
      <c r="V56" s="58">
        <f t="shared" si="44"/>
        <v>7659.583419598167</v>
      </c>
      <c r="W56" s="58">
        <f t="shared" si="44"/>
        <v>5328.4058571117685</v>
      </c>
      <c r="X56" s="58">
        <f t="shared" si="44"/>
        <v>8658.6595178066236</v>
      </c>
      <c r="Y56" s="58">
        <f t="shared" si="44"/>
        <v>4995.3804910422823</v>
      </c>
      <c r="Z56" s="58">
        <f t="shared" si="44"/>
        <v>4662.3551249727971</v>
      </c>
      <c r="AA56" s="58">
        <f t="shared" si="44"/>
        <v>2331.1775624863985</v>
      </c>
      <c r="AB56" s="58">
        <f t="shared" si="44"/>
        <v>0</v>
      </c>
      <c r="AC56" s="58">
        <f t="shared" si="44"/>
        <v>1998.1521964169133</v>
      </c>
      <c r="AD56" s="58">
        <f t="shared" si="44"/>
        <v>2331.1775624863985</v>
      </c>
      <c r="AE56" s="58">
        <f t="shared" si="44"/>
        <v>0</v>
      </c>
      <c r="AF56" s="58">
        <f t="shared" si="44"/>
        <v>10989.837080293022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14642.205888905608</v>
      </c>
      <c r="C57" s="58">
        <f t="shared" si="45"/>
        <v>48127.756909103256</v>
      </c>
      <c r="D57" s="58">
        <f t="shared" si="45"/>
        <v>70121.956472185062</v>
      </c>
      <c r="E57" s="58">
        <f t="shared" si="45"/>
        <v>139976.19328676711</v>
      </c>
      <c r="F57" s="58">
        <f t="shared" si="45"/>
        <v>236499.42676257665</v>
      </c>
      <c r="G57" s="58">
        <f t="shared" si="45"/>
        <v>326432.6378973879</v>
      </c>
      <c r="H57" s="58">
        <f t="shared" si="45"/>
        <v>1010106.2681363312</v>
      </c>
      <c r="I57" s="58">
        <f t="shared" si="45"/>
        <v>1483990.655913556</v>
      </c>
      <c r="J57" s="110">
        <f t="shared" si="45"/>
        <v>2086730.574277113</v>
      </c>
      <c r="K57" s="70">
        <f t="shared" si="45"/>
        <v>1565459.807104147</v>
      </c>
      <c r="L57" s="70">
        <f t="shared" si="45"/>
        <v>874825.46576752502</v>
      </c>
      <c r="M57" s="216">
        <f t="shared" si="45"/>
        <v>555538.88334615703</v>
      </c>
      <c r="N57" s="58">
        <f t="shared" si="45"/>
        <v>242183.32103168766</v>
      </c>
      <c r="O57" s="58">
        <f t="shared" si="45"/>
        <v>107417.36415827239</v>
      </c>
      <c r="P57" s="58">
        <f t="shared" si="45"/>
        <v>76773.760272630243</v>
      </c>
      <c r="Q57" s="58">
        <f t="shared" si="45"/>
        <v>40199.13628008966</v>
      </c>
      <c r="R57" s="58">
        <f t="shared" si="45"/>
        <v>29984.601651542282</v>
      </c>
      <c r="S57" s="58">
        <f t="shared" si="45"/>
        <v>15486.552501346016</v>
      </c>
      <c r="T57" s="58">
        <f t="shared" si="45"/>
        <v>18452.062554795251</v>
      </c>
      <c r="U57" s="58">
        <f t="shared" si="45"/>
        <v>13180.044681996607</v>
      </c>
      <c r="V57" s="58">
        <f t="shared" si="45"/>
        <v>7578.5256921480495</v>
      </c>
      <c r="W57" s="58">
        <f t="shared" si="45"/>
        <v>5272.0178727986431</v>
      </c>
      <c r="X57" s="58">
        <f t="shared" si="45"/>
        <v>8567.0290432977945</v>
      </c>
      <c r="Y57" s="58">
        <f t="shared" si="45"/>
        <v>4942.5167557487275</v>
      </c>
      <c r="Z57" s="58">
        <f t="shared" si="45"/>
        <v>4613.0156386988128</v>
      </c>
      <c r="AA57" s="58">
        <f t="shared" si="45"/>
        <v>2306.5078193494064</v>
      </c>
      <c r="AB57" s="58">
        <f t="shared" si="45"/>
        <v>0</v>
      </c>
      <c r="AC57" s="58">
        <f t="shared" si="45"/>
        <v>1977.0067022994913</v>
      </c>
      <c r="AD57" s="58">
        <f t="shared" si="45"/>
        <v>2306.5078193494064</v>
      </c>
      <c r="AE57" s="58">
        <f t="shared" si="45"/>
        <v>0</v>
      </c>
      <c r="AF57" s="58">
        <f t="shared" si="45"/>
        <v>10873.536862647201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14487.254389692916</v>
      </c>
      <c r="C58" s="58">
        <f t="shared" si="46"/>
        <v>47618.443753463223</v>
      </c>
      <c r="D58" s="58">
        <f t="shared" si="46"/>
        <v>69379.889165828921</v>
      </c>
      <c r="E58" s="58">
        <f t="shared" si="46"/>
        <v>138494.89182382947</v>
      </c>
      <c r="F58" s="58">
        <f t="shared" si="46"/>
        <v>233996.6658385843</v>
      </c>
      <c r="G58" s="58">
        <f t="shared" si="46"/>
        <v>322978.15658371645</v>
      </c>
      <c r="H58" s="58">
        <f t="shared" si="46"/>
        <v>999416.79403663601</v>
      </c>
      <c r="I58" s="58">
        <f t="shared" si="46"/>
        <v>1468286.28877816</v>
      </c>
      <c r="J58" s="110">
        <f t="shared" si="46"/>
        <v>2064647.6973260245</v>
      </c>
      <c r="K58" s="70">
        <f t="shared" si="46"/>
        <v>1548893.2906988701</v>
      </c>
      <c r="L58" s="70">
        <f t="shared" si="46"/>
        <v>865567.60404241236</v>
      </c>
      <c r="M58" s="216">
        <f t="shared" si="46"/>
        <v>549659.87962919276</v>
      </c>
      <c r="N58" s="58">
        <f t="shared" si="46"/>
        <v>239620.41015863387</v>
      </c>
      <c r="O58" s="58">
        <f t="shared" si="46"/>
        <v>106280.61729484989</v>
      </c>
      <c r="P58" s="58">
        <f t="shared" si="46"/>
        <v>75961.300091104335</v>
      </c>
      <c r="Q58" s="58">
        <f t="shared" si="46"/>
        <v>39773.727944698418</v>
      </c>
      <c r="R58" s="58">
        <f t="shared" si="46"/>
        <v>29667.288876783237</v>
      </c>
      <c r="S58" s="58">
        <f t="shared" si="46"/>
        <v>15322.665683613322</v>
      </c>
      <c r="T58" s="58">
        <f t="shared" si="46"/>
        <v>18256.793154943531</v>
      </c>
      <c r="U58" s="58">
        <f t="shared" si="46"/>
        <v>13040.566539245379</v>
      </c>
      <c r="V58" s="58">
        <f t="shared" si="46"/>
        <v>7498.3257600660936</v>
      </c>
      <c r="W58" s="58">
        <f t="shared" si="46"/>
        <v>5216.2266156981523</v>
      </c>
      <c r="X58" s="58">
        <f t="shared" si="46"/>
        <v>8476.3682505094948</v>
      </c>
      <c r="Y58" s="58">
        <f t="shared" si="46"/>
        <v>4890.212452217017</v>
      </c>
      <c r="Z58" s="58">
        <f t="shared" si="46"/>
        <v>4564.1982887358827</v>
      </c>
      <c r="AA58" s="58">
        <f t="shared" si="46"/>
        <v>2282.0991443679413</v>
      </c>
      <c r="AB58" s="58">
        <f t="shared" si="46"/>
        <v>0</v>
      </c>
      <c r="AC58" s="58">
        <f t="shared" si="46"/>
        <v>1956.084980886807</v>
      </c>
      <c r="AD58" s="58">
        <f t="shared" si="46"/>
        <v>2282.0991443679413</v>
      </c>
      <c r="AE58" s="58">
        <f t="shared" si="46"/>
        <v>0</v>
      </c>
      <c r="AF58" s="58">
        <f t="shared" si="46"/>
        <v>10758.467394877438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14333.942668481601</v>
      </c>
      <c r="C59" s="58">
        <f t="shared" si="47"/>
        <v>47114.520416654726</v>
      </c>
      <c r="D59" s="58">
        <f t="shared" si="47"/>
        <v>68645.674804753638</v>
      </c>
      <c r="E59" s="58">
        <f t="shared" si="47"/>
        <v>137029.26626957726</v>
      </c>
      <c r="F59" s="58">
        <f t="shared" si="47"/>
        <v>231520.39044281672</v>
      </c>
      <c r="G59" s="58">
        <f t="shared" si="47"/>
        <v>319560.23240239359</v>
      </c>
      <c r="H59" s="58">
        <f t="shared" si="47"/>
        <v>988840.44155605405</v>
      </c>
      <c r="I59" s="58">
        <f t="shared" si="47"/>
        <v>1452748.1134891482</v>
      </c>
      <c r="J59" s="201">
        <f t="shared" si="47"/>
        <v>2042798.5129562635</v>
      </c>
      <c r="K59" s="63">
        <f t="shared" si="47"/>
        <v>1532502.0898555517</v>
      </c>
      <c r="L59" s="63">
        <f t="shared" si="47"/>
        <v>856407.71386371099</v>
      </c>
      <c r="M59" s="62">
        <f t="shared" si="47"/>
        <v>543843.09061175748</v>
      </c>
      <c r="N59" s="58">
        <f t="shared" si="47"/>
        <v>237084.62135210072</v>
      </c>
      <c r="O59" s="58">
        <f t="shared" si="47"/>
        <v>105155.90008270049</v>
      </c>
      <c r="P59" s="58">
        <f t="shared" si="47"/>
        <v>75157.437789169329</v>
      </c>
      <c r="Q59" s="58">
        <f t="shared" si="47"/>
        <v>39352.821503341896</v>
      </c>
      <c r="R59" s="58">
        <f t="shared" si="47"/>
        <v>29353.334072164849</v>
      </c>
      <c r="S59" s="58">
        <f t="shared" si="47"/>
        <v>15160.513202107122</v>
      </c>
      <c r="T59" s="58">
        <f t="shared" si="47"/>
        <v>18063.590198255293</v>
      </c>
      <c r="U59" s="58">
        <f t="shared" si="47"/>
        <v>12902.564427325207</v>
      </c>
      <c r="V59" s="58">
        <f t="shared" si="47"/>
        <v>7418.9745457119952</v>
      </c>
      <c r="W59" s="58">
        <f t="shared" si="47"/>
        <v>5161.025770930084</v>
      </c>
      <c r="X59" s="58">
        <f t="shared" si="47"/>
        <v>8386.666877761385</v>
      </c>
      <c r="Y59" s="58">
        <f t="shared" si="47"/>
        <v>4838.4616602469532</v>
      </c>
      <c r="Z59" s="58">
        <f t="shared" si="47"/>
        <v>4515.8975495638233</v>
      </c>
      <c r="AA59" s="58">
        <f t="shared" si="47"/>
        <v>2257.9487747819117</v>
      </c>
      <c r="AB59" s="58">
        <f t="shared" si="47"/>
        <v>0</v>
      </c>
      <c r="AC59" s="58">
        <f t="shared" si="47"/>
        <v>1935.3846640987813</v>
      </c>
      <c r="AD59" s="58">
        <f t="shared" si="47"/>
        <v>2257.9487747819117</v>
      </c>
      <c r="AE59" s="58">
        <f t="shared" si="47"/>
        <v>0</v>
      </c>
      <c r="AF59" s="58">
        <f t="shared" si="47"/>
        <v>10644.615652543296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14182.253372281162</v>
      </c>
      <c r="C60" s="58">
        <f t="shared" si="48"/>
        <v>46615.929860789147</v>
      </c>
      <c r="D60" s="58">
        <f t="shared" si="48"/>
        <v>67919.230284975172</v>
      </c>
      <c r="E60" s="58">
        <f t="shared" si="48"/>
        <v>135579.15073332639</v>
      </c>
      <c r="F60" s="58">
        <f t="shared" si="48"/>
        <v>229070.32029152862</v>
      </c>
      <c r="G60" s="58">
        <f t="shared" si="48"/>
        <v>316178.47848667891</v>
      </c>
      <c r="H60" s="58">
        <f t="shared" si="48"/>
        <v>978376.0135823054</v>
      </c>
      <c r="I60" s="58">
        <f t="shared" si="48"/>
        <v>1437374.3713172725</v>
      </c>
      <c r="J60" s="201">
        <f t="shared" si="48"/>
        <v>2021180.5481104155</v>
      </c>
      <c r="K60" s="63">
        <f t="shared" si="48"/>
        <v>1516284.3492930024</v>
      </c>
      <c r="L60" s="63">
        <f t="shared" si="48"/>
        <v>847344.75844515325</v>
      </c>
      <c r="M60" s="62">
        <f t="shared" si="48"/>
        <v>538087.85790528357</v>
      </c>
      <c r="N60" s="58">
        <f t="shared" si="48"/>
        <v>234575.66759216099</v>
      </c>
      <c r="O60" s="58">
        <f t="shared" si="48"/>
        <v>104043.08521774763</v>
      </c>
      <c r="P60" s="58">
        <f t="shared" si="48"/>
        <v>74362.082379555781</v>
      </c>
      <c r="Q60" s="58">
        <f t="shared" si="48"/>
        <v>38936.369314617201</v>
      </c>
      <c r="R60" s="58">
        <f t="shared" si="48"/>
        <v>29042.701701886595</v>
      </c>
      <c r="S60" s="58">
        <f t="shared" si="48"/>
        <v>15000.076703172201</v>
      </c>
      <c r="T60" s="58">
        <f t="shared" si="48"/>
        <v>17872.431816545599</v>
      </c>
      <c r="U60" s="58">
        <f t="shared" si="48"/>
        <v>12766.022726103998</v>
      </c>
      <c r="V60" s="58">
        <f t="shared" si="48"/>
        <v>7340.4630675097997</v>
      </c>
      <c r="W60" s="58">
        <f t="shared" si="48"/>
        <v>5106.4090904416007</v>
      </c>
      <c r="X60" s="58">
        <f t="shared" si="48"/>
        <v>8297.9147719675984</v>
      </c>
      <c r="Y60" s="58">
        <f t="shared" si="48"/>
        <v>4787.2585222889993</v>
      </c>
      <c r="Z60" s="58">
        <f t="shared" si="48"/>
        <v>4468.1079541363997</v>
      </c>
      <c r="AA60" s="58">
        <f t="shared" si="48"/>
        <v>2234.0539770681999</v>
      </c>
      <c r="AB60" s="58">
        <f t="shared" si="48"/>
        <v>0</v>
      </c>
      <c r="AC60" s="58">
        <f t="shared" si="48"/>
        <v>1914.9034089155996</v>
      </c>
      <c r="AD60" s="58">
        <f t="shared" si="48"/>
        <v>2234.0539770681999</v>
      </c>
      <c r="AE60" s="58">
        <f t="shared" si="48"/>
        <v>0</v>
      </c>
      <c r="AF60" s="58">
        <f t="shared" si="48"/>
        <v>10531.968749035797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14032.169331739546</v>
      </c>
      <c r="C61" s="58">
        <f t="shared" si="49"/>
        <v>46122.615651582732</v>
      </c>
      <c r="D61" s="58">
        <f t="shared" si="49"/>
        <v>67200.473381959397</v>
      </c>
      <c r="E61" s="58">
        <f t="shared" si="49"/>
        <v>134144.38107993486</v>
      </c>
      <c r="F61" s="58">
        <f t="shared" si="49"/>
        <v>226646.17806708426</v>
      </c>
      <c r="G61" s="58">
        <f t="shared" si="49"/>
        <v>312832.51206385868</v>
      </c>
      <c r="H61" s="58">
        <f t="shared" si="49"/>
        <v>968022.32567157992</v>
      </c>
      <c r="I61" s="58">
        <f t="shared" si="49"/>
        <v>1422163.32214508</v>
      </c>
      <c r="J61" s="201">
        <f t="shared" si="49"/>
        <v>1999791.3559022564</v>
      </c>
      <c r="K61" s="63">
        <f t="shared" si="49"/>
        <v>1500238.2333635909</v>
      </c>
      <c r="L61" s="63">
        <f t="shared" si="49"/>
        <v>838377.71197228692</v>
      </c>
      <c r="M61" s="62">
        <f t="shared" si="49"/>
        <v>532393.53008861595</v>
      </c>
      <c r="N61" s="58">
        <f t="shared" si="49"/>
        <v>232093.26489628275</v>
      </c>
      <c r="O61" s="58">
        <f t="shared" si="49"/>
        <v>102942.0467431132</v>
      </c>
      <c r="P61" s="58">
        <f t="shared" si="49"/>
        <v>73575.143837869211</v>
      </c>
      <c r="Q61" s="58">
        <f t="shared" si="49"/>
        <v>38524.324241287752</v>
      </c>
      <c r="R61" s="58">
        <f t="shared" si="49"/>
        <v>28735.356606206435</v>
      </c>
      <c r="S61" s="58">
        <f t="shared" si="49"/>
        <v>14841.338027381347</v>
      </c>
      <c r="T61" s="58">
        <f t="shared" si="49"/>
        <v>17683.296373050114</v>
      </c>
      <c r="U61" s="58">
        <f t="shared" si="49"/>
        <v>12630.92598075008</v>
      </c>
      <c r="V61" s="58">
        <f t="shared" si="49"/>
        <v>7262.7824389312973</v>
      </c>
      <c r="W61" s="58">
        <f t="shared" si="49"/>
        <v>5052.3703923000339</v>
      </c>
      <c r="X61" s="58">
        <f t="shared" si="49"/>
        <v>8210.1018874875517</v>
      </c>
      <c r="Y61" s="58">
        <f t="shared" si="49"/>
        <v>4736.5972427812803</v>
      </c>
      <c r="Z61" s="58">
        <f t="shared" si="49"/>
        <v>4420.8240932625285</v>
      </c>
      <c r="AA61" s="58">
        <f t="shared" si="49"/>
        <v>2210.4120466312643</v>
      </c>
      <c r="AB61" s="58">
        <f t="shared" si="49"/>
        <v>0</v>
      </c>
      <c r="AC61" s="58">
        <f t="shared" si="49"/>
        <v>1894.6388971125118</v>
      </c>
      <c r="AD61" s="58">
        <f t="shared" si="49"/>
        <v>2210.4120466312643</v>
      </c>
      <c r="AE61" s="58">
        <f t="shared" si="49"/>
        <v>0</v>
      </c>
      <c r="AF61" s="58">
        <f t="shared" si="49"/>
        <v>10420.513934118815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13883.673559199775</v>
      </c>
      <c r="C62" s="58">
        <f t="shared" si="50"/>
        <v>45634.521951968884</v>
      </c>
      <c r="D62" s="58">
        <f t="shared" si="50"/>
        <v>66489.322741315351</v>
      </c>
      <c r="E62" s="58">
        <f t="shared" si="50"/>
        <v>132724.79491122486</v>
      </c>
      <c r="F62" s="58">
        <f t="shared" si="50"/>
        <v>224247.68938656847</v>
      </c>
      <c r="G62" s="58">
        <f t="shared" si="50"/>
        <v>309521.95441192074</v>
      </c>
      <c r="H62" s="58">
        <f t="shared" si="50"/>
        <v>957778.20591447281</v>
      </c>
      <c r="I62" s="58">
        <f t="shared" si="50"/>
        <v>1407113.2442699524</v>
      </c>
      <c r="J62" s="201">
        <f t="shared" si="50"/>
        <v>1978628.5153397955</v>
      </c>
      <c r="K62" s="63">
        <f t="shared" si="50"/>
        <v>1484361.9258454712</v>
      </c>
      <c r="L62" s="63">
        <f t="shared" si="50"/>
        <v>829505.55948636646</v>
      </c>
      <c r="M62" s="62">
        <f t="shared" si="50"/>
        <v>526759.46263428009</v>
      </c>
      <c r="N62" s="58">
        <f t="shared" si="50"/>
        <v>229637.13228718613</v>
      </c>
      <c r="O62" s="58">
        <f t="shared" si="50"/>
        <v>101852.66003486082</v>
      </c>
      <c r="P62" s="58">
        <f t="shared" si="50"/>
        <v>72796.533092400496</v>
      </c>
      <c r="Q62" s="58">
        <f t="shared" si="50"/>
        <v>38116.6396449479</v>
      </c>
      <c r="R62" s="58">
        <f t="shared" si="50"/>
        <v>28431.263997461137</v>
      </c>
      <c r="S62" s="58">
        <f t="shared" si="50"/>
        <v>14684.279207479931</v>
      </c>
      <c r="T62" s="58">
        <f t="shared" si="50"/>
        <v>17496.162459976083</v>
      </c>
      <c r="U62" s="58">
        <f t="shared" si="50"/>
        <v>12497.258899982917</v>
      </c>
      <c r="V62" s="58">
        <f t="shared" si="50"/>
        <v>7185.923867490179</v>
      </c>
      <c r="W62" s="58">
        <f t="shared" si="50"/>
        <v>4998.9035599931685</v>
      </c>
      <c r="X62" s="58">
        <f t="shared" si="50"/>
        <v>8123.2182849888968</v>
      </c>
      <c r="Y62" s="58">
        <f t="shared" si="50"/>
        <v>4686.4720874935947</v>
      </c>
      <c r="Z62" s="58">
        <f t="shared" si="50"/>
        <v>4374.0406149940209</v>
      </c>
      <c r="AA62" s="58">
        <f t="shared" si="50"/>
        <v>2187.0203074970104</v>
      </c>
      <c r="AB62" s="58">
        <f t="shared" si="50"/>
        <v>0</v>
      </c>
      <c r="AC62" s="58">
        <f t="shared" si="50"/>
        <v>1874.5888349974375</v>
      </c>
      <c r="AD62" s="58">
        <f t="shared" si="50"/>
        <v>2187.0203074970104</v>
      </c>
      <c r="AE62" s="58">
        <f t="shared" si="50"/>
        <v>0</v>
      </c>
      <c r="AF62" s="58">
        <f t="shared" si="50"/>
        <v>10310.238592485906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13736.749246777174</v>
      </c>
      <c r="C63" s="58">
        <f t="shared" si="51"/>
        <v>45151.593515778135</v>
      </c>
      <c r="D63" s="58">
        <f t="shared" si="51"/>
        <v>65785.69786958686</v>
      </c>
      <c r="E63" s="58">
        <f t="shared" si="51"/>
        <v>131320.2315476012</v>
      </c>
      <c r="F63" s="58">
        <f t="shared" si="51"/>
        <v>221874.58277072999</v>
      </c>
      <c r="G63" s="58">
        <f t="shared" si="51"/>
        <v>306246.43081668776</v>
      </c>
      <c r="H63" s="58">
        <f t="shared" si="51"/>
        <v>947642.49480333889</v>
      </c>
      <c r="I63" s="58">
        <f t="shared" si="51"/>
        <v>1392222.4342092313</v>
      </c>
      <c r="J63" s="201">
        <f t="shared" si="51"/>
        <v>1957689.6310512479</v>
      </c>
      <c r="K63" s="63">
        <f t="shared" si="51"/>
        <v>1468653.6297370091</v>
      </c>
      <c r="L63" s="63">
        <f t="shared" si="51"/>
        <v>820727.29676947184</v>
      </c>
      <c r="M63" s="62">
        <f t="shared" si="51"/>
        <v>521185.01783552888</v>
      </c>
      <c r="N63" s="58">
        <f t="shared" si="51"/>
        <v>227206.99176104018</v>
      </c>
      <c r="O63" s="58">
        <f t="shared" si="51"/>
        <v>100774.80178788994</v>
      </c>
      <c r="P63" s="58">
        <f t="shared" si="51"/>
        <v>72026.162014044021</v>
      </c>
      <c r="Q63" s="58">
        <f t="shared" si="51"/>
        <v>37713.269380744074</v>
      </c>
      <c r="R63" s="58">
        <f t="shared" si="51"/>
        <v>28130.389456128778</v>
      </c>
      <c r="S63" s="58">
        <f t="shared" si="51"/>
        <v>14528.882466352228</v>
      </c>
      <c r="T63" s="58">
        <f t="shared" si="51"/>
        <v>17311.008896079245</v>
      </c>
      <c r="U63" s="58">
        <f t="shared" si="51"/>
        <v>12365.006354342318</v>
      </c>
      <c r="V63" s="58">
        <f t="shared" si="51"/>
        <v>7109.878653746835</v>
      </c>
      <c r="W63" s="58">
        <f t="shared" si="51"/>
        <v>4946.0025417369297</v>
      </c>
      <c r="X63" s="58">
        <f t="shared" si="51"/>
        <v>8037.2541303225089</v>
      </c>
      <c r="Y63" s="58">
        <f t="shared" si="51"/>
        <v>4636.8773828783706</v>
      </c>
      <c r="Z63" s="58">
        <f t="shared" si="51"/>
        <v>4327.7522240198114</v>
      </c>
      <c r="AA63" s="58">
        <f t="shared" si="51"/>
        <v>2163.8761120099057</v>
      </c>
      <c r="AB63" s="58">
        <f t="shared" si="51"/>
        <v>0</v>
      </c>
      <c r="AC63" s="58">
        <f t="shared" si="51"/>
        <v>1854.7509531513479</v>
      </c>
      <c r="AD63" s="58">
        <f t="shared" si="51"/>
        <v>2163.8761120099057</v>
      </c>
      <c r="AE63" s="58">
        <f t="shared" si="51"/>
        <v>0</v>
      </c>
      <c r="AF63" s="58">
        <f t="shared" si="51"/>
        <v>10201.130242332412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13591.379764456909</v>
      </c>
      <c r="C64" s="58">
        <f t="shared" si="52"/>
        <v>44673.775681484949</v>
      </c>
      <c r="D64" s="58">
        <f t="shared" si="52"/>
        <v>65089.519125141713</v>
      </c>
      <c r="E64" s="58">
        <f t="shared" si="52"/>
        <v>129930.53200986443</v>
      </c>
      <c r="F64" s="58">
        <f t="shared" si="52"/>
        <v>219526.58961325331</v>
      </c>
      <c r="G64" s="58">
        <f t="shared" si="52"/>
        <v>303005.57052940433</v>
      </c>
      <c r="H64" s="58">
        <f t="shared" si="52"/>
        <v>937614.04510105099</v>
      </c>
      <c r="I64" s="58">
        <f t="shared" si="52"/>
        <v>1377489.2065074053</v>
      </c>
      <c r="J64" s="201">
        <f t="shared" si="52"/>
        <v>1936972.3330139092</v>
      </c>
      <c r="K64" s="63">
        <f t="shared" si="52"/>
        <v>1453111.5670533841</v>
      </c>
      <c r="L64" s="63">
        <f t="shared" si="52"/>
        <v>812041.93023084337</v>
      </c>
      <c r="M64" s="62">
        <f t="shared" si="52"/>
        <v>515669.56473416253</v>
      </c>
      <c r="N64" s="58">
        <f t="shared" si="52"/>
        <v>224802.56825599613</v>
      </c>
      <c r="O64" s="58">
        <f t="shared" si="52"/>
        <v>99708.350001979241</v>
      </c>
      <c r="P64" s="58">
        <f t="shared" si="52"/>
        <v>71263.943406322578</v>
      </c>
      <c r="Q64" s="58">
        <f t="shared" si="52"/>
        <v>37314.167792151733</v>
      </c>
      <c r="R64" s="58">
        <f t="shared" si="52"/>
        <v>27832.698926932848</v>
      </c>
      <c r="S64" s="58">
        <f t="shared" si="52"/>
        <v>14375.130215009276</v>
      </c>
      <c r="T64" s="58">
        <f t="shared" si="52"/>
        <v>17127.814724266365</v>
      </c>
      <c r="U64" s="58">
        <f t="shared" si="52"/>
        <v>12234.153374475976</v>
      </c>
      <c r="V64" s="58">
        <f t="shared" si="52"/>
        <v>7034.6381903236879</v>
      </c>
      <c r="W64" s="58">
        <f t="shared" si="52"/>
        <v>4893.6613497903927</v>
      </c>
      <c r="X64" s="58">
        <f t="shared" si="52"/>
        <v>7952.1996934093859</v>
      </c>
      <c r="Y64" s="58">
        <f t="shared" si="52"/>
        <v>4587.8075154284916</v>
      </c>
      <c r="Z64" s="58">
        <f t="shared" si="52"/>
        <v>4281.9536810665913</v>
      </c>
      <c r="AA64" s="58">
        <f t="shared" si="52"/>
        <v>2140.9768405332957</v>
      </c>
      <c r="AB64" s="58">
        <f t="shared" si="52"/>
        <v>0</v>
      </c>
      <c r="AC64" s="58">
        <f t="shared" si="52"/>
        <v>1835.1230061713966</v>
      </c>
      <c r="AD64" s="58">
        <f t="shared" si="52"/>
        <v>2140.9768405332957</v>
      </c>
      <c r="AE64" s="58">
        <f t="shared" si="52"/>
        <v>0</v>
      </c>
      <c r="AF64" s="58">
        <f t="shared" si="52"/>
        <v>10093.176533942678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13447.548658211683</v>
      </c>
      <c r="C65" s="58">
        <f t="shared" si="53"/>
        <v>44201.014366020681</v>
      </c>
      <c r="D65" s="58">
        <f t="shared" si="53"/>
        <v>64400.707709157199</v>
      </c>
      <c r="E65" s="58">
        <f t="shared" si="53"/>
        <v>128555.53900121634</v>
      </c>
      <c r="F65" s="58">
        <f t="shared" si="53"/>
        <v>217203.44415035573</v>
      </c>
      <c r="G65" s="58">
        <f t="shared" si="53"/>
        <v>299799.00672477274</v>
      </c>
      <c r="H65" s="58">
        <f t="shared" si="53"/>
        <v>927691.72171114653</v>
      </c>
      <c r="I65" s="58">
        <f t="shared" si="53"/>
        <v>1362911.8935453363</v>
      </c>
      <c r="J65" s="201">
        <f t="shared" si="53"/>
        <v>1916474.2762858977</v>
      </c>
      <c r="K65" s="63">
        <f t="shared" si="53"/>
        <v>1437733.9786253432</v>
      </c>
      <c r="L65" s="63">
        <f t="shared" si="53"/>
        <v>803448.47679441981</v>
      </c>
      <c r="M65" s="62">
        <f t="shared" si="53"/>
        <v>510212.47904911154</v>
      </c>
      <c r="N65" s="58">
        <f t="shared" si="53"/>
        <v>222423.58962105401</v>
      </c>
      <c r="O65" s="58">
        <f t="shared" si="53"/>
        <v>98653.183967977704</v>
      </c>
      <c r="P65" s="58">
        <f t="shared" si="53"/>
        <v>70509.790995517804</v>
      </c>
      <c r="Q65" s="58">
        <f t="shared" si="53"/>
        <v>36919.289705807598</v>
      </c>
      <c r="R65" s="58">
        <f t="shared" si="53"/>
        <v>27538.158714987632</v>
      </c>
      <c r="S65" s="58">
        <f t="shared" si="53"/>
        <v>14223.005050598011</v>
      </c>
      <c r="T65" s="58">
        <f t="shared" si="53"/>
        <v>16946.559209223156</v>
      </c>
      <c r="U65" s="58">
        <f t="shared" si="53"/>
        <v>12104.685149445111</v>
      </c>
      <c r="V65" s="58">
        <f t="shared" si="53"/>
        <v>6960.1939609309411</v>
      </c>
      <c r="W65" s="58">
        <f t="shared" si="53"/>
        <v>4841.874059778047</v>
      </c>
      <c r="X65" s="58">
        <f t="shared" si="53"/>
        <v>7868.0453471393248</v>
      </c>
      <c r="Y65" s="58">
        <f t="shared" si="53"/>
        <v>4539.2569310419176</v>
      </c>
      <c r="Z65" s="58">
        <f t="shared" si="53"/>
        <v>4236.6398023057891</v>
      </c>
      <c r="AA65" s="58">
        <f t="shared" si="53"/>
        <v>2118.3199011528945</v>
      </c>
      <c r="AB65" s="58">
        <f t="shared" si="53"/>
        <v>0</v>
      </c>
      <c r="AC65" s="58">
        <f t="shared" si="53"/>
        <v>1815.7027724167669</v>
      </c>
      <c r="AD65" s="58">
        <f t="shared" si="53"/>
        <v>2118.3199011528945</v>
      </c>
      <c r="AE65" s="58">
        <f t="shared" si="53"/>
        <v>0</v>
      </c>
      <c r="AF65" s="58">
        <f t="shared" si="53"/>
        <v>9986.3652482922153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13305.239648139344</v>
      </c>
      <c r="C66" s="58">
        <f t="shared" si="54"/>
        <v>43733.256058652107</v>
      </c>
      <c r="D66" s="58">
        <f t="shared" si="54"/>
        <v>63719.185656701069</v>
      </c>
      <c r="E66" s="58">
        <f t="shared" si="54"/>
        <v>127195.09688945588</v>
      </c>
      <c r="F66" s="58">
        <f t="shared" si="54"/>
        <v>214904.88343070631</v>
      </c>
      <c r="G66" s="58">
        <f t="shared" si="54"/>
        <v>296626.37645943288</v>
      </c>
      <c r="H66" s="58">
        <f t="shared" si="54"/>
        <v>917874.40154934884</v>
      </c>
      <c r="I66" s="58">
        <f t="shared" si="54"/>
        <v>1348488.8453515067</v>
      </c>
      <c r="J66" s="201">
        <f t="shared" si="54"/>
        <v>1896193.1407407359</v>
      </c>
      <c r="K66" s="63">
        <f t="shared" si="54"/>
        <v>1422519.1239000845</v>
      </c>
      <c r="L66" s="63">
        <f t="shared" si="54"/>
        <v>794945.96378756617</v>
      </c>
      <c r="M66" s="62">
        <f t="shared" si="54"/>
        <v>504813.14310577622</v>
      </c>
      <c r="N66" s="58">
        <f t="shared" si="54"/>
        <v>220069.78658525838</v>
      </c>
      <c r="O66" s="58">
        <f t="shared" si="54"/>
        <v>97609.184254141815</v>
      </c>
      <c r="P66" s="58">
        <f t="shared" si="54"/>
        <v>69763.619420905045</v>
      </c>
      <c r="Q66" s="58">
        <f t="shared" si="54"/>
        <v>36528.590426396622</v>
      </c>
      <c r="R66" s="58">
        <f t="shared" si="54"/>
        <v>27246.73548198436</v>
      </c>
      <c r="S66" s="58">
        <f t="shared" si="54"/>
        <v>14072.489754431486</v>
      </c>
      <c r="T66" s="58">
        <f t="shared" si="54"/>
        <v>16767.221835067299</v>
      </c>
      <c r="U66" s="58">
        <f t="shared" si="54"/>
        <v>11976.587025048069</v>
      </c>
      <c r="V66" s="58">
        <f t="shared" si="54"/>
        <v>6886.5375394026423</v>
      </c>
      <c r="W66" s="58">
        <f t="shared" si="54"/>
        <v>4790.6348100192299</v>
      </c>
      <c r="X66" s="58">
        <f t="shared" si="54"/>
        <v>7784.7815662812473</v>
      </c>
      <c r="Y66" s="58">
        <f t="shared" si="54"/>
        <v>4491.2201343930265</v>
      </c>
      <c r="Z66" s="58">
        <f t="shared" si="54"/>
        <v>4191.8054587668248</v>
      </c>
      <c r="AA66" s="58">
        <f t="shared" si="54"/>
        <v>2095.9027293834124</v>
      </c>
      <c r="AB66" s="58">
        <f t="shared" si="54"/>
        <v>0</v>
      </c>
      <c r="AC66" s="58">
        <f t="shared" si="54"/>
        <v>1796.4880537572105</v>
      </c>
      <c r="AD66" s="58">
        <f t="shared" si="54"/>
        <v>2095.9027293834124</v>
      </c>
      <c r="AE66" s="58">
        <f t="shared" si="54"/>
        <v>0</v>
      </c>
      <c r="AF66" s="58">
        <f t="shared" si="54"/>
        <v>9880.684295664656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13164.436626620198</v>
      </c>
      <c r="C67" s="58">
        <f t="shared" si="55"/>
        <v>43270.447814924621</v>
      </c>
      <c r="D67" s="58">
        <f t="shared" si="55"/>
        <v>63044.87582790685</v>
      </c>
      <c r="E67" s="58">
        <f t="shared" si="55"/>
        <v>125849.05168936355</v>
      </c>
      <c r="F67" s="58">
        <f t="shared" si="55"/>
        <v>212630.64728566288</v>
      </c>
      <c r="G67" s="58">
        <f t="shared" si="55"/>
        <v>293487.32063088159</v>
      </c>
      <c r="H67" s="58">
        <f t="shared" si="55"/>
        <v>908160.97341644787</v>
      </c>
      <c r="I67" s="58">
        <f t="shared" si="55"/>
        <v>1334218.4294152625</v>
      </c>
      <c r="J67" s="201">
        <f t="shared" si="55"/>
        <v>1876126.6308047415</v>
      </c>
      <c r="K67" s="63">
        <f t="shared" si="55"/>
        <v>1407465.2807442485</v>
      </c>
      <c r="L67" s="63">
        <f t="shared" si="55"/>
        <v>786533.42883097928</v>
      </c>
      <c r="M67" s="62">
        <f t="shared" si="55"/>
        <v>499470.94576611306</v>
      </c>
      <c r="N67" s="58">
        <f t="shared" si="55"/>
        <v>217740.8927272202</v>
      </c>
      <c r="O67" s="58">
        <f t="shared" si="55"/>
        <v>96576.232692617399</v>
      </c>
      <c r="P67" s="58">
        <f t="shared" si="55"/>
        <v>69025.344225091583</v>
      </c>
      <c r="Q67" s="58">
        <f t="shared" si="55"/>
        <v>36142.025731593007</v>
      </c>
      <c r="R67" s="58">
        <f t="shared" si="55"/>
        <v>26958.396242417726</v>
      </c>
      <c r="S67" s="58">
        <f t="shared" si="55"/>
        <v>13923.567290039928</v>
      </c>
      <c r="T67" s="58">
        <f t="shared" si="55"/>
        <v>16589.782303026292</v>
      </c>
      <c r="U67" s="58">
        <f t="shared" si="55"/>
        <v>11849.844502161635</v>
      </c>
      <c r="V67" s="58">
        <f t="shared" si="55"/>
        <v>6813.6605887429441</v>
      </c>
      <c r="W67" s="58">
        <f t="shared" si="55"/>
        <v>4739.9378008646572</v>
      </c>
      <c r="X67" s="58">
        <f t="shared" si="55"/>
        <v>7702.398926405066</v>
      </c>
      <c r="Y67" s="58">
        <f t="shared" si="55"/>
        <v>4443.6916883106142</v>
      </c>
      <c r="Z67" s="58">
        <f t="shared" si="55"/>
        <v>4147.4455757565729</v>
      </c>
      <c r="AA67" s="58">
        <f t="shared" si="55"/>
        <v>2073.7227878782865</v>
      </c>
      <c r="AB67" s="58">
        <f t="shared" si="55"/>
        <v>0</v>
      </c>
      <c r="AC67" s="58">
        <f t="shared" si="55"/>
        <v>1777.4766753242457</v>
      </c>
      <c r="AD67" s="58">
        <f t="shared" si="55"/>
        <v>2073.7227878782865</v>
      </c>
      <c r="AE67" s="58">
        <f t="shared" si="55"/>
        <v>0</v>
      </c>
      <c r="AF67" s="58">
        <f t="shared" si="55"/>
        <v>9776.1217142833484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13025.123656493828</v>
      </c>
      <c r="C68" s="58">
        <f t="shared" si="56"/>
        <v>42812.537250669593</v>
      </c>
      <c r="D68" s="58">
        <f t="shared" si="56"/>
        <v>62377.70189924258</v>
      </c>
      <c r="E68" s="58">
        <f t="shared" si="56"/>
        <v>124517.25104527221</v>
      </c>
      <c r="F68" s="58">
        <f t="shared" si="56"/>
        <v>210380.47829982429</v>
      </c>
      <c r="G68" s="58">
        <f t="shared" si="56"/>
        <v>290381.48393682664</v>
      </c>
      <c r="H68" s="58">
        <f t="shared" si="56"/>
        <v>898550.33787252614</v>
      </c>
      <c r="I68" s="58">
        <f t="shared" si="56"/>
        <v>1320099.030502033</v>
      </c>
      <c r="J68" s="201">
        <f t="shared" si="56"/>
        <v>1856272.475197196</v>
      </c>
      <c r="K68" s="63">
        <f t="shared" si="56"/>
        <v>1392570.7452489939</v>
      </c>
      <c r="L68" s="63">
        <f t="shared" si="56"/>
        <v>778209.91972975817</v>
      </c>
      <c r="M68" s="62">
        <f t="shared" si="56"/>
        <v>494185.28235946188</v>
      </c>
      <c r="N68" s="58">
        <f t="shared" si="56"/>
        <v>215436.64444496125</v>
      </c>
      <c r="O68" s="58">
        <f t="shared" si="56"/>
        <v>95554.212366064443</v>
      </c>
      <c r="P68" s="58">
        <f t="shared" si="56"/>
        <v>68294.881844457108</v>
      </c>
      <c r="Q68" s="58">
        <f t="shared" si="56"/>
        <v>35759.551867054783</v>
      </c>
      <c r="R68" s="58">
        <f t="shared" si="56"/>
        <v>26673.108359852329</v>
      </c>
      <c r="S68" s="58">
        <f t="shared" si="56"/>
        <v>13776.220801242416</v>
      </c>
      <c r="T68" s="58">
        <f t="shared" si="56"/>
        <v>16414.220529139897</v>
      </c>
      <c r="U68" s="58">
        <f t="shared" si="56"/>
        <v>11724.443235099923</v>
      </c>
      <c r="V68" s="58">
        <f t="shared" si="56"/>
        <v>6741.5548601824594</v>
      </c>
      <c r="W68" s="58">
        <f t="shared" si="56"/>
        <v>4689.7772940399718</v>
      </c>
      <c r="X68" s="58">
        <f t="shared" si="56"/>
        <v>7620.8881028149535</v>
      </c>
      <c r="Y68" s="58">
        <f t="shared" si="56"/>
        <v>4396.6662131624726</v>
      </c>
      <c r="Z68" s="58">
        <f t="shared" si="56"/>
        <v>4103.5551322849742</v>
      </c>
      <c r="AA68" s="58">
        <f t="shared" si="56"/>
        <v>2051.7775661424871</v>
      </c>
      <c r="AB68" s="58">
        <f t="shared" si="56"/>
        <v>0</v>
      </c>
      <c r="AC68" s="58">
        <f t="shared" si="56"/>
        <v>1758.6664852649888</v>
      </c>
      <c r="AD68" s="58">
        <f t="shared" si="56"/>
        <v>2051.7775661424871</v>
      </c>
      <c r="AE68" s="58">
        <f t="shared" si="56"/>
        <v>0</v>
      </c>
      <c r="AF68" s="58">
        <f t="shared" si="56"/>
        <v>9672.6656689574374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12887.284969255203</v>
      </c>
      <c r="C69" s="58">
        <f t="shared" si="57"/>
        <v>42359.472536075125</v>
      </c>
      <c r="D69" s="58">
        <f t="shared" si="57"/>
        <v>61717.58835487195</v>
      </c>
      <c r="E69" s="58">
        <f t="shared" si="57"/>
        <v>123199.54421382223</v>
      </c>
      <c r="F69" s="58">
        <f t="shared" si="57"/>
        <v>208154.12178189409</v>
      </c>
      <c r="G69" s="58">
        <f t="shared" si="57"/>
        <v>287308.51483497088</v>
      </c>
      <c r="H69" s="58">
        <f t="shared" si="57"/>
        <v>889041.40711251576</v>
      </c>
      <c r="I69" s="58">
        <f t="shared" si="57"/>
        <v>1306129.0504705063</v>
      </c>
      <c r="J69" s="201">
        <f t="shared" si="57"/>
        <v>1836628.4266732642</v>
      </c>
      <c r="K69" s="63">
        <f t="shared" si="57"/>
        <v>1377833.8315371354</v>
      </c>
      <c r="L69" s="63">
        <f t="shared" si="57"/>
        <v>769974.49436562753</v>
      </c>
      <c r="M69" s="62">
        <f t="shared" si="57"/>
        <v>488955.55461410439</v>
      </c>
      <c r="N69" s="58">
        <f t="shared" si="57"/>
        <v>213156.78092607766</v>
      </c>
      <c r="O69" s="58">
        <f t="shared" si="57"/>
        <v>94543.007594423558</v>
      </c>
      <c r="P69" s="58">
        <f t="shared" si="57"/>
        <v>67572.149599695374</v>
      </c>
      <c r="Q69" s="58">
        <f t="shared" si="57"/>
        <v>35381.125541471389</v>
      </c>
      <c r="R69" s="58">
        <f t="shared" si="57"/>
        <v>26390.839543228649</v>
      </c>
      <c r="S69" s="58">
        <f t="shared" si="57"/>
        <v>13630.433610238975</v>
      </c>
      <c r="T69" s="58">
        <f t="shared" si="57"/>
        <v>16240.51664198686</v>
      </c>
      <c r="U69" s="58">
        <f t="shared" si="57"/>
        <v>11600.369029990612</v>
      </c>
      <c r="V69" s="58">
        <f t="shared" si="57"/>
        <v>6670.2121922446049</v>
      </c>
      <c r="W69" s="58">
        <f t="shared" si="57"/>
        <v>4640.1476119962472</v>
      </c>
      <c r="X69" s="58">
        <f t="shared" si="57"/>
        <v>7540.2398694939011</v>
      </c>
      <c r="Y69" s="58">
        <f t="shared" si="57"/>
        <v>4350.1383862464809</v>
      </c>
      <c r="Z69" s="58">
        <f t="shared" si="57"/>
        <v>4060.129160496715</v>
      </c>
      <c r="AA69" s="58">
        <f t="shared" si="57"/>
        <v>2030.0645802483575</v>
      </c>
      <c r="AB69" s="58">
        <f t="shared" si="57"/>
        <v>0</v>
      </c>
      <c r="AC69" s="58">
        <f t="shared" si="57"/>
        <v>1740.0553544985921</v>
      </c>
      <c r="AD69" s="58">
        <f t="shared" si="57"/>
        <v>2030.0645802483575</v>
      </c>
      <c r="AE69" s="58">
        <f t="shared" si="57"/>
        <v>0</v>
      </c>
      <c r="AF69" s="58">
        <f t="shared" si="57"/>
        <v>9570.3044497422561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12750.904963269879</v>
      </c>
      <c r="C70" s="58">
        <f t="shared" si="58"/>
        <v>41911.202389819569</v>
      </c>
      <c r="D70" s="58">
        <f t="shared" si="58"/>
        <v>61064.460478106797</v>
      </c>
      <c r="E70" s="58">
        <f t="shared" si="58"/>
        <v>121895.78204689924</v>
      </c>
      <c r="F70" s="58">
        <f t="shared" si="58"/>
        <v>205951.32573585268</v>
      </c>
      <c r="G70" s="58">
        <f t="shared" si="58"/>
        <v>284268.06550322211</v>
      </c>
      <c r="H70" s="58">
        <f t="shared" si="58"/>
        <v>879633.10484307259</v>
      </c>
      <c r="I70" s="58">
        <f t="shared" si="58"/>
        <v>1292306.9080917407</v>
      </c>
      <c r="J70" s="201">
        <f t="shared" si="58"/>
        <v>1817192.2617696342</v>
      </c>
      <c r="K70" s="63">
        <f t="shared" si="58"/>
        <v>1363252.8715723248</v>
      </c>
      <c r="L70" s="63">
        <f t="shared" si="58"/>
        <v>761826.22059030179</v>
      </c>
      <c r="M70" s="62">
        <f t="shared" si="58"/>
        <v>483781.17058954726</v>
      </c>
      <c r="N70" s="58">
        <f t="shared" si="58"/>
        <v>210901.04411821914</v>
      </c>
      <c r="O70" s="58">
        <f t="shared" si="58"/>
        <v>93542.503921822368</v>
      </c>
      <c r="P70" s="58">
        <f t="shared" si="58"/>
        <v>66857.06568645587</v>
      </c>
      <c r="Q70" s="58">
        <f t="shared" si="58"/>
        <v>35006.703921663582</v>
      </c>
      <c r="R70" s="58">
        <f t="shared" si="58"/>
        <v>26111.557843208069</v>
      </c>
      <c r="S70" s="58">
        <f t="shared" si="58"/>
        <v>13486.189215722852</v>
      </c>
      <c r="T70" s="58">
        <f t="shared" si="58"/>
        <v>16068.650980435734</v>
      </c>
      <c r="U70" s="58">
        <f t="shared" si="58"/>
        <v>11477.60784316838</v>
      </c>
      <c r="V70" s="58">
        <f t="shared" si="58"/>
        <v>6599.6245098218214</v>
      </c>
      <c r="W70" s="58">
        <f t="shared" si="58"/>
        <v>4591.0431372673547</v>
      </c>
      <c r="X70" s="58">
        <f t="shared" si="58"/>
        <v>7460.4450980594502</v>
      </c>
      <c r="Y70" s="58">
        <f t="shared" si="58"/>
        <v>4304.1029411881445</v>
      </c>
      <c r="Z70" s="58">
        <f t="shared" si="58"/>
        <v>4017.1627451089334</v>
      </c>
      <c r="AA70" s="58">
        <f t="shared" si="58"/>
        <v>2008.5813725544667</v>
      </c>
      <c r="AB70" s="58">
        <f t="shared" si="58"/>
        <v>0</v>
      </c>
      <c r="AC70" s="58">
        <f t="shared" si="58"/>
        <v>1721.6411764752572</v>
      </c>
      <c r="AD70" s="58">
        <f t="shared" si="58"/>
        <v>2008.5813725544667</v>
      </c>
      <c r="AE70" s="58">
        <f t="shared" si="58"/>
        <v>0</v>
      </c>
      <c r="AF70" s="58">
        <f t="shared" si="58"/>
        <v>9469.0264706139151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140687.50107190636</v>
      </c>
      <c r="C9" s="58">
        <f t="shared" si="3"/>
        <v>542651.78984878189</v>
      </c>
      <c r="D9" s="58">
        <f t="shared" si="3"/>
        <v>1000603.961705293</v>
      </c>
      <c r="E9" s="58">
        <f t="shared" si="3"/>
        <v>1822908.0496031311</v>
      </c>
      <c r="F9" s="58">
        <f t="shared" si="3"/>
        <v>3134460.1004122477</v>
      </c>
      <c r="G9" s="58">
        <f t="shared" si="3"/>
        <v>4089986.6383047057</v>
      </c>
      <c r="H9" s="58">
        <f t="shared" si="3"/>
        <v>9756821.7580112629</v>
      </c>
      <c r="I9" s="58">
        <f t="shared" si="3"/>
        <v>12524058.768890928</v>
      </c>
      <c r="J9" s="92">
        <f t="shared" si="3"/>
        <v>24960897.351160347</v>
      </c>
      <c r="K9" s="69">
        <f t="shared" si="3"/>
        <v>25713123.606034964</v>
      </c>
      <c r="L9" s="69">
        <f t="shared" si="3"/>
        <v>22071963.241399273</v>
      </c>
      <c r="M9" s="101">
        <f t="shared" si="3"/>
        <v>20554564.582790114</v>
      </c>
      <c r="N9" s="58">
        <f t="shared" si="3"/>
        <v>13118514.769922938</v>
      </c>
      <c r="O9" s="58">
        <f t="shared" si="3"/>
        <v>6071003.3730399273</v>
      </c>
      <c r="P9" s="58">
        <f t="shared" si="3"/>
        <v>4401189.15981929</v>
      </c>
      <c r="Q9" s="58">
        <f t="shared" si="3"/>
        <v>2227107.7676194021</v>
      </c>
      <c r="R9" s="58">
        <f t="shared" si="3"/>
        <v>2015002.2659413614</v>
      </c>
      <c r="S9" s="58">
        <f t="shared" si="3"/>
        <v>1372081.9636003026</v>
      </c>
      <c r="T9" s="58">
        <f t="shared" si="3"/>
        <v>946228.70527430298</v>
      </c>
      <c r="U9" s="58">
        <f t="shared" si="3"/>
        <v>1068859.4302079715</v>
      </c>
      <c r="V9" s="58">
        <f t="shared" si="3"/>
        <v>606015.71908010892</v>
      </c>
      <c r="W9" s="58">
        <f t="shared" si="3"/>
        <v>310583.05602855608</v>
      </c>
      <c r="X9" s="58">
        <f t="shared" si="3"/>
        <v>272707.07358604914</v>
      </c>
      <c r="Y9" s="58">
        <f t="shared" si="3"/>
        <v>227094.88926583261</v>
      </c>
      <c r="Z9" s="58">
        <f t="shared" si="3"/>
        <v>166536.25212827732</v>
      </c>
      <c r="AA9" s="58">
        <f t="shared" si="3"/>
        <v>265131.87709754775</v>
      </c>
      <c r="AB9" s="58">
        <f t="shared" si="3"/>
        <v>174229.51923553145</v>
      </c>
      <c r="AC9" s="58">
        <f t="shared" si="3"/>
        <v>121203.14381602185</v>
      </c>
      <c r="AD9" s="58">
        <f t="shared" si="3"/>
        <v>166654.32274702971</v>
      </c>
      <c r="AE9" s="58">
        <f t="shared" si="3"/>
        <v>75698.296421944222</v>
      </c>
      <c r="AF9" s="58">
        <f t="shared" si="3"/>
        <v>492038.9267426373</v>
      </c>
    </row>
    <row r="10" spans="1:32" ht="15.75" customHeight="1" x14ac:dyDescent="0.15">
      <c r="A10" s="60" t="s">
        <v>86</v>
      </c>
      <c r="B10" s="61">
        <f t="shared" ref="B10:AF10" si="4">B9/B21</f>
        <v>0.35889668640792438</v>
      </c>
      <c r="C10" s="61">
        <f t="shared" si="4"/>
        <v>0.35889668640792455</v>
      </c>
      <c r="D10" s="61">
        <f t="shared" si="4"/>
        <v>0.35889668640792433</v>
      </c>
      <c r="E10" s="61">
        <f t="shared" si="4"/>
        <v>0.35889668640792466</v>
      </c>
      <c r="F10" s="61">
        <f t="shared" si="4"/>
        <v>0.35889668640792433</v>
      </c>
      <c r="G10" s="61">
        <f t="shared" si="4"/>
        <v>0.35889668640792433</v>
      </c>
      <c r="H10" s="61">
        <f t="shared" si="4"/>
        <v>0.35889668640792421</v>
      </c>
      <c r="I10" s="61">
        <f t="shared" si="4"/>
        <v>0.35889668640792438</v>
      </c>
      <c r="J10" s="94">
        <f t="shared" si="4"/>
        <v>0.36582820397648513</v>
      </c>
      <c r="K10" s="66">
        <f t="shared" si="4"/>
        <v>0.37609001085328797</v>
      </c>
      <c r="L10" s="66">
        <f t="shared" si="4"/>
        <v>0.38471664298611297</v>
      </c>
      <c r="M10" s="103">
        <f t="shared" si="4"/>
        <v>0.39155131484002564</v>
      </c>
      <c r="N10" s="61">
        <f t="shared" si="4"/>
        <v>0.38584935906210843</v>
      </c>
      <c r="O10" s="61">
        <f t="shared" si="4"/>
        <v>0.36966915362485808</v>
      </c>
      <c r="P10" s="61">
        <f t="shared" si="4"/>
        <v>0.35513220440171844</v>
      </c>
      <c r="Q10" s="61">
        <f t="shared" si="4"/>
        <v>0.34138909692992642</v>
      </c>
      <c r="R10" s="61">
        <f t="shared" si="4"/>
        <v>0.32874658765738085</v>
      </c>
      <c r="S10" s="61">
        <f t="shared" si="4"/>
        <v>0.31716036955907206</v>
      </c>
      <c r="T10" s="61">
        <f t="shared" si="4"/>
        <v>0.30586011749677294</v>
      </c>
      <c r="U10" s="61">
        <f t="shared" si="4"/>
        <v>0.29602308049399761</v>
      </c>
      <c r="V10" s="61">
        <f t="shared" si="4"/>
        <v>0.28627407434483954</v>
      </c>
      <c r="W10" s="61">
        <f t="shared" si="4"/>
        <v>0.27733068128992899</v>
      </c>
      <c r="X10" s="61">
        <f t="shared" si="4"/>
        <v>0.26887792579868613</v>
      </c>
      <c r="Y10" s="61">
        <f t="shared" si="4"/>
        <v>0.26083676972784531</v>
      </c>
      <c r="Z10" s="61">
        <f t="shared" si="4"/>
        <v>0.25334081404983161</v>
      </c>
      <c r="AA10" s="61">
        <f t="shared" si="4"/>
        <v>0.24648129213531411</v>
      </c>
      <c r="AB10" s="61">
        <f t="shared" si="4"/>
        <v>0.23978174694704496</v>
      </c>
      <c r="AC10" s="61">
        <f t="shared" si="4"/>
        <v>0.23347537499482579</v>
      </c>
      <c r="AD10" s="61">
        <f t="shared" si="4"/>
        <v>0.22745556360123187</v>
      </c>
      <c r="AE10" s="61">
        <f t="shared" si="4"/>
        <v>0.22165091789429719</v>
      </c>
      <c r="AF10" s="61">
        <f t="shared" si="4"/>
        <v>0.2162145665283034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216917.18158754526</v>
      </c>
      <c r="C13" s="58">
        <f t="shared" si="6"/>
        <v>836680.55755196</v>
      </c>
      <c r="D13" s="58">
        <f t="shared" si="6"/>
        <v>1542768.1180257048</v>
      </c>
      <c r="E13" s="58">
        <f t="shared" si="6"/>
        <v>2810626.9099986213</v>
      </c>
      <c r="F13" s="58">
        <f t="shared" si="6"/>
        <v>4832826.2681453712</v>
      </c>
      <c r="G13" s="58">
        <f t="shared" si="6"/>
        <v>6306092.3504379233</v>
      </c>
      <c r="H13" s="58">
        <f t="shared" si="6"/>
        <v>15043427.887159109</v>
      </c>
      <c r="I13" s="69">
        <f t="shared" si="6"/>
        <v>19310056.042548418</v>
      </c>
      <c r="J13" s="92">
        <f t="shared" si="6"/>
        <v>35535461.225296803</v>
      </c>
      <c r="K13" s="69">
        <f t="shared" si="6"/>
        <v>31859379.029576451</v>
      </c>
      <c r="L13" s="69">
        <f t="shared" si="6"/>
        <v>24188479.187639732</v>
      </c>
      <c r="M13" s="101">
        <f t="shared" si="6"/>
        <v>20207827.561445441</v>
      </c>
      <c r="N13" s="69">
        <f t="shared" si="6"/>
        <v>12274856.349100929</v>
      </c>
      <c r="O13" s="58">
        <f t="shared" si="6"/>
        <v>5680574.0288395528</v>
      </c>
      <c r="P13" s="58">
        <f t="shared" si="6"/>
        <v>4115228.8164037173</v>
      </c>
      <c r="Q13" s="58">
        <f t="shared" si="6"/>
        <v>2082404.9432404349</v>
      </c>
      <c r="R13" s="58">
        <f t="shared" si="6"/>
        <v>1884080.6629318218</v>
      </c>
      <c r="S13" s="58">
        <f t="shared" si="6"/>
        <v>1282024.8119949608</v>
      </c>
      <c r="T13" s="58">
        <f t="shared" si="6"/>
        <v>885376.25137773552</v>
      </c>
      <c r="U13" s="58">
        <f t="shared" si="6"/>
        <v>998704.41155408602</v>
      </c>
      <c r="V13" s="58">
        <f t="shared" si="6"/>
        <v>566640.80088175111</v>
      </c>
      <c r="W13" s="58">
        <f t="shared" si="6"/>
        <v>290403.41045189742</v>
      </c>
      <c r="X13" s="58">
        <f t="shared" si="6"/>
        <v>254988.3603967879</v>
      </c>
      <c r="Y13" s="58">
        <f t="shared" si="6"/>
        <v>212490.30033065664</v>
      </c>
      <c r="Z13" s="58">
        <f t="shared" si="6"/>
        <v>155826.2202424815</v>
      </c>
      <c r="AA13" s="58">
        <f t="shared" si="6"/>
        <v>247905.35038576601</v>
      </c>
      <c r="AB13" s="58">
        <f t="shared" si="6"/>
        <v>162909.23025350343</v>
      </c>
      <c r="AC13" s="58">
        <f t="shared" si="6"/>
        <v>113328.16017635012</v>
      </c>
      <c r="AD13" s="58">
        <f t="shared" si="6"/>
        <v>155826.2202424815</v>
      </c>
      <c r="AE13" s="58">
        <f t="shared" si="6"/>
        <v>70830.100110218889</v>
      </c>
      <c r="AF13" s="58">
        <f t="shared" si="6"/>
        <v>460395.65071642247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34395.317340548383</v>
      </c>
      <c r="C19" s="58">
        <f t="shared" si="10"/>
        <v>132667.65259925806</v>
      </c>
      <c r="D19" s="58">
        <f t="shared" si="10"/>
        <v>244627.92026900226</v>
      </c>
      <c r="E19" s="58">
        <f t="shared" si="10"/>
        <v>445665.04039824835</v>
      </c>
      <c r="F19" s="58">
        <f t="shared" si="10"/>
        <v>766313.63144238084</v>
      </c>
      <c r="G19" s="58">
        <f t="shared" si="10"/>
        <v>999921.01125737058</v>
      </c>
      <c r="H19" s="58">
        <f t="shared" si="10"/>
        <v>2385350.3548296224</v>
      </c>
      <c r="I19" s="58">
        <f t="shared" si="10"/>
        <v>3061885.1885606544</v>
      </c>
      <c r="J19" s="92">
        <f t="shared" si="10"/>
        <v>5897178.2378723184</v>
      </c>
      <c r="K19" s="69">
        <f t="shared" si="10"/>
        <v>5769926.8104853351</v>
      </c>
      <c r="L19" s="69">
        <f t="shared" si="10"/>
        <v>4744944.9454550594</v>
      </c>
      <c r="M19" s="101">
        <f t="shared" si="10"/>
        <v>4270310.706901541</v>
      </c>
      <c r="N19" s="58">
        <f t="shared" si="10"/>
        <v>2778770.4404922249</v>
      </c>
      <c r="O19" s="58">
        <f t="shared" si="10"/>
        <v>1372047.2230003248</v>
      </c>
      <c r="P19" s="58">
        <f t="shared" si="10"/>
        <v>1055547.6044026776</v>
      </c>
      <c r="Q19" s="58">
        <f t="shared" si="10"/>
        <v>565689.57899458916</v>
      </c>
      <c r="R19" s="58">
        <f t="shared" si="10"/>
        <v>540187.55570831371</v>
      </c>
      <c r="S19" s="58">
        <f t="shared" si="10"/>
        <v>386877.79024923174</v>
      </c>
      <c r="T19" s="58">
        <f t="shared" si="10"/>
        <v>280597.9101383636</v>
      </c>
      <c r="U19" s="58">
        <f t="shared" si="10"/>
        <v>331459.76788932225</v>
      </c>
      <c r="V19" s="58">
        <f t="shared" si="10"/>
        <v>196649.23374461834</v>
      </c>
      <c r="W19" s="58">
        <f t="shared" si="10"/>
        <v>105156.04117848372</v>
      </c>
      <c r="X19" s="58">
        <f t="shared" si="10"/>
        <v>96196.26305868903</v>
      </c>
      <c r="Y19" s="58">
        <f t="shared" si="10"/>
        <v>83363.534659419834</v>
      </c>
      <c r="Z19" s="58">
        <f t="shared" si="10"/>
        <v>63494.671125294321</v>
      </c>
      <c r="AA19" s="58">
        <f t="shared" si="10"/>
        <v>104724.08202718518</v>
      </c>
      <c r="AB19" s="58">
        <f t="shared" si="10"/>
        <v>71287.431776199315</v>
      </c>
      <c r="AC19" s="58">
        <f t="shared" si="10"/>
        <v>51297.914013397385</v>
      </c>
      <c r="AD19" s="58">
        <f t="shared" si="10"/>
        <v>72896.044143474515</v>
      </c>
      <c r="AE19" s="58">
        <f t="shared" si="10"/>
        <v>34201.226223265243</v>
      </c>
      <c r="AF19" s="58">
        <f t="shared" si="10"/>
        <v>229284.87065024464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251312.49892809364</v>
      </c>
      <c r="C22" s="58">
        <f t="shared" si="12"/>
        <v>969348.21015121811</v>
      </c>
      <c r="D22" s="58">
        <f t="shared" si="12"/>
        <v>1787396.038294707</v>
      </c>
      <c r="E22" s="58">
        <f t="shared" si="12"/>
        <v>3256291.9503968698</v>
      </c>
      <c r="F22" s="58">
        <f t="shared" si="12"/>
        <v>5599139.8995877523</v>
      </c>
      <c r="G22" s="58">
        <f t="shared" si="12"/>
        <v>7306013.3616952943</v>
      </c>
      <c r="H22" s="58">
        <f t="shared" si="12"/>
        <v>17428778.241988733</v>
      </c>
      <c r="I22" s="58">
        <f t="shared" si="12"/>
        <v>22371941.231109072</v>
      </c>
      <c r="J22" s="92">
        <f t="shared" si="12"/>
        <v>43270302.648839638</v>
      </c>
      <c r="K22" s="69">
        <f t="shared" si="12"/>
        <v>42656476.393965051</v>
      </c>
      <c r="L22" s="69">
        <f t="shared" si="12"/>
        <v>35300036.758600727</v>
      </c>
      <c r="M22" s="101">
        <f t="shared" si="12"/>
        <v>31940635.417209886</v>
      </c>
      <c r="N22" s="58">
        <f t="shared" si="12"/>
        <v>20880543.31277122</v>
      </c>
      <c r="O22" s="58">
        <f t="shared" si="12"/>
        <v>10351798.782643339</v>
      </c>
      <c r="P22" s="58">
        <f t="shared" si="12"/>
        <v>7991911.5088003129</v>
      </c>
      <c r="Q22" s="58">
        <f t="shared" si="12"/>
        <v>4296556.2499122964</v>
      </c>
      <c r="R22" s="58">
        <f t="shared" si="12"/>
        <v>4114345.8142929911</v>
      </c>
      <c r="S22" s="58">
        <f t="shared" si="12"/>
        <v>2954063.7194426986</v>
      </c>
      <c r="T22" s="58">
        <f t="shared" si="12"/>
        <v>2147436.1798975482</v>
      </c>
      <c r="U22" s="58">
        <f t="shared" si="12"/>
        <v>2541870.6129504181</v>
      </c>
      <c r="V22" s="58">
        <f t="shared" si="12"/>
        <v>1510891.7251829559</v>
      </c>
      <c r="W22" s="58">
        <f t="shared" si="12"/>
        <v>809318.48023119941</v>
      </c>
      <c r="X22" s="58">
        <f t="shared" si="12"/>
        <v>741534.13932121627</v>
      </c>
      <c r="Y22" s="58">
        <f t="shared" si="12"/>
        <v>643544.97298511199</v>
      </c>
      <c r="Z22" s="58">
        <f t="shared" si="12"/>
        <v>490824.27918950701</v>
      </c>
      <c r="AA22" s="58">
        <f t="shared" si="12"/>
        <v>810535.46787886042</v>
      </c>
      <c r="AB22" s="58">
        <f t="shared" si="12"/>
        <v>552387.58758707205</v>
      </c>
      <c r="AC22" s="58">
        <f t="shared" si="12"/>
        <v>397922.88315238082</v>
      </c>
      <c r="AD22" s="58">
        <f t="shared" si="12"/>
        <v>566035.2633349488</v>
      </c>
      <c r="AE22" s="58">
        <f t="shared" si="12"/>
        <v>265822.04168937315</v>
      </c>
      <c r="AF22" s="58">
        <f t="shared" si="12"/>
        <v>1783658.4725730896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11465.105780182794</v>
      </c>
      <c r="C50" s="58">
        <f t="shared" si="37"/>
        <v>44222.550866419348</v>
      </c>
      <c r="D50" s="58">
        <f t="shared" si="37"/>
        <v>81542.640089667417</v>
      </c>
      <c r="E50" s="58">
        <f t="shared" si="37"/>
        <v>148555.01346608278</v>
      </c>
      <c r="F50" s="58">
        <f t="shared" si="37"/>
        <v>255437.8771474603</v>
      </c>
      <c r="G50" s="58">
        <f t="shared" si="37"/>
        <v>333307.00375245686</v>
      </c>
      <c r="H50" s="58">
        <f t="shared" si="37"/>
        <v>795116.78494320752</v>
      </c>
      <c r="I50" s="58">
        <f t="shared" si="37"/>
        <v>1020628.3961868847</v>
      </c>
      <c r="J50" s="92">
        <f>J$5/85*((1+$H$1-$K$1)/(1+$F$1))^($A26-$C$1)*J8</f>
        <v>1878218.3085445575</v>
      </c>
      <c r="K50" s="69">
        <f>K$5/85*((1+$H$1-$K$1)/(1+$F$1))^($A26-$C$1)*K8</f>
        <v>1683919.8628330517</v>
      </c>
      <c r="L50" s="69">
        <f>L$5/85*((1+$H$1-$K$1)/(1+$F$1))^($A26-$C$1)*L8</f>
        <v>1278476.2853656895</v>
      </c>
      <c r="M50" s="101">
        <f>M$5/85*((1+$H$1-$K$1)/(1+$F$1))^($A26-$C$1)*M8</f>
        <v>1068079.8952118044</v>
      </c>
      <c r="N50" s="58">
        <f t="shared" ref="N50:AF50" si="38">N$5/85*((1+$H$1-$K$1)/(1+$F$1))^($A26-$C$1)*N8</f>
        <v>648784.59810797649</v>
      </c>
      <c r="O50" s="58">
        <f t="shared" si="38"/>
        <v>300245.3823904196</v>
      </c>
      <c r="P50" s="58">
        <f t="shared" si="38"/>
        <v>217509.43537261072</v>
      </c>
      <c r="Q50" s="58">
        <f t="shared" si="38"/>
        <v>110065.01548975482</v>
      </c>
      <c r="R50" s="58">
        <f t="shared" si="38"/>
        <v>99582.633062159119</v>
      </c>
      <c r="S50" s="58">
        <f t="shared" si="38"/>
        <v>67761.114978386468</v>
      </c>
      <c r="T50" s="58">
        <f t="shared" si="38"/>
        <v>46796.350123195072</v>
      </c>
      <c r="U50" s="58">
        <f t="shared" si="38"/>
        <v>52786.282938964046</v>
      </c>
      <c r="V50" s="58">
        <f t="shared" si="38"/>
        <v>29949.664078844849</v>
      </c>
      <c r="W50" s="58">
        <f t="shared" si="38"/>
        <v>15349.202840407985</v>
      </c>
      <c r="X50" s="58">
        <f t="shared" si="38"/>
        <v>13477.348835480181</v>
      </c>
      <c r="Y50" s="58">
        <f t="shared" si="38"/>
        <v>11231.124029566818</v>
      </c>
      <c r="Z50" s="58">
        <f t="shared" si="38"/>
        <v>8236.1576216823341</v>
      </c>
      <c r="AA50" s="58">
        <f t="shared" si="38"/>
        <v>13102.978034494621</v>
      </c>
      <c r="AB50" s="58">
        <f t="shared" si="38"/>
        <v>8610.5284226678941</v>
      </c>
      <c r="AC50" s="58">
        <f t="shared" si="38"/>
        <v>5989.9328157689697</v>
      </c>
      <c r="AD50" s="58">
        <f t="shared" si="38"/>
        <v>8236.1576216823341</v>
      </c>
      <c r="AE50" s="58">
        <f t="shared" si="38"/>
        <v>3743.7080098556062</v>
      </c>
      <c r="AF50" s="58">
        <f t="shared" si="38"/>
        <v>24334.102064061441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11343.776019984742</v>
      </c>
      <c r="C51" s="58">
        <f t="shared" si="39"/>
        <v>43754.564648512576</v>
      </c>
      <c r="D51" s="58">
        <f t="shared" si="39"/>
        <v>80679.7131217282</v>
      </c>
      <c r="E51" s="58">
        <f t="shared" si="39"/>
        <v>146982.92643037371</v>
      </c>
      <c r="F51" s="58">
        <f t="shared" si="39"/>
        <v>252734.69961259881</v>
      </c>
      <c r="G51" s="58">
        <f t="shared" si="39"/>
        <v>329779.77429527062</v>
      </c>
      <c r="H51" s="58">
        <f t="shared" si="39"/>
        <v>786702.44226759486</v>
      </c>
      <c r="I51" s="58">
        <f t="shared" si="39"/>
        <v>1009827.571411703</v>
      </c>
      <c r="J51" s="110">
        <f t="shared" si="39"/>
        <v>1858342.0177065616</v>
      </c>
      <c r="K51" s="70">
        <f t="shared" si="39"/>
        <v>1666099.7400127794</v>
      </c>
      <c r="L51" s="70">
        <f t="shared" si="39"/>
        <v>1264946.7790448291</v>
      </c>
      <c r="M51" s="216">
        <f t="shared" si="39"/>
        <v>1056776.9137964561</v>
      </c>
      <c r="N51" s="58">
        <f t="shared" si="39"/>
        <v>641918.81935129978</v>
      </c>
      <c r="O51" s="58">
        <f t="shared" si="39"/>
        <v>297068.02834376367</v>
      </c>
      <c r="P51" s="58">
        <f t="shared" si="39"/>
        <v>215207.63649342483</v>
      </c>
      <c r="Q51" s="58">
        <f t="shared" si="39"/>
        <v>108900.24979185352</v>
      </c>
      <c r="R51" s="58">
        <f t="shared" si="39"/>
        <v>98528.797430724604</v>
      </c>
      <c r="S51" s="58">
        <f t="shared" si="39"/>
        <v>67044.031334440428</v>
      </c>
      <c r="T51" s="58">
        <f t="shared" si="39"/>
        <v>46301.126612182612</v>
      </c>
      <c r="U51" s="58">
        <f t="shared" si="39"/>
        <v>52227.670818541992</v>
      </c>
      <c r="V51" s="58">
        <f t="shared" si="39"/>
        <v>29632.721031796878</v>
      </c>
      <c r="W51" s="58">
        <f t="shared" si="39"/>
        <v>15186.7695287959</v>
      </c>
      <c r="X51" s="58">
        <f t="shared" si="39"/>
        <v>13334.724464308592</v>
      </c>
      <c r="Y51" s="58">
        <f t="shared" si="39"/>
        <v>11112.270386923828</v>
      </c>
      <c r="Z51" s="58">
        <f t="shared" si="39"/>
        <v>8148.9982837441412</v>
      </c>
      <c r="AA51" s="58">
        <f t="shared" si="39"/>
        <v>12964.315451411134</v>
      </c>
      <c r="AB51" s="58">
        <f t="shared" si="39"/>
        <v>8519.4072966416024</v>
      </c>
      <c r="AC51" s="58">
        <f t="shared" si="39"/>
        <v>5926.5442063593746</v>
      </c>
      <c r="AD51" s="58">
        <f t="shared" si="39"/>
        <v>8148.9982837441412</v>
      </c>
      <c r="AE51" s="58">
        <f t="shared" si="39"/>
        <v>3704.0901289746098</v>
      </c>
      <c r="AF51" s="58">
        <f t="shared" si="39"/>
        <v>24076.585838334962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11223.730234918881</v>
      </c>
      <c r="C52" s="58">
        <f t="shared" si="40"/>
        <v>43291.530906115688</v>
      </c>
      <c r="D52" s="58">
        <f t="shared" si="40"/>
        <v>79825.918099372037</v>
      </c>
      <c r="E52" s="58">
        <f t="shared" si="40"/>
        <v>145427.47604387751</v>
      </c>
      <c r="F52" s="58">
        <f t="shared" si="40"/>
        <v>250060.12851961108</v>
      </c>
      <c r="G52" s="58">
        <f t="shared" si="40"/>
        <v>326289.87182942743</v>
      </c>
      <c r="H52" s="58">
        <f t="shared" si="40"/>
        <v>778377.14457757841</v>
      </c>
      <c r="I52" s="58">
        <f t="shared" si="40"/>
        <v>999141.04662686063</v>
      </c>
      <c r="J52" s="110">
        <f t="shared" si="40"/>
        <v>1838676.0681987929</v>
      </c>
      <c r="K52" s="70">
        <f t="shared" si="40"/>
        <v>1648468.1990747799</v>
      </c>
      <c r="L52" s="70">
        <f t="shared" si="40"/>
        <v>1251560.4490529953</v>
      </c>
      <c r="M52" s="216">
        <f t="shared" si="40"/>
        <v>1045593.5464562798</v>
      </c>
      <c r="N52" s="58">
        <f t="shared" si="40"/>
        <v>635125.69786496076</v>
      </c>
      <c r="O52" s="58">
        <f t="shared" si="40"/>
        <v>293924.29872342676</v>
      </c>
      <c r="P52" s="58">
        <f t="shared" si="40"/>
        <v>212930.19645674681</v>
      </c>
      <c r="Q52" s="58">
        <f t="shared" si="40"/>
        <v>107747.81025522127</v>
      </c>
      <c r="R52" s="58">
        <f t="shared" si="40"/>
        <v>97486.11404043829</v>
      </c>
      <c r="S52" s="58">
        <f t="shared" si="40"/>
        <v>66334.536245561394</v>
      </c>
      <c r="T52" s="58">
        <f t="shared" si="40"/>
        <v>45811.143815995434</v>
      </c>
      <c r="U52" s="58">
        <f t="shared" si="40"/>
        <v>51674.970224442848</v>
      </c>
      <c r="V52" s="58">
        <f t="shared" si="40"/>
        <v>29319.132042237081</v>
      </c>
      <c r="W52" s="58">
        <f t="shared" si="40"/>
        <v>15026.055171646503</v>
      </c>
      <c r="X52" s="58">
        <f t="shared" si="40"/>
        <v>13193.609419006685</v>
      </c>
      <c r="Y52" s="58">
        <f t="shared" si="40"/>
        <v>10994.674515838906</v>
      </c>
      <c r="Z52" s="58">
        <f t="shared" si="40"/>
        <v>8062.761311615197</v>
      </c>
      <c r="AA52" s="58">
        <f t="shared" si="40"/>
        <v>12827.120268478722</v>
      </c>
      <c r="AB52" s="58">
        <f t="shared" si="40"/>
        <v>8429.2504621431599</v>
      </c>
      <c r="AC52" s="58">
        <f t="shared" si="40"/>
        <v>5863.8264084474149</v>
      </c>
      <c r="AD52" s="58">
        <f t="shared" si="40"/>
        <v>8062.761311615197</v>
      </c>
      <c r="AE52" s="58">
        <f t="shared" si="40"/>
        <v>3664.8915052796351</v>
      </c>
      <c r="AF52" s="58">
        <f t="shared" si="40"/>
        <v>23821.794784317626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11104.954837287214</v>
      </c>
      <c r="C53" s="58">
        <f t="shared" si="41"/>
        <v>42833.397229536393</v>
      </c>
      <c r="D53" s="58">
        <f t="shared" si="41"/>
        <v>78981.158383563146</v>
      </c>
      <c r="E53" s="58">
        <f t="shared" si="41"/>
        <v>143888.48624885004</v>
      </c>
      <c r="F53" s="58">
        <f t="shared" si="41"/>
        <v>247413.86114013169</v>
      </c>
      <c r="G53" s="58">
        <f t="shared" si="41"/>
        <v>322836.90134113538</v>
      </c>
      <c r="H53" s="58">
        <f t="shared" si="41"/>
        <v>770139.94955243694</v>
      </c>
      <c r="I53" s="58">
        <f t="shared" si="41"/>
        <v>988567.61224993551</v>
      </c>
      <c r="J53" s="110">
        <f t="shared" si="41"/>
        <v>1819218.2340790189</v>
      </c>
      <c r="K53" s="70">
        <f t="shared" si="41"/>
        <v>1631023.2443467067</v>
      </c>
      <c r="L53" s="70">
        <f t="shared" si="41"/>
        <v>1238315.7802232108</v>
      </c>
      <c r="M53" s="216">
        <f t="shared" si="41"/>
        <v>1034528.5273724219</v>
      </c>
      <c r="N53" s="58">
        <f t="shared" si="41"/>
        <v>628404.46475163242</v>
      </c>
      <c r="O53" s="58">
        <f t="shared" si="41"/>
        <v>290813.83769810112</v>
      </c>
      <c r="P53" s="58">
        <f t="shared" si="41"/>
        <v>210676.85748453462</v>
      </c>
      <c r="Q53" s="58">
        <f t="shared" si="41"/>
        <v>106607.56643795726</v>
      </c>
      <c r="R53" s="58">
        <f t="shared" si="41"/>
        <v>96454.464872437529</v>
      </c>
      <c r="S53" s="58">
        <f t="shared" si="41"/>
        <v>65632.549405681173</v>
      </c>
      <c r="T53" s="58">
        <f t="shared" si="41"/>
        <v>45326.346274641692</v>
      </c>
      <c r="U53" s="58">
        <f t="shared" si="41"/>
        <v>51128.118597795823</v>
      </c>
      <c r="V53" s="58">
        <f t="shared" si="41"/>
        <v>29008.861615770686</v>
      </c>
      <c r="W53" s="58">
        <f t="shared" si="41"/>
        <v>14867.041578082475</v>
      </c>
      <c r="X53" s="58">
        <f t="shared" si="41"/>
        <v>13053.987727096808</v>
      </c>
      <c r="Y53" s="58">
        <f t="shared" si="41"/>
        <v>10878.323105914007</v>
      </c>
      <c r="Z53" s="58">
        <f t="shared" si="41"/>
        <v>7977.4369443369387</v>
      </c>
      <c r="AA53" s="58">
        <f t="shared" si="41"/>
        <v>12691.376956899674</v>
      </c>
      <c r="AB53" s="58">
        <f t="shared" si="41"/>
        <v>8340.0477145340719</v>
      </c>
      <c r="AC53" s="58">
        <f t="shared" si="41"/>
        <v>5801.7723231541349</v>
      </c>
      <c r="AD53" s="58">
        <f t="shared" si="41"/>
        <v>7977.4369443369387</v>
      </c>
      <c r="AE53" s="58">
        <f t="shared" si="41"/>
        <v>3626.1077019713357</v>
      </c>
      <c r="AF53" s="58">
        <f t="shared" si="41"/>
        <v>23569.700062813678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10987.436383183882</v>
      </c>
      <c r="C54" s="58">
        <f t="shared" si="42"/>
        <v>42380.111763709254</v>
      </c>
      <c r="D54" s="58">
        <f t="shared" si="42"/>
        <v>78145.338357950677</v>
      </c>
      <c r="E54" s="58">
        <f t="shared" si="42"/>
        <v>142365.78285068256</v>
      </c>
      <c r="F54" s="58">
        <f t="shared" si="42"/>
        <v>244795.59794942543</v>
      </c>
      <c r="G54" s="58">
        <f t="shared" si="42"/>
        <v>319420.47199684568</v>
      </c>
      <c r="H54" s="58">
        <f t="shared" si="42"/>
        <v>761989.92484358093</v>
      </c>
      <c r="I54" s="58">
        <f t="shared" si="42"/>
        <v>978106.07149894082</v>
      </c>
      <c r="J54" s="110">
        <f t="shared" si="42"/>
        <v>1799966.3129610952</v>
      </c>
      <c r="K54" s="70">
        <f t="shared" si="42"/>
        <v>1613762.9012754646</v>
      </c>
      <c r="L54" s="70">
        <f t="shared" si="42"/>
        <v>1225211.2734227902</v>
      </c>
      <c r="M54" s="216">
        <f t="shared" si="42"/>
        <v>1023580.6041215874</v>
      </c>
      <c r="N54" s="58">
        <f t="shared" si="42"/>
        <v>621754.35925086262</v>
      </c>
      <c r="O54" s="58">
        <f t="shared" si="42"/>
        <v>287736.29320207267</v>
      </c>
      <c r="P54" s="58">
        <f t="shared" si="42"/>
        <v>208447.36452668856</v>
      </c>
      <c r="Q54" s="58">
        <f t="shared" si="42"/>
        <v>105479.38927856526</v>
      </c>
      <c r="R54" s="58">
        <f t="shared" si="42"/>
        <v>95433.733156797156</v>
      </c>
      <c r="S54" s="58">
        <f t="shared" si="42"/>
        <v>64937.991358572501</v>
      </c>
      <c r="T54" s="58">
        <f t="shared" si="42"/>
        <v>44846.679115036255</v>
      </c>
      <c r="U54" s="58">
        <f t="shared" si="42"/>
        <v>50587.054041760886</v>
      </c>
      <c r="V54" s="58">
        <f t="shared" si="42"/>
        <v>28701.874633623207</v>
      </c>
      <c r="W54" s="58">
        <f t="shared" si="42"/>
        <v>14709.710749731892</v>
      </c>
      <c r="X54" s="58">
        <f t="shared" si="42"/>
        <v>12915.843585130442</v>
      </c>
      <c r="Y54" s="58">
        <f t="shared" si="42"/>
        <v>10763.202987608704</v>
      </c>
      <c r="Z54" s="58">
        <f t="shared" si="42"/>
        <v>7893.0155242463816</v>
      </c>
      <c r="AA54" s="58">
        <f t="shared" si="42"/>
        <v>12557.070152210152</v>
      </c>
      <c r="AB54" s="58">
        <f t="shared" si="42"/>
        <v>8251.7889571666728</v>
      </c>
      <c r="AC54" s="58">
        <f t="shared" si="42"/>
        <v>5740.3749267246385</v>
      </c>
      <c r="AD54" s="58">
        <f t="shared" si="42"/>
        <v>7893.0155242463816</v>
      </c>
      <c r="AE54" s="58">
        <f t="shared" si="42"/>
        <v>3587.7343292029009</v>
      </c>
      <c r="AF54" s="58">
        <f t="shared" si="42"/>
        <v>23320.273139818848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10871.161570973487</v>
      </c>
      <c r="C55" s="58">
        <f t="shared" si="43"/>
        <v>41931.623202326307</v>
      </c>
      <c r="D55" s="58">
        <f t="shared" si="43"/>
        <v>77318.363418046138</v>
      </c>
      <c r="E55" s="58">
        <f t="shared" si="43"/>
        <v>140859.19349818502</v>
      </c>
      <c r="F55" s="58">
        <f t="shared" si="43"/>
        <v>242205.04259248485</v>
      </c>
      <c r="G55" s="58">
        <f t="shared" si="43"/>
        <v>316040.19709901494</v>
      </c>
      <c r="H55" s="58">
        <f t="shared" si="43"/>
        <v>753926.14796902251</v>
      </c>
      <c r="I55" s="58">
        <f t="shared" si="43"/>
        <v>967755.24025686446</v>
      </c>
      <c r="J55" s="110">
        <f t="shared" si="43"/>
        <v>1780918.1257656815</v>
      </c>
      <c r="K55" s="70">
        <f t="shared" si="43"/>
        <v>1596685.2162037145</v>
      </c>
      <c r="L55" s="70">
        <f t="shared" si="43"/>
        <v>1212245.4453836556</v>
      </c>
      <c r="M55" s="216">
        <f t="shared" si="43"/>
        <v>1012748.5375342811</v>
      </c>
      <c r="N55" s="58">
        <f t="shared" si="43"/>
        <v>615174.62865296507</v>
      </c>
      <c r="O55" s="58">
        <f t="shared" si="43"/>
        <v>284691.31689537107</v>
      </c>
      <c r="P55" s="58">
        <f t="shared" si="43"/>
        <v>206241.46523218282</v>
      </c>
      <c r="Q55" s="58">
        <f t="shared" si="43"/>
        <v>104363.15108134548</v>
      </c>
      <c r="R55" s="58">
        <f t="shared" si="43"/>
        <v>94423.803359312587</v>
      </c>
      <c r="S55" s="58">
        <f t="shared" si="43"/>
        <v>64250.783488855559</v>
      </c>
      <c r="T55" s="58">
        <f t="shared" si="43"/>
        <v>44372.088044789743</v>
      </c>
      <c r="U55" s="58">
        <f t="shared" si="43"/>
        <v>50051.715314522829</v>
      </c>
      <c r="V55" s="58">
        <f t="shared" si="43"/>
        <v>28398.136348665441</v>
      </c>
      <c r="W55" s="58">
        <f t="shared" si="43"/>
        <v>14554.044878691038</v>
      </c>
      <c r="X55" s="58">
        <f t="shared" si="43"/>
        <v>12779.161356899449</v>
      </c>
      <c r="Y55" s="58">
        <f t="shared" si="43"/>
        <v>10649.301130749542</v>
      </c>
      <c r="Z55" s="58">
        <f t="shared" si="43"/>
        <v>7809.4874958829969</v>
      </c>
      <c r="AA55" s="58">
        <f t="shared" si="43"/>
        <v>12424.184652541129</v>
      </c>
      <c r="AB55" s="58">
        <f t="shared" si="43"/>
        <v>8164.4642002413166</v>
      </c>
      <c r="AC55" s="58">
        <f t="shared" si="43"/>
        <v>5679.6272697330851</v>
      </c>
      <c r="AD55" s="58">
        <f t="shared" si="43"/>
        <v>7809.4874958829969</v>
      </c>
      <c r="AE55" s="58">
        <f t="shared" si="43"/>
        <v>3549.7670435831801</v>
      </c>
      <c r="AF55" s="58">
        <f t="shared" si="43"/>
        <v>23073.485783290664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10756.117239785513</v>
      </c>
      <c r="C56" s="58">
        <f t="shared" si="44"/>
        <v>41487.880782029839</v>
      </c>
      <c r="D56" s="58">
        <f t="shared" si="44"/>
        <v>76500.139960515357</v>
      </c>
      <c r="E56" s="58">
        <f t="shared" si="44"/>
        <v>139368.54766407798</v>
      </c>
      <c r="F56" s="58">
        <f t="shared" si="44"/>
        <v>239641.90185048667</v>
      </c>
      <c r="G56" s="58">
        <f t="shared" si="44"/>
        <v>312695.69404233602</v>
      </c>
      <c r="H56" s="58">
        <f t="shared" si="44"/>
        <v>745947.70620896178</v>
      </c>
      <c r="I56" s="58">
        <f t="shared" si="44"/>
        <v>957513.94693764125</v>
      </c>
      <c r="J56" s="110">
        <f t="shared" si="44"/>
        <v>1762071.5164735978</v>
      </c>
      <c r="K56" s="70">
        <f t="shared" si="44"/>
        <v>1579788.256148743</v>
      </c>
      <c r="L56" s="70">
        <f t="shared" si="44"/>
        <v>1199416.8285344499</v>
      </c>
      <c r="M56" s="216">
        <f t="shared" si="44"/>
        <v>1002031.1015545493</v>
      </c>
      <c r="N56" s="58">
        <f t="shared" si="44"/>
        <v>608664.52821382193</v>
      </c>
      <c r="O56" s="58">
        <f t="shared" si="44"/>
        <v>281678.56412434235</v>
      </c>
      <c r="P56" s="58">
        <f t="shared" si="44"/>
        <v>204058.90992050242</v>
      </c>
      <c r="Q56" s="58">
        <f t="shared" si="44"/>
        <v>103258.72550194095</v>
      </c>
      <c r="R56" s="58">
        <f t="shared" si="44"/>
        <v>93424.561168422762</v>
      </c>
      <c r="S56" s="58">
        <f t="shared" si="44"/>
        <v>63570.848013099698</v>
      </c>
      <c r="T56" s="58">
        <f t="shared" si="44"/>
        <v>43902.519346063324</v>
      </c>
      <c r="U56" s="58">
        <f t="shared" si="44"/>
        <v>49522.041822359424</v>
      </c>
      <c r="V56" s="58">
        <f t="shared" si="44"/>
        <v>28097.612381480532</v>
      </c>
      <c r="W56" s="58">
        <f t="shared" si="44"/>
        <v>14400.026345508772</v>
      </c>
      <c r="X56" s="58">
        <f t="shared" si="44"/>
        <v>12643.925571666239</v>
      </c>
      <c r="Y56" s="58">
        <f t="shared" si="44"/>
        <v>10536.6046430552</v>
      </c>
      <c r="Z56" s="58">
        <f t="shared" si="44"/>
        <v>7726.8434049071475</v>
      </c>
      <c r="AA56" s="58">
        <f t="shared" si="44"/>
        <v>12292.705416897732</v>
      </c>
      <c r="AB56" s="58">
        <f t="shared" si="44"/>
        <v>8078.0635596756556</v>
      </c>
      <c r="AC56" s="58">
        <f t="shared" si="44"/>
        <v>5619.5224762961025</v>
      </c>
      <c r="AD56" s="58">
        <f t="shared" si="44"/>
        <v>7726.8434049071475</v>
      </c>
      <c r="AE56" s="58">
        <f t="shared" si="44"/>
        <v>3512.2015476850665</v>
      </c>
      <c r="AF56" s="58">
        <f t="shared" si="44"/>
        <v>22829.310059952924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10642.290368024675</v>
      </c>
      <c r="C57" s="58">
        <f t="shared" si="45"/>
        <v>41048.834276666603</v>
      </c>
      <c r="D57" s="58">
        <f t="shared" si="45"/>
        <v>75690.575372583669</v>
      </c>
      <c r="E57" s="58">
        <f t="shared" si="45"/>
        <v>137893.67662569112</v>
      </c>
      <c r="F57" s="58">
        <f t="shared" si="45"/>
        <v>237105.88560760286</v>
      </c>
      <c r="G57" s="58">
        <f t="shared" si="45"/>
        <v>309386.58427043166</v>
      </c>
      <c r="H57" s="58">
        <f t="shared" si="45"/>
        <v>738053.69650247856</v>
      </c>
      <c r="I57" s="58">
        <f t="shared" si="45"/>
        <v>947381.03235354368</v>
      </c>
      <c r="J57" s="110">
        <f t="shared" si="45"/>
        <v>1743424.3518817895</v>
      </c>
      <c r="K57" s="70">
        <f t="shared" si="45"/>
        <v>1563070.1085836734</v>
      </c>
      <c r="L57" s="70">
        <f t="shared" si="45"/>
        <v>1186723.970834425</v>
      </c>
      <c r="M57" s="216">
        <f t="shared" si="45"/>
        <v>991427.08310120495</v>
      </c>
      <c r="N57" s="58">
        <f t="shared" si="45"/>
        <v>602223.32107058819</v>
      </c>
      <c r="O57" s="58">
        <f t="shared" si="45"/>
        <v>278697.69388263812</v>
      </c>
      <c r="P57" s="58">
        <f t="shared" si="45"/>
        <v>201899.4515533825</v>
      </c>
      <c r="Q57" s="58">
        <f t="shared" si="45"/>
        <v>102165.9875330369</v>
      </c>
      <c r="R57" s="58">
        <f t="shared" si="45"/>
        <v>92435.89348227148</v>
      </c>
      <c r="S57" s="58">
        <f t="shared" si="45"/>
        <v>62898.107971019315</v>
      </c>
      <c r="T57" s="58">
        <f t="shared" si="45"/>
        <v>43437.919869488469</v>
      </c>
      <c r="U57" s="58">
        <f t="shared" si="45"/>
        <v>48997.973612782996</v>
      </c>
      <c r="V57" s="58">
        <f t="shared" si="45"/>
        <v>27800.268716472627</v>
      </c>
      <c r="W57" s="58">
        <f t="shared" si="45"/>
        <v>14247.637717192221</v>
      </c>
      <c r="X57" s="58">
        <f t="shared" si="45"/>
        <v>12510.120922412681</v>
      </c>
      <c r="Y57" s="58">
        <f t="shared" si="45"/>
        <v>10425.100768677235</v>
      </c>
      <c r="Z57" s="58">
        <f t="shared" si="45"/>
        <v>7645.0738970299744</v>
      </c>
      <c r="AA57" s="58">
        <f t="shared" si="45"/>
        <v>12162.617563456773</v>
      </c>
      <c r="AB57" s="58">
        <f t="shared" si="45"/>
        <v>7992.5772559858833</v>
      </c>
      <c r="AC57" s="58">
        <f t="shared" si="45"/>
        <v>5560.0537432945221</v>
      </c>
      <c r="AD57" s="58">
        <f t="shared" si="45"/>
        <v>7645.0738970299744</v>
      </c>
      <c r="AE57" s="58">
        <f t="shared" si="45"/>
        <v>3475.0335895590783</v>
      </c>
      <c r="AF57" s="58">
        <f t="shared" si="45"/>
        <v>22587.718332134002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10529.668071897035</v>
      </c>
      <c r="C58" s="58">
        <f t="shared" si="46"/>
        <v>40614.43399160284</v>
      </c>
      <c r="D58" s="58">
        <f t="shared" si="46"/>
        <v>74889.578021553403</v>
      </c>
      <c r="E58" s="58">
        <f t="shared" si="46"/>
        <v>136434.41344586582</v>
      </c>
      <c r="F58" s="58">
        <f t="shared" si="46"/>
        <v>234596.70681816313</v>
      </c>
      <c r="G58" s="58">
        <f t="shared" si="46"/>
        <v>306112.49323300668</v>
      </c>
      <c r="H58" s="58">
        <f t="shared" si="46"/>
        <v>730243.22534531623</v>
      </c>
      <c r="I58" s="58">
        <f t="shared" si="46"/>
        <v>937355.3495839769</v>
      </c>
      <c r="J58" s="110">
        <f t="shared" si="46"/>
        <v>1724974.5213618753</v>
      </c>
      <c r="K58" s="70">
        <f t="shared" si="46"/>
        <v>1546528.8812209915</v>
      </c>
      <c r="L58" s="70">
        <f t="shared" si="46"/>
        <v>1174165.4356090897</v>
      </c>
      <c r="M58" s="216">
        <f t="shared" si="46"/>
        <v>980935.28193052218</v>
      </c>
      <c r="N58" s="58">
        <f t="shared" si="46"/>
        <v>595850.27815828775</v>
      </c>
      <c r="O58" s="58">
        <f t="shared" si="46"/>
        <v>275748.36877261795</v>
      </c>
      <c r="P58" s="58">
        <f t="shared" si="46"/>
        <v>199762.84570684668</v>
      </c>
      <c r="Q58" s="58">
        <f t="shared" si="46"/>
        <v>101084.81349021154</v>
      </c>
      <c r="R58" s="58">
        <f t="shared" si="46"/>
        <v>91457.688395905687</v>
      </c>
      <c r="S58" s="58">
        <f t="shared" si="46"/>
        <v>62232.487216762886</v>
      </c>
      <c r="T58" s="58">
        <f t="shared" si="46"/>
        <v>42978.237028151154</v>
      </c>
      <c r="U58" s="58">
        <f t="shared" si="46"/>
        <v>48479.451367754511</v>
      </c>
      <c r="V58" s="58">
        <f t="shared" si="46"/>
        <v>27506.071698016749</v>
      </c>
      <c r="W58" s="58">
        <f t="shared" si="46"/>
        <v>14096.861745233584</v>
      </c>
      <c r="X58" s="58">
        <f t="shared" si="46"/>
        <v>12377.732264107535</v>
      </c>
      <c r="Y58" s="58">
        <f t="shared" si="46"/>
        <v>10314.776886756281</v>
      </c>
      <c r="Z58" s="58">
        <f t="shared" si="46"/>
        <v>7564.1697169546078</v>
      </c>
      <c r="AA58" s="58">
        <f t="shared" si="46"/>
        <v>12033.906367882328</v>
      </c>
      <c r="AB58" s="58">
        <f t="shared" si="46"/>
        <v>7907.9956131798181</v>
      </c>
      <c r="AC58" s="58">
        <f t="shared" si="46"/>
        <v>5501.2143396033462</v>
      </c>
      <c r="AD58" s="58">
        <f t="shared" si="46"/>
        <v>7564.1697169546078</v>
      </c>
      <c r="AE58" s="58">
        <f t="shared" si="46"/>
        <v>3438.2589622520936</v>
      </c>
      <c r="AF58" s="58">
        <f t="shared" si="46"/>
        <v>22348.683254638599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10418.237603951717</v>
      </c>
      <c r="C59" s="58">
        <f t="shared" si="47"/>
        <v>40184.630758099469</v>
      </c>
      <c r="D59" s="58">
        <f t="shared" si="47"/>
        <v>74097.057244432101</v>
      </c>
      <c r="E59" s="58">
        <f t="shared" si="47"/>
        <v>134990.59295406003</v>
      </c>
      <c r="F59" s="58">
        <f t="shared" si="47"/>
        <v>232114.08147416505</v>
      </c>
      <c r="G59" s="58">
        <f t="shared" si="47"/>
        <v>302873.05034345348</v>
      </c>
      <c r="H59" s="58">
        <f t="shared" si="47"/>
        <v>722515.40868874919</v>
      </c>
      <c r="I59" s="58">
        <f t="shared" si="47"/>
        <v>927435.76384566084</v>
      </c>
      <c r="J59" s="201">
        <f t="shared" si="47"/>
        <v>1706719.9366212494</v>
      </c>
      <c r="K59" s="63">
        <f t="shared" si="47"/>
        <v>1530162.7017983615</v>
      </c>
      <c r="L59" s="63">
        <f t="shared" si="47"/>
        <v>1161739.8013875952</v>
      </c>
      <c r="M59" s="62">
        <f t="shared" si="47"/>
        <v>970554.51050038356</v>
      </c>
      <c r="N59" s="58">
        <f t="shared" si="47"/>
        <v>589544.67812729219</v>
      </c>
      <c r="O59" s="58">
        <f t="shared" si="47"/>
        <v>272830.25496716012</v>
      </c>
      <c r="P59" s="58">
        <f t="shared" si="47"/>
        <v>197648.85054354119</v>
      </c>
      <c r="Q59" s="58">
        <f t="shared" si="47"/>
        <v>100015.08099793647</v>
      </c>
      <c r="R59" s="58">
        <f t="shared" si="47"/>
        <v>90489.835188609199</v>
      </c>
      <c r="S59" s="58">
        <f t="shared" si="47"/>
        <v>61573.910410294222</v>
      </c>
      <c r="T59" s="58">
        <f t="shared" si="47"/>
        <v>42523.418791639648</v>
      </c>
      <c r="U59" s="58">
        <f t="shared" si="47"/>
        <v>47966.416396969529</v>
      </c>
      <c r="V59" s="58">
        <f t="shared" si="47"/>
        <v>27214.988026649386</v>
      </c>
      <c r="W59" s="58">
        <f t="shared" si="47"/>
        <v>13947.681363657808</v>
      </c>
      <c r="X59" s="58">
        <f t="shared" si="47"/>
        <v>12246.744611992221</v>
      </c>
      <c r="Y59" s="58">
        <f t="shared" si="47"/>
        <v>10205.620509993518</v>
      </c>
      <c r="Z59" s="58">
        <f t="shared" si="47"/>
        <v>7484.1217073285816</v>
      </c>
      <c r="AA59" s="58">
        <f t="shared" si="47"/>
        <v>11906.557261659105</v>
      </c>
      <c r="AB59" s="58">
        <f t="shared" si="47"/>
        <v>7824.3090576617005</v>
      </c>
      <c r="AC59" s="58">
        <f t="shared" si="47"/>
        <v>5442.9976053298733</v>
      </c>
      <c r="AD59" s="58">
        <f t="shared" si="47"/>
        <v>7484.1217073285816</v>
      </c>
      <c r="AE59" s="58">
        <f t="shared" si="47"/>
        <v>3401.8735033311732</v>
      </c>
      <c r="AF59" s="58">
        <f t="shared" si="47"/>
        <v>22112.177771652612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10307.986351638052</v>
      </c>
      <c r="C60" s="58">
        <f t="shared" si="48"/>
        <v>39759.375927746762</v>
      </c>
      <c r="D60" s="58">
        <f t="shared" si="48"/>
        <v>73312.923337670625</v>
      </c>
      <c r="E60" s="58">
        <f t="shared" si="48"/>
        <v>133562.05172765299</v>
      </c>
      <c r="F60" s="58">
        <f t="shared" si="48"/>
        <v>229657.72857312774</v>
      </c>
      <c r="G60" s="58">
        <f t="shared" si="48"/>
        <v>299667.88893690618</v>
      </c>
      <c r="H60" s="58">
        <f t="shared" si="48"/>
        <v>714869.37183951866</v>
      </c>
      <c r="I60" s="58">
        <f t="shared" si="48"/>
        <v>917621.15236418729</v>
      </c>
      <c r="J60" s="201">
        <f t="shared" si="48"/>
        <v>1688658.5314667136</v>
      </c>
      <c r="K60" s="63">
        <f t="shared" si="48"/>
        <v>1513969.7178667088</v>
      </c>
      <c r="L60" s="63">
        <f t="shared" si="48"/>
        <v>1149445.6617418427</v>
      </c>
      <c r="M60" s="62">
        <f t="shared" si="48"/>
        <v>960283.59383586491</v>
      </c>
      <c r="N60" s="58">
        <f t="shared" si="48"/>
        <v>583305.80726167327</v>
      </c>
      <c r="O60" s="58">
        <f t="shared" si="48"/>
        <v>269943.02217187651</v>
      </c>
      <c r="P60" s="58">
        <f t="shared" si="48"/>
        <v>195557.22678536194</v>
      </c>
      <c r="Q60" s="58">
        <f t="shared" si="48"/>
        <v>98956.66897572529</v>
      </c>
      <c r="R60" s="58">
        <f t="shared" si="48"/>
        <v>89532.224311370504</v>
      </c>
      <c r="S60" s="58">
        <f t="shared" si="48"/>
        <v>60922.303008864888</v>
      </c>
      <c r="T60" s="58">
        <f t="shared" si="48"/>
        <v>42073.413680155303</v>
      </c>
      <c r="U60" s="58">
        <f t="shared" si="48"/>
        <v>47458.810631215187</v>
      </c>
      <c r="V60" s="58">
        <f t="shared" si="48"/>
        <v>26926.984755299403</v>
      </c>
      <c r="W60" s="58">
        <f t="shared" si="48"/>
        <v>13800.079687090943</v>
      </c>
      <c r="X60" s="58">
        <f t="shared" si="48"/>
        <v>12117.143139884729</v>
      </c>
      <c r="Y60" s="58">
        <f t="shared" si="48"/>
        <v>10097.619283237274</v>
      </c>
      <c r="Z60" s="58">
        <f t="shared" si="48"/>
        <v>7404.9208077073363</v>
      </c>
      <c r="AA60" s="58">
        <f t="shared" si="48"/>
        <v>11780.555830443487</v>
      </c>
      <c r="AB60" s="58">
        <f t="shared" si="48"/>
        <v>7741.5081171485808</v>
      </c>
      <c r="AC60" s="58">
        <f t="shared" si="48"/>
        <v>5385.3969510598763</v>
      </c>
      <c r="AD60" s="58">
        <f t="shared" si="48"/>
        <v>7404.9208077073363</v>
      </c>
      <c r="AE60" s="58">
        <f t="shared" si="48"/>
        <v>3365.8730944124254</v>
      </c>
      <c r="AF60" s="58">
        <f t="shared" si="48"/>
        <v>21878.175113680754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10198.901835877998</v>
      </c>
      <c r="C61" s="58">
        <f t="shared" si="49"/>
        <v>39338.621366957981</v>
      </c>
      <c r="D61" s="58">
        <f t="shared" si="49"/>
        <v>72537.08754700984</v>
      </c>
      <c r="E61" s="58">
        <f t="shared" si="49"/>
        <v>132148.6280734477</v>
      </c>
      <c r="F61" s="58">
        <f t="shared" si="49"/>
        <v>227227.37008628587</v>
      </c>
      <c r="G61" s="58">
        <f t="shared" si="49"/>
        <v>296496.64622873889</v>
      </c>
      <c r="H61" s="58">
        <f t="shared" si="49"/>
        <v>707304.24936082854</v>
      </c>
      <c r="I61" s="58">
        <f t="shared" si="49"/>
        <v>907910.40424693504</v>
      </c>
      <c r="J61" s="201">
        <f t="shared" si="49"/>
        <v>1670788.2615706094</v>
      </c>
      <c r="K61" s="63">
        <f t="shared" si="49"/>
        <v>1497948.0965805463</v>
      </c>
      <c r="L61" s="63">
        <f t="shared" si="49"/>
        <v>1137281.6251272929</v>
      </c>
      <c r="M61" s="62">
        <f t="shared" si="49"/>
        <v>950121.36939624255</v>
      </c>
      <c r="N61" s="58">
        <f t="shared" si="49"/>
        <v>577132.95939841866</v>
      </c>
      <c r="O61" s="58">
        <f t="shared" si="49"/>
        <v>267086.34358772752</v>
      </c>
      <c r="P61" s="58">
        <f t="shared" si="49"/>
        <v>193487.7376863712</v>
      </c>
      <c r="Q61" s="58">
        <f t="shared" si="49"/>
        <v>97909.457624428775</v>
      </c>
      <c r="R61" s="58">
        <f t="shared" si="49"/>
        <v>88584.74737448318</v>
      </c>
      <c r="S61" s="58">
        <f t="shared" si="49"/>
        <v>60277.591258576889</v>
      </c>
      <c r="T61" s="58">
        <f t="shared" si="49"/>
        <v>41628.170758685694</v>
      </c>
      <c r="U61" s="58">
        <f t="shared" si="49"/>
        <v>46956.576615797465</v>
      </c>
      <c r="V61" s="58">
        <f t="shared" si="49"/>
        <v>26642.029285558852</v>
      </c>
      <c r="W61" s="58">
        <f t="shared" si="49"/>
        <v>13654.040008848911</v>
      </c>
      <c r="X61" s="58">
        <f t="shared" si="49"/>
        <v>11988.913178501482</v>
      </c>
      <c r="Y61" s="58">
        <f t="shared" si="49"/>
        <v>9990.7609820845682</v>
      </c>
      <c r="Z61" s="58">
        <f t="shared" si="49"/>
        <v>7326.5580535286845</v>
      </c>
      <c r="AA61" s="58">
        <f t="shared" si="49"/>
        <v>11655.887812431996</v>
      </c>
      <c r="AB61" s="58">
        <f t="shared" si="49"/>
        <v>7659.5834195981724</v>
      </c>
      <c r="AC61" s="58">
        <f t="shared" si="49"/>
        <v>5328.4058571117666</v>
      </c>
      <c r="AD61" s="58">
        <f t="shared" si="49"/>
        <v>7326.5580535286845</v>
      </c>
      <c r="AE61" s="58">
        <f t="shared" si="49"/>
        <v>3330.2536606948565</v>
      </c>
      <c r="AF61" s="58">
        <f t="shared" si="49"/>
        <v>21646.648794516557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10090.971709653657</v>
      </c>
      <c r="C62" s="58">
        <f t="shared" si="50"/>
        <v>38922.319451521231</v>
      </c>
      <c r="D62" s="58">
        <f t="shared" si="50"/>
        <v>71769.462057434677</v>
      </c>
      <c r="E62" s="58">
        <f t="shared" si="50"/>
        <v>130750.16200936945</v>
      </c>
      <c r="F62" s="58">
        <f t="shared" si="50"/>
        <v>224822.73092712028</v>
      </c>
      <c r="G62" s="58">
        <f t="shared" si="50"/>
        <v>293358.96327350271</v>
      </c>
      <c r="H62" s="58">
        <f t="shared" si="50"/>
        <v>699819.18497438857</v>
      </c>
      <c r="I62" s="58">
        <f t="shared" si="50"/>
        <v>898302.4203573314</v>
      </c>
      <c r="J62" s="201">
        <f t="shared" si="50"/>
        <v>1653107.1042394252</v>
      </c>
      <c r="K62" s="63">
        <f t="shared" si="50"/>
        <v>1482096.024490519</v>
      </c>
      <c r="L62" s="63">
        <f t="shared" si="50"/>
        <v>1125246.3147254603</v>
      </c>
      <c r="M62" s="62">
        <f t="shared" si="50"/>
        <v>940066.68694340833</v>
      </c>
      <c r="N62" s="58">
        <f t="shared" si="50"/>
        <v>571025.43584750337</v>
      </c>
      <c r="O62" s="58">
        <f t="shared" si="50"/>
        <v>264259.89587403211</v>
      </c>
      <c r="P62" s="58">
        <f t="shared" si="50"/>
        <v>191440.14900600084</v>
      </c>
      <c r="Q62" s="58">
        <f t="shared" si="50"/>
        <v>96873.328412675095</v>
      </c>
      <c r="R62" s="58">
        <f t="shared" si="50"/>
        <v>87647.297135277462</v>
      </c>
      <c r="S62" s="58">
        <f t="shared" si="50"/>
        <v>59639.702186034658</v>
      </c>
      <c r="T62" s="58">
        <f t="shared" si="50"/>
        <v>41187.639631239399</v>
      </c>
      <c r="U62" s="58">
        <f t="shared" si="50"/>
        <v>46459.657504038049</v>
      </c>
      <c r="V62" s="58">
        <f t="shared" si="50"/>
        <v>26360.089363993226</v>
      </c>
      <c r="W62" s="58">
        <f t="shared" si="50"/>
        <v>13509.545799046529</v>
      </c>
      <c r="X62" s="58">
        <f t="shared" si="50"/>
        <v>11862.04021379695</v>
      </c>
      <c r="Y62" s="58">
        <f t="shared" si="50"/>
        <v>9885.0335114974587</v>
      </c>
      <c r="Z62" s="58">
        <f t="shared" si="50"/>
        <v>7249.0245750981367</v>
      </c>
      <c r="AA62" s="58">
        <f t="shared" si="50"/>
        <v>11532.539096747034</v>
      </c>
      <c r="AB62" s="58">
        <f t="shared" si="50"/>
        <v>7578.5256921480541</v>
      </c>
      <c r="AC62" s="58">
        <f t="shared" si="50"/>
        <v>5272.0178727986413</v>
      </c>
      <c r="AD62" s="58">
        <f t="shared" si="50"/>
        <v>7249.0245750981367</v>
      </c>
      <c r="AE62" s="58">
        <f t="shared" si="50"/>
        <v>3295.0111704991532</v>
      </c>
      <c r="AF62" s="58">
        <f t="shared" si="50"/>
        <v>21417.572608244485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9984.1837566097493</v>
      </c>
      <c r="C63" s="58">
        <f t="shared" si="51"/>
        <v>38510.42306120901</v>
      </c>
      <c r="D63" s="58">
        <f t="shared" si="51"/>
        <v>71009.959983234628</v>
      </c>
      <c r="E63" s="58">
        <f t="shared" si="51"/>
        <v>129366.49524635766</v>
      </c>
      <c r="F63" s="58">
        <f t="shared" si="51"/>
        <v>222443.53892022162</v>
      </c>
      <c r="G63" s="58">
        <f t="shared" si="51"/>
        <v>290254.48492429766</v>
      </c>
      <c r="H63" s="58">
        <f t="shared" si="51"/>
        <v>692413.33146349445</v>
      </c>
      <c r="I63" s="58">
        <f t="shared" si="51"/>
        <v>888796.11319044302</v>
      </c>
      <c r="J63" s="201">
        <f t="shared" si="51"/>
        <v>1635613.0581848524</v>
      </c>
      <c r="K63" s="63">
        <f t="shared" si="51"/>
        <v>1466411.7073381434</v>
      </c>
      <c r="L63" s="63">
        <f t="shared" si="51"/>
        <v>1113338.3682880742</v>
      </c>
      <c r="M63" s="62">
        <f t="shared" si="51"/>
        <v>930118.408411677</v>
      </c>
      <c r="N63" s="58">
        <f t="shared" si="51"/>
        <v>564982.54531280638</v>
      </c>
      <c r="O63" s="58">
        <f t="shared" si="51"/>
        <v>261463.35911186997</v>
      </c>
      <c r="P63" s="58">
        <f t="shared" si="51"/>
        <v>189414.22898253924</v>
      </c>
      <c r="Q63" s="58">
        <f t="shared" si="51"/>
        <v>95848.164063453572</v>
      </c>
      <c r="R63" s="58">
        <f t="shared" si="51"/>
        <v>86719.767485981793</v>
      </c>
      <c r="S63" s="58">
        <f t="shared" si="51"/>
        <v>59008.563590085352</v>
      </c>
      <c r="T63" s="58">
        <f t="shared" si="51"/>
        <v>40751.770435141807</v>
      </c>
      <c r="U63" s="58">
        <f t="shared" si="51"/>
        <v>45967.997050839971</v>
      </c>
      <c r="V63" s="58">
        <f t="shared" si="51"/>
        <v>26081.13307849077</v>
      </c>
      <c r="W63" s="58">
        <f t="shared" si="51"/>
        <v>13366.58070272652</v>
      </c>
      <c r="X63" s="58">
        <f t="shared" si="51"/>
        <v>11736.509885320846</v>
      </c>
      <c r="Y63" s="58">
        <f t="shared" si="51"/>
        <v>9780.4249044340377</v>
      </c>
      <c r="Z63" s="58">
        <f t="shared" si="51"/>
        <v>7172.3115965849611</v>
      </c>
      <c r="AA63" s="58">
        <f t="shared" si="51"/>
        <v>11410.49572183971</v>
      </c>
      <c r="AB63" s="58">
        <f t="shared" si="51"/>
        <v>7498.3257600660982</v>
      </c>
      <c r="AC63" s="58">
        <f t="shared" si="51"/>
        <v>5216.2266156981505</v>
      </c>
      <c r="AD63" s="58">
        <f t="shared" si="51"/>
        <v>7172.3115965849611</v>
      </c>
      <c r="AE63" s="58">
        <f t="shared" si="51"/>
        <v>3260.1416348113462</v>
      </c>
      <c r="AF63" s="58">
        <f t="shared" si="51"/>
        <v>21190.920626273739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9878.5258896708674</v>
      </c>
      <c r="C64" s="58">
        <f t="shared" si="52"/>
        <v>38102.88557444475</v>
      </c>
      <c r="D64" s="58">
        <f t="shared" si="52"/>
        <v>70258.495358169312</v>
      </c>
      <c r="E64" s="58">
        <f t="shared" si="52"/>
        <v>127997.4711704496</v>
      </c>
      <c r="F64" s="58">
        <f t="shared" si="52"/>
        <v>220089.52477048332</v>
      </c>
      <c r="G64" s="58">
        <f t="shared" si="52"/>
        <v>287182.85979257448</v>
      </c>
      <c r="H64" s="58">
        <f t="shared" si="52"/>
        <v>685085.85057713313</v>
      </c>
      <c r="I64" s="58">
        <f t="shared" si="52"/>
        <v>879390.40674988378</v>
      </c>
      <c r="J64" s="201">
        <f t="shared" si="52"/>
        <v>1618304.1432972648</v>
      </c>
      <c r="K64" s="63">
        <f t="shared" si="52"/>
        <v>1450893.3698527201</v>
      </c>
      <c r="L64" s="63">
        <f t="shared" si="52"/>
        <v>1101556.4379828896</v>
      </c>
      <c r="M64" s="62">
        <f t="shared" si="52"/>
        <v>920275.40777897078</v>
      </c>
      <c r="N64" s="58">
        <f t="shared" si="52"/>
        <v>559003.60381386487</v>
      </c>
      <c r="O64" s="58">
        <f t="shared" si="52"/>
        <v>258696.41676787054</v>
      </c>
      <c r="P64" s="58">
        <f t="shared" si="52"/>
        <v>187409.74830689875</v>
      </c>
      <c r="Q64" s="58">
        <f t="shared" si="52"/>
        <v>94833.848540840307</v>
      </c>
      <c r="R64" s="58">
        <f t="shared" si="52"/>
        <v>85802.053441712662</v>
      </c>
      <c r="S64" s="58">
        <f t="shared" si="52"/>
        <v>58384.104033646574</v>
      </c>
      <c r="T64" s="58">
        <f t="shared" si="52"/>
        <v>40320.513835391277</v>
      </c>
      <c r="U64" s="58">
        <f t="shared" si="52"/>
        <v>45481.53960632137</v>
      </c>
      <c r="V64" s="58">
        <f t="shared" si="52"/>
        <v>25805.128854650426</v>
      </c>
      <c r="W64" s="58">
        <f t="shared" si="52"/>
        <v>13225.128538008345</v>
      </c>
      <c r="X64" s="58">
        <f t="shared" si="52"/>
        <v>11612.307984592691</v>
      </c>
      <c r="Y64" s="58">
        <f t="shared" si="52"/>
        <v>9676.9233204939101</v>
      </c>
      <c r="Z64" s="58">
        <f t="shared" si="52"/>
        <v>7096.4104350288662</v>
      </c>
      <c r="AA64" s="58">
        <f t="shared" si="52"/>
        <v>11289.74387390956</v>
      </c>
      <c r="AB64" s="58">
        <f t="shared" si="52"/>
        <v>7418.9745457119989</v>
      </c>
      <c r="AC64" s="58">
        <f t="shared" si="52"/>
        <v>5161.0257709300813</v>
      </c>
      <c r="AD64" s="58">
        <f t="shared" si="52"/>
        <v>7096.4104350288662</v>
      </c>
      <c r="AE64" s="58">
        <f t="shared" si="52"/>
        <v>3225.6411068313032</v>
      </c>
      <c r="AF64" s="58">
        <f t="shared" si="52"/>
        <v>20966.667194403461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9773.9861496733774</v>
      </c>
      <c r="C65" s="58">
        <f t="shared" si="53"/>
        <v>37699.660863025863</v>
      </c>
      <c r="D65" s="58">
        <f t="shared" si="53"/>
        <v>69514.983125738188</v>
      </c>
      <c r="E65" s="58">
        <f t="shared" si="53"/>
        <v>126642.93482505357</v>
      </c>
      <c r="F65" s="58">
        <f t="shared" si="53"/>
        <v>217760.42203262087</v>
      </c>
      <c r="G65" s="58">
        <f t="shared" si="53"/>
        <v>284143.74020836176</v>
      </c>
      <c r="H65" s="58">
        <f t="shared" si="53"/>
        <v>677835.91293510329</v>
      </c>
      <c r="I65" s="58">
        <f t="shared" si="53"/>
        <v>870084.23642602563</v>
      </c>
      <c r="J65" s="201">
        <f t="shared" si="53"/>
        <v>1601178.4004215947</v>
      </c>
      <c r="K65" s="63">
        <f t="shared" si="53"/>
        <v>1435539.255550395</v>
      </c>
      <c r="L65" s="63">
        <f t="shared" si="53"/>
        <v>1089899.1902411287</v>
      </c>
      <c r="M65" s="62">
        <f t="shared" si="53"/>
        <v>910536.57093936799</v>
      </c>
      <c r="N65" s="58">
        <f t="shared" si="53"/>
        <v>553087.93460845598</v>
      </c>
      <c r="O65" s="58">
        <f t="shared" si="53"/>
        <v>255958.75565838526</v>
      </c>
      <c r="P65" s="58">
        <f t="shared" si="53"/>
        <v>185426.48009666067</v>
      </c>
      <c r="Q65" s="58">
        <f t="shared" si="53"/>
        <v>93830.267036864418</v>
      </c>
      <c r="R65" s="58">
        <f t="shared" si="53"/>
        <v>84894.0511285916</v>
      </c>
      <c r="S65" s="58">
        <f t="shared" si="53"/>
        <v>57766.252835620595</v>
      </c>
      <c r="T65" s="58">
        <f t="shared" si="53"/>
        <v>39893.821019074996</v>
      </c>
      <c r="U65" s="58">
        <f t="shared" si="53"/>
        <v>45000.230109516604</v>
      </c>
      <c r="V65" s="58">
        <f t="shared" si="53"/>
        <v>25532.045452208004</v>
      </c>
      <c r="W65" s="58">
        <f t="shared" si="53"/>
        <v>13085.173294256605</v>
      </c>
      <c r="X65" s="58">
        <f t="shared" si="53"/>
        <v>11489.420453493603</v>
      </c>
      <c r="Y65" s="58">
        <f t="shared" si="53"/>
        <v>9574.5170445780022</v>
      </c>
      <c r="Z65" s="58">
        <f t="shared" si="53"/>
        <v>7021.3124993572001</v>
      </c>
      <c r="AA65" s="58">
        <f t="shared" si="53"/>
        <v>11170.269885341</v>
      </c>
      <c r="AB65" s="58">
        <f t="shared" si="53"/>
        <v>7340.4630675098024</v>
      </c>
      <c r="AC65" s="58">
        <f t="shared" si="53"/>
        <v>5106.4090904415971</v>
      </c>
      <c r="AD65" s="58">
        <f t="shared" si="53"/>
        <v>7021.3124993572001</v>
      </c>
      <c r="AE65" s="58">
        <f t="shared" si="53"/>
        <v>3191.5056815260004</v>
      </c>
      <c r="AF65" s="58">
        <f t="shared" si="53"/>
        <v>20744.786929918992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9670.552704011785</v>
      </c>
      <c r="C66" s="58">
        <f t="shared" si="54"/>
        <v>37300.703286902572</v>
      </c>
      <c r="D66" s="58">
        <f t="shared" si="54"/>
        <v>68779.339129553176</v>
      </c>
      <c r="E66" s="58">
        <f t="shared" si="54"/>
        <v>125302.73289340979</v>
      </c>
      <c r="F66" s="58">
        <f t="shared" si="54"/>
        <v>215455.96708101348</v>
      </c>
      <c r="G66" s="58">
        <f t="shared" si="54"/>
        <v>281136.78218091402</v>
      </c>
      <c r="H66" s="58">
        <f t="shared" si="54"/>
        <v>670662.69793413952</v>
      </c>
      <c r="I66" s="58">
        <f t="shared" si="54"/>
        <v>860876.54887549765</v>
      </c>
      <c r="J66" s="201">
        <f t="shared" si="54"/>
        <v>1584233.8911355797</v>
      </c>
      <c r="K66" s="63">
        <f t="shared" si="54"/>
        <v>1420347.626535347</v>
      </c>
      <c r="L66" s="63">
        <f t="shared" si="54"/>
        <v>1078365.305606538</v>
      </c>
      <c r="M66" s="62">
        <f t="shared" si="54"/>
        <v>900900.79557699978</v>
      </c>
      <c r="N66" s="58">
        <f t="shared" si="54"/>
        <v>547234.86811599752</v>
      </c>
      <c r="O66" s="58">
        <f t="shared" si="54"/>
        <v>253250.06591403921</v>
      </c>
      <c r="P66" s="58">
        <f t="shared" si="54"/>
        <v>183464.19987039501</v>
      </c>
      <c r="Q66" s="58">
        <f t="shared" si="54"/>
        <v>92837.305958513127</v>
      </c>
      <c r="R66" s="58">
        <f t="shared" si="54"/>
        <v>83995.657771988044</v>
      </c>
      <c r="S66" s="58">
        <f t="shared" si="54"/>
        <v>57154.940062894115</v>
      </c>
      <c r="T66" s="58">
        <f t="shared" si="54"/>
        <v>39471.643689844001</v>
      </c>
      <c r="U66" s="58">
        <f t="shared" si="54"/>
        <v>44524.014082144044</v>
      </c>
      <c r="V66" s="58">
        <f t="shared" si="54"/>
        <v>25261.851961500168</v>
      </c>
      <c r="W66" s="58">
        <f t="shared" si="54"/>
        <v>12946.69913026884</v>
      </c>
      <c r="X66" s="58">
        <f t="shared" si="54"/>
        <v>11367.833382675077</v>
      </c>
      <c r="Y66" s="58">
        <f t="shared" si="54"/>
        <v>9473.1944855625643</v>
      </c>
      <c r="Z66" s="58">
        <f t="shared" si="54"/>
        <v>6947.0092894125446</v>
      </c>
      <c r="AA66" s="58">
        <f t="shared" si="54"/>
        <v>11052.060233156322</v>
      </c>
      <c r="AB66" s="58">
        <f t="shared" si="54"/>
        <v>7262.7824389313</v>
      </c>
      <c r="AC66" s="58">
        <f t="shared" si="54"/>
        <v>5052.3703923000303</v>
      </c>
      <c r="AD66" s="58">
        <f t="shared" si="54"/>
        <v>6947.0092894125446</v>
      </c>
      <c r="AE66" s="58">
        <f t="shared" si="54"/>
        <v>3157.731495187521</v>
      </c>
      <c r="AF66" s="58">
        <f t="shared" si="54"/>
        <v>20525.254718718876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9568.2138452994259</v>
      </c>
      <c r="C67" s="58">
        <f t="shared" si="55"/>
        <v>36905.967689012046</v>
      </c>
      <c r="D67" s="58">
        <f t="shared" si="55"/>
        <v>68051.480103813228</v>
      </c>
      <c r="E67" s="58">
        <f t="shared" si="55"/>
        <v>123976.7136812368</v>
      </c>
      <c r="F67" s="58">
        <f t="shared" si="55"/>
        <v>213175.89907986487</v>
      </c>
      <c r="G67" s="58">
        <f t="shared" si="55"/>
        <v>278161.64535977616</v>
      </c>
      <c r="H67" s="58">
        <f t="shared" si="55"/>
        <v>663565.39365503064</v>
      </c>
      <c r="I67" s="58">
        <f t="shared" si="55"/>
        <v>851766.30190196075</v>
      </c>
      <c r="J67" s="201">
        <f t="shared" si="55"/>
        <v>1567468.6975303583</v>
      </c>
      <c r="K67" s="63">
        <f t="shared" si="55"/>
        <v>1405316.7633030796</v>
      </c>
      <c r="L67" s="63">
        <f t="shared" si="55"/>
        <v>1066953.4785860414</v>
      </c>
      <c r="M67" s="62">
        <f t="shared" si="55"/>
        <v>891366.99104128196</v>
      </c>
      <c r="N67" s="58">
        <f t="shared" si="55"/>
        <v>541443.74184176011</v>
      </c>
      <c r="O67" s="58">
        <f t="shared" si="55"/>
        <v>250570.04094465758</v>
      </c>
      <c r="P67" s="58">
        <f t="shared" si="55"/>
        <v>181522.68552225197</v>
      </c>
      <c r="Q67" s="58">
        <f t="shared" si="55"/>
        <v>91854.852914874471</v>
      </c>
      <c r="R67" s="58">
        <f t="shared" si="55"/>
        <v>83106.771684886407</v>
      </c>
      <c r="S67" s="58">
        <f t="shared" si="55"/>
        <v>56550.096522422704</v>
      </c>
      <c r="T67" s="58">
        <f t="shared" si="55"/>
        <v>39053.934062446613</v>
      </c>
      <c r="U67" s="58">
        <f t="shared" si="55"/>
        <v>44052.837622439794</v>
      </c>
      <c r="V67" s="58">
        <f t="shared" si="55"/>
        <v>24994.517799965841</v>
      </c>
      <c r="W67" s="58">
        <f t="shared" si="55"/>
        <v>12809.690372482499</v>
      </c>
      <c r="X67" s="58">
        <f t="shared" si="55"/>
        <v>11247.533009984629</v>
      </c>
      <c r="Y67" s="58">
        <f t="shared" si="55"/>
        <v>9372.944174987193</v>
      </c>
      <c r="Z67" s="58">
        <f t="shared" si="55"/>
        <v>6873.4923949906051</v>
      </c>
      <c r="AA67" s="58">
        <f t="shared" si="55"/>
        <v>10935.101537485054</v>
      </c>
      <c r="AB67" s="58">
        <f t="shared" si="55"/>
        <v>7185.9238674901817</v>
      </c>
      <c r="AC67" s="58">
        <f t="shared" si="55"/>
        <v>4998.9035599931649</v>
      </c>
      <c r="AD67" s="58">
        <f t="shared" si="55"/>
        <v>6873.4923949906051</v>
      </c>
      <c r="AE67" s="58">
        <f t="shared" si="55"/>
        <v>3124.3147249957301</v>
      </c>
      <c r="AF67" s="58">
        <f t="shared" si="55"/>
        <v>20308.045712472238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9466.9579900433419</v>
      </c>
      <c r="C68" s="58">
        <f t="shared" si="56"/>
        <v>36515.409390167151</v>
      </c>
      <c r="D68" s="58">
        <f t="shared" si="56"/>
        <v>67331.323663879666</v>
      </c>
      <c r="E68" s="58">
        <f t="shared" si="56"/>
        <v>122664.72709956155</v>
      </c>
      <c r="F68" s="58">
        <f t="shared" si="56"/>
        <v>210919.95995367985</v>
      </c>
      <c r="G68" s="58">
        <f t="shared" si="56"/>
        <v>275217.99299626006</v>
      </c>
      <c r="H68" s="58">
        <f t="shared" si="56"/>
        <v>656543.19677072007</v>
      </c>
      <c r="I68" s="58">
        <f t="shared" si="56"/>
        <v>842752.46433814382</v>
      </c>
      <c r="J68" s="201">
        <f t="shared" si="56"/>
        <v>1550880.9219933862</v>
      </c>
      <c r="K68" s="63">
        <f t="shared" si="56"/>
        <v>1390444.9645457945</v>
      </c>
      <c r="L68" s="63">
        <f t="shared" si="56"/>
        <v>1055662.4175019753</v>
      </c>
      <c r="M68" s="62">
        <f t="shared" si="56"/>
        <v>881934.07822346629</v>
      </c>
      <c r="N68" s="58">
        <f t="shared" si="56"/>
        <v>535713.90030188125</v>
      </c>
      <c r="O68" s="58">
        <f t="shared" si="56"/>
        <v>247918.37740456359</v>
      </c>
      <c r="P68" s="58">
        <f t="shared" si="56"/>
        <v>179601.71729682229</v>
      </c>
      <c r="Q68" s="58">
        <f t="shared" si="56"/>
        <v>90882.796704416091</v>
      </c>
      <c r="R68" s="58">
        <f t="shared" si="56"/>
        <v>82227.29225637643</v>
      </c>
      <c r="S68" s="58">
        <f t="shared" si="56"/>
        <v>55951.653753398998</v>
      </c>
      <c r="T68" s="58">
        <f t="shared" si="56"/>
        <v>38640.644857319749</v>
      </c>
      <c r="U68" s="58">
        <f t="shared" si="56"/>
        <v>43586.647399056688</v>
      </c>
      <c r="V68" s="58">
        <f t="shared" si="56"/>
        <v>24730.012708684644</v>
      </c>
      <c r="W68" s="58">
        <f t="shared" si="56"/>
        <v>12674.131513200886</v>
      </c>
      <c r="X68" s="58">
        <f t="shared" si="56"/>
        <v>11128.505718908091</v>
      </c>
      <c r="Y68" s="58">
        <f t="shared" si="56"/>
        <v>9273.7547657567447</v>
      </c>
      <c r="Z68" s="58">
        <f t="shared" si="56"/>
        <v>6800.7534948882767</v>
      </c>
      <c r="AA68" s="58">
        <f t="shared" si="56"/>
        <v>10819.380560049531</v>
      </c>
      <c r="AB68" s="58">
        <f t="shared" si="56"/>
        <v>7109.8786537468377</v>
      </c>
      <c r="AC68" s="58">
        <f t="shared" si="56"/>
        <v>4946.0025417369261</v>
      </c>
      <c r="AD68" s="58">
        <f t="shared" si="56"/>
        <v>6800.7534948882767</v>
      </c>
      <c r="AE68" s="58">
        <f t="shared" si="56"/>
        <v>3091.2515885855805</v>
      </c>
      <c r="AF68" s="58">
        <f t="shared" si="56"/>
        <v>20093.13532580627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9366.7736773331726</v>
      </c>
      <c r="C69" s="58">
        <f t="shared" si="57"/>
        <v>36128.984183999361</v>
      </c>
      <c r="D69" s="58">
        <f t="shared" si="57"/>
        <v>66618.788296951214</v>
      </c>
      <c r="E69" s="58">
        <f t="shared" si="57"/>
        <v>121366.62464773122</v>
      </c>
      <c r="F69" s="58">
        <f t="shared" si="57"/>
        <v>208687.89435805351</v>
      </c>
      <c r="G69" s="58">
        <f t="shared" si="57"/>
        <v>272305.4919053287</v>
      </c>
      <c r="H69" s="58">
        <f t="shared" si="57"/>
        <v>649595.3124553794</v>
      </c>
      <c r="I69" s="58">
        <f t="shared" si="57"/>
        <v>833834.01592912839</v>
      </c>
      <c r="J69" s="201">
        <f t="shared" si="57"/>
        <v>1534468.6869936502</v>
      </c>
      <c r="K69" s="63">
        <f t="shared" si="57"/>
        <v>1375730.5469598244</v>
      </c>
      <c r="L69" s="63">
        <f t="shared" si="57"/>
        <v>1044490.8443458864</v>
      </c>
      <c r="M69" s="62">
        <f t="shared" si="57"/>
        <v>872600.98943449941</v>
      </c>
      <c r="N69" s="58">
        <f t="shared" si="57"/>
        <v>530044.69494917186</v>
      </c>
      <c r="O69" s="58">
        <f t="shared" si="57"/>
        <v>245294.77515824343</v>
      </c>
      <c r="P69" s="58">
        <f t="shared" si="57"/>
        <v>177701.07776426367</v>
      </c>
      <c r="Q69" s="58">
        <f t="shared" si="57"/>
        <v>89921.027302398477</v>
      </c>
      <c r="R69" s="58">
        <f t="shared" si="57"/>
        <v>81357.119940265242</v>
      </c>
      <c r="S69" s="58">
        <f t="shared" si="57"/>
        <v>55359.544019503795</v>
      </c>
      <c r="T69" s="58">
        <f t="shared" si="57"/>
        <v>38231.729295237426</v>
      </c>
      <c r="U69" s="58">
        <f t="shared" si="57"/>
        <v>43125.39064502783</v>
      </c>
      <c r="V69" s="58">
        <f t="shared" si="57"/>
        <v>24468.30674895196</v>
      </c>
      <c r="W69" s="58">
        <f t="shared" si="57"/>
        <v>12540.007208837884</v>
      </c>
      <c r="X69" s="58">
        <f t="shared" si="57"/>
        <v>11010.738037028383</v>
      </c>
      <c r="Y69" s="58">
        <f t="shared" si="57"/>
        <v>9175.6150308569868</v>
      </c>
      <c r="Z69" s="58">
        <f t="shared" si="57"/>
        <v>6728.7843559617886</v>
      </c>
      <c r="AA69" s="58">
        <f t="shared" si="57"/>
        <v>10704.884202666481</v>
      </c>
      <c r="AB69" s="58">
        <f t="shared" si="57"/>
        <v>7034.6381903236907</v>
      </c>
      <c r="AC69" s="58">
        <f t="shared" si="57"/>
        <v>4893.6613497903891</v>
      </c>
      <c r="AD69" s="58">
        <f t="shared" si="57"/>
        <v>6728.7843559617886</v>
      </c>
      <c r="AE69" s="58">
        <f t="shared" si="57"/>
        <v>3058.538343618995</v>
      </c>
      <c r="AF69" s="58">
        <f t="shared" si="57"/>
        <v>19880.499233523464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9267.6495675439182</v>
      </c>
      <c r="C70" s="58">
        <f t="shared" si="58"/>
        <v>35746.64833195509</v>
      </c>
      <c r="D70" s="58">
        <f t="shared" si="58"/>
        <v>65913.793352837834</v>
      </c>
      <c r="E70" s="58">
        <f t="shared" si="58"/>
        <v>120082.25939660473</v>
      </c>
      <c r="F70" s="58">
        <f t="shared" si="58"/>
        <v>206479.44965076924</v>
      </c>
      <c r="G70" s="58">
        <f t="shared" si="58"/>
        <v>269423.81242788391</v>
      </c>
      <c r="H70" s="58">
        <f t="shared" si="58"/>
        <v>642720.95429444371</v>
      </c>
      <c r="I70" s="58">
        <f t="shared" si="58"/>
        <v>825009.94721686863</v>
      </c>
      <c r="J70" s="201">
        <f t="shared" si="58"/>
        <v>1518230.1348691541</v>
      </c>
      <c r="K70" s="63">
        <f t="shared" si="58"/>
        <v>1361171.8450551038</v>
      </c>
      <c r="L70" s="63">
        <f t="shared" si="58"/>
        <v>1033437.4946338764</v>
      </c>
      <c r="M70" s="62">
        <f t="shared" si="58"/>
        <v>863366.66828417312</v>
      </c>
      <c r="N70" s="58">
        <f t="shared" si="58"/>
        <v>524435.48409970966</v>
      </c>
      <c r="O70" s="58">
        <f t="shared" si="58"/>
        <v>242698.93724637461</v>
      </c>
      <c r="P70" s="58">
        <f t="shared" si="58"/>
        <v>175820.55179569035</v>
      </c>
      <c r="Q70" s="58">
        <f t="shared" si="58"/>
        <v>88969.435848421621</v>
      </c>
      <c r="R70" s="58">
        <f t="shared" si="58"/>
        <v>80496.156243809994</v>
      </c>
      <c r="S70" s="58">
        <f t="shared" si="58"/>
        <v>54773.700301239136</v>
      </c>
      <c r="T70" s="58">
        <f t="shared" si="58"/>
        <v>37827.141092015976</v>
      </c>
      <c r="U70" s="58">
        <f t="shared" si="58"/>
        <v>42669.015151794032</v>
      </c>
      <c r="V70" s="58">
        <f t="shared" si="58"/>
        <v>24209.37029889023</v>
      </c>
      <c r="W70" s="58">
        <f t="shared" si="58"/>
        <v>12407.302278181249</v>
      </c>
      <c r="X70" s="58">
        <f t="shared" si="58"/>
        <v>10894.216634500606</v>
      </c>
      <c r="Y70" s="58">
        <f t="shared" si="58"/>
        <v>9078.5138620838388</v>
      </c>
      <c r="Z70" s="58">
        <f t="shared" si="58"/>
        <v>6657.5768321948135</v>
      </c>
      <c r="AA70" s="58">
        <f t="shared" si="58"/>
        <v>10591.599505764474</v>
      </c>
      <c r="AB70" s="58">
        <f t="shared" si="58"/>
        <v>6960.1939609309438</v>
      </c>
      <c r="AC70" s="58">
        <f t="shared" si="58"/>
        <v>4841.8740597780434</v>
      </c>
      <c r="AD70" s="58">
        <f t="shared" si="58"/>
        <v>6657.5768321948135</v>
      </c>
      <c r="AE70" s="58">
        <f t="shared" si="58"/>
        <v>3026.1712873612787</v>
      </c>
      <c r="AF70" s="58">
        <f t="shared" si="58"/>
        <v>19670.113367848309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118147.8151480004</v>
      </c>
      <c r="C9" s="58">
        <f t="shared" si="3"/>
        <v>408853.62347268523</v>
      </c>
      <c r="D9" s="58">
        <f t="shared" si="3"/>
        <v>805788.82699623029</v>
      </c>
      <c r="E9" s="58">
        <f t="shared" si="3"/>
        <v>1320353.6534960736</v>
      </c>
      <c r="F9" s="58">
        <f t="shared" si="3"/>
        <v>2313209.8544766372</v>
      </c>
      <c r="G9" s="58">
        <f t="shared" si="3"/>
        <v>3038160.7026873967</v>
      </c>
      <c r="H9" s="58">
        <f t="shared" si="3"/>
        <v>7032904.1543362271</v>
      </c>
      <c r="I9" s="58">
        <f t="shared" si="3"/>
        <v>7578560.5111381784</v>
      </c>
      <c r="J9" s="92">
        <f t="shared" si="3"/>
        <v>16761487.988377519</v>
      </c>
      <c r="K9" s="69">
        <f t="shared" si="3"/>
        <v>18328594.627968021</v>
      </c>
      <c r="L9" s="69">
        <f t="shared" si="3"/>
        <v>16541432.04742356</v>
      </c>
      <c r="M9" s="101">
        <f t="shared" si="3"/>
        <v>18945155.785897072</v>
      </c>
      <c r="N9" s="58">
        <f t="shared" si="3"/>
        <v>15681889.135958988</v>
      </c>
      <c r="O9" s="58">
        <f t="shared" si="3"/>
        <v>7777801.0067972802</v>
      </c>
      <c r="P9" s="58">
        <f t="shared" si="3"/>
        <v>6309716.2747022863</v>
      </c>
      <c r="Q9" s="58">
        <f t="shared" si="3"/>
        <v>3785829.7648213729</v>
      </c>
      <c r="R9" s="58">
        <f t="shared" si="3"/>
        <v>2612964.857288477</v>
      </c>
      <c r="S9" s="58">
        <f t="shared" si="3"/>
        <v>2189842.7071025595</v>
      </c>
      <c r="T9" s="58">
        <f t="shared" si="3"/>
        <v>1970039.9174837386</v>
      </c>
      <c r="U9" s="58">
        <f t="shared" si="3"/>
        <v>1441158.9258057983</v>
      </c>
      <c r="V9" s="58">
        <f t="shared" si="3"/>
        <v>1144012.7555365632</v>
      </c>
      <c r="W9" s="58">
        <f t="shared" si="3"/>
        <v>899527.66043597134</v>
      </c>
      <c r="X9" s="58">
        <f t="shared" si="3"/>
        <v>527434.45222789561</v>
      </c>
      <c r="Y9" s="58">
        <f t="shared" si="3"/>
        <v>423433.2926336627</v>
      </c>
      <c r="Z9" s="58">
        <f t="shared" si="3"/>
        <v>490651.45114689344</v>
      </c>
      <c r="AA9" s="58">
        <f t="shared" si="3"/>
        <v>274860.20749904413</v>
      </c>
      <c r="AB9" s="58">
        <f t="shared" si="3"/>
        <v>230288.2819586586</v>
      </c>
      <c r="AC9" s="58">
        <f t="shared" si="3"/>
        <v>222695.86851890443</v>
      </c>
      <c r="AD9" s="58">
        <f t="shared" si="3"/>
        <v>185579.89043242019</v>
      </c>
      <c r="AE9" s="58">
        <f t="shared" si="3"/>
        <v>118771.12987674912</v>
      </c>
      <c r="AF9" s="58">
        <f t="shared" si="3"/>
        <v>801705.12666805601</v>
      </c>
    </row>
    <row r="10" spans="1:32" ht="15.75" customHeight="1" x14ac:dyDescent="0.15">
      <c r="A10" s="60" t="s">
        <v>86</v>
      </c>
      <c r="B10" s="61">
        <f t="shared" ref="B10:AF10" si="4">B9/B21</f>
        <v>0.32387010731359755</v>
      </c>
      <c r="C10" s="61">
        <f t="shared" si="4"/>
        <v>0.32387010731359728</v>
      </c>
      <c r="D10" s="61">
        <f t="shared" si="4"/>
        <v>0.32387010731359733</v>
      </c>
      <c r="E10" s="61">
        <f t="shared" si="4"/>
        <v>0.32387010731359733</v>
      </c>
      <c r="F10" s="61">
        <f t="shared" si="4"/>
        <v>0.32387010731359728</v>
      </c>
      <c r="G10" s="61">
        <f t="shared" si="4"/>
        <v>0.3238701073135975</v>
      </c>
      <c r="H10" s="61">
        <f t="shared" si="4"/>
        <v>0.32387010731359728</v>
      </c>
      <c r="I10" s="61">
        <f t="shared" si="4"/>
        <v>0.32387010731359739</v>
      </c>
      <c r="J10" s="94">
        <f t="shared" si="4"/>
        <v>0.33554651567835081</v>
      </c>
      <c r="K10" s="66">
        <f t="shared" si="4"/>
        <v>0.35413468250962249</v>
      </c>
      <c r="L10" s="66">
        <f t="shared" si="4"/>
        <v>0.36918224613493761</v>
      </c>
      <c r="M10" s="103">
        <f t="shared" si="4"/>
        <v>0.38190950735987839</v>
      </c>
      <c r="N10" s="61">
        <f t="shared" si="4"/>
        <v>0.37935933586454562</v>
      </c>
      <c r="O10" s="61">
        <f t="shared" si="4"/>
        <v>0.3648169364637826</v>
      </c>
      <c r="P10" s="61">
        <f t="shared" si="4"/>
        <v>0.35109014062907562</v>
      </c>
      <c r="Q10" s="61">
        <f t="shared" si="4"/>
        <v>0.33867411816301324</v>
      </c>
      <c r="R10" s="61">
        <f t="shared" si="4"/>
        <v>0.32702760393689745</v>
      </c>
      <c r="S10" s="61">
        <f t="shared" si="4"/>
        <v>0.31615547341004641</v>
      </c>
      <c r="T10" s="61">
        <f t="shared" si="4"/>
        <v>0.30636405310414383</v>
      </c>
      <c r="U10" s="61">
        <f t="shared" si="4"/>
        <v>0.29666267899337195</v>
      </c>
      <c r="V10" s="61">
        <f t="shared" si="4"/>
        <v>0.28769448987118035</v>
      </c>
      <c r="W10" s="61">
        <f t="shared" si="4"/>
        <v>0.27945780880276377</v>
      </c>
      <c r="X10" s="61">
        <f t="shared" si="4"/>
        <v>0.27134612612196046</v>
      </c>
      <c r="Y10" s="61">
        <f t="shared" si="4"/>
        <v>0.26382387175517713</v>
      </c>
      <c r="Z10" s="61">
        <f t="shared" si="4"/>
        <v>0.25689606197410414</v>
      </c>
      <c r="AA10" s="61">
        <f t="shared" si="4"/>
        <v>0.25001074834422771</v>
      </c>
      <c r="AB10" s="61">
        <f t="shared" si="4"/>
        <v>0.24361095724354237</v>
      </c>
      <c r="AC10" s="61">
        <f t="shared" si="4"/>
        <v>0.23735609336942304</v>
      </c>
      <c r="AD10" s="61">
        <f t="shared" si="4"/>
        <v>0.23161558942170743</v>
      </c>
      <c r="AE10" s="61">
        <f t="shared" si="4"/>
        <v>0.2261085979401031</v>
      </c>
      <c r="AF10" s="61">
        <f t="shared" si="4"/>
        <v>0.2208573978307323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212894.6908677808</v>
      </c>
      <c r="C13" s="58">
        <f t="shared" si="6"/>
        <v>736727.68023982062</v>
      </c>
      <c r="D13" s="58">
        <f t="shared" si="6"/>
        <v>1451979.1416640319</v>
      </c>
      <c r="E13" s="58">
        <f t="shared" si="6"/>
        <v>2379191.5453118663</v>
      </c>
      <c r="F13" s="58">
        <f t="shared" si="6"/>
        <v>4168253.9475165517</v>
      </c>
      <c r="G13" s="58">
        <f t="shared" si="6"/>
        <v>5474568.3006921019</v>
      </c>
      <c r="H13" s="58">
        <f t="shared" si="6"/>
        <v>12672836.598497903</v>
      </c>
      <c r="I13" s="69">
        <f t="shared" si="6"/>
        <v>13656073.92079515</v>
      </c>
      <c r="J13" s="92">
        <f t="shared" si="6"/>
        <v>27437270.159907337</v>
      </c>
      <c r="K13" s="69">
        <f t="shared" si="6"/>
        <v>25435313.066834871</v>
      </c>
      <c r="L13" s="69">
        <f t="shared" si="6"/>
        <v>19922461.071732339</v>
      </c>
      <c r="M13" s="101">
        <f t="shared" si="6"/>
        <v>20139090.757176746</v>
      </c>
      <c r="N13" s="69">
        <f t="shared" si="6"/>
        <v>15769147.102522289</v>
      </c>
      <c r="O13" s="58">
        <f t="shared" si="6"/>
        <v>7821078.6434584763</v>
      </c>
      <c r="P13" s="58">
        <f t="shared" si="6"/>
        <v>6349490.7802671501</v>
      </c>
      <c r="Q13" s="58">
        <f t="shared" si="6"/>
        <v>3809694.4681602879</v>
      </c>
      <c r="R13" s="58">
        <f t="shared" si="6"/>
        <v>2629436.1819459251</v>
      </c>
      <c r="S13" s="58">
        <f t="shared" si="6"/>
        <v>2203646.8002103623</v>
      </c>
      <c r="T13" s="58">
        <f t="shared" si="6"/>
        <v>1979547.1256126997</v>
      </c>
      <c r="U13" s="58">
        <f t="shared" si="6"/>
        <v>1449177.8957315618</v>
      </c>
      <c r="V13" s="58">
        <f t="shared" si="6"/>
        <v>1150378.3296013421</v>
      </c>
      <c r="W13" s="58">
        <f t="shared" si="6"/>
        <v>903868.68754391163</v>
      </c>
      <c r="X13" s="58">
        <f t="shared" si="6"/>
        <v>530369.22988113854</v>
      </c>
      <c r="Y13" s="58">
        <f t="shared" si="6"/>
        <v>425789.38173556159</v>
      </c>
      <c r="Z13" s="58">
        <f t="shared" si="6"/>
        <v>493019.2841148607</v>
      </c>
      <c r="AA13" s="58">
        <f t="shared" si="6"/>
        <v>276389.59867045225</v>
      </c>
      <c r="AB13" s="58">
        <f t="shared" si="6"/>
        <v>231569.66375091954</v>
      </c>
      <c r="AC13" s="58">
        <f t="shared" si="6"/>
        <v>224099.67459766404</v>
      </c>
      <c r="AD13" s="58">
        <f t="shared" si="6"/>
        <v>186749.72883138672</v>
      </c>
      <c r="AE13" s="58">
        <f t="shared" si="6"/>
        <v>119519.82645208745</v>
      </c>
      <c r="AF13" s="58">
        <f t="shared" si="6"/>
        <v>806758.82855159033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33757.493984218854</v>
      </c>
      <c r="C19" s="58">
        <f t="shared" si="10"/>
        <v>116818.69628749421</v>
      </c>
      <c r="D19" s="58">
        <f t="shared" si="10"/>
        <v>230232.03133973829</v>
      </c>
      <c r="E19" s="58">
        <f t="shared" si="10"/>
        <v>377254.80119205982</v>
      </c>
      <c r="F19" s="58">
        <f t="shared" si="10"/>
        <v>660936.19800681132</v>
      </c>
      <c r="G19" s="58">
        <f t="shared" si="10"/>
        <v>868070.996620505</v>
      </c>
      <c r="H19" s="58">
        <f t="shared" si="10"/>
        <v>2009459.2471658699</v>
      </c>
      <c r="I19" s="58">
        <f t="shared" si="10"/>
        <v>2165365.5680666706</v>
      </c>
      <c r="J19" s="92">
        <f t="shared" si="10"/>
        <v>4526004.9149216339</v>
      </c>
      <c r="K19" s="69">
        <f t="shared" si="10"/>
        <v>4528002.1921577808</v>
      </c>
      <c r="L19" s="69">
        <f t="shared" si="10"/>
        <v>3806830.2688396433</v>
      </c>
      <c r="M19" s="101">
        <f t="shared" si="10"/>
        <v>4109442.1052305894</v>
      </c>
      <c r="N19" s="58">
        <f t="shared" si="10"/>
        <v>3423718.927893497</v>
      </c>
      <c r="O19" s="58">
        <f t="shared" si="10"/>
        <v>1800232.8841450433</v>
      </c>
      <c r="P19" s="58">
        <f t="shared" si="10"/>
        <v>1545024.3003652482</v>
      </c>
      <c r="Q19" s="58">
        <f t="shared" si="10"/>
        <v>976428.91369652969</v>
      </c>
      <c r="R19" s="58">
        <f t="shared" si="10"/>
        <v>708273.16641983949</v>
      </c>
      <c r="S19" s="58">
        <f t="shared" si="10"/>
        <v>622365.29287813092</v>
      </c>
      <c r="T19" s="58">
        <f t="shared" si="10"/>
        <v>584749.98239995772</v>
      </c>
      <c r="U19" s="58">
        <f t="shared" si="10"/>
        <v>447010.31608858577</v>
      </c>
      <c r="V19" s="58">
        <f t="shared" si="10"/>
        <v>369869.51030867983</v>
      </c>
      <c r="W19" s="58">
        <f t="shared" si="10"/>
        <v>302335.5509443105</v>
      </c>
      <c r="X19" s="58">
        <f t="shared" si="10"/>
        <v>184331.20087138296</v>
      </c>
      <c r="Y19" s="58">
        <f t="shared" si="10"/>
        <v>153545.87476990247</v>
      </c>
      <c r="Z19" s="58">
        <f t="shared" si="10"/>
        <v>184184.75635695987</v>
      </c>
      <c r="AA19" s="58">
        <f t="shared" si="10"/>
        <v>106865.29834070416</v>
      </c>
      <c r="AB19" s="58">
        <f t="shared" si="10"/>
        <v>92560.559078103368</v>
      </c>
      <c r="AC19" s="58">
        <f t="shared" si="10"/>
        <v>92522.399886138301</v>
      </c>
      <c r="AD19" s="58">
        <f t="shared" si="10"/>
        <v>79524.271154006477</v>
      </c>
      <c r="AE19" s="58">
        <f t="shared" si="10"/>
        <v>52456.70441672275</v>
      </c>
      <c r="AF19" s="58">
        <f t="shared" si="10"/>
        <v>364620.65824044927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246652.18485199966</v>
      </c>
      <c r="C22" s="58">
        <f t="shared" si="12"/>
        <v>853546.37652731477</v>
      </c>
      <c r="D22" s="58">
        <f t="shared" si="12"/>
        <v>1682211.1730037702</v>
      </c>
      <c r="E22" s="58">
        <f t="shared" si="12"/>
        <v>2756446.346503926</v>
      </c>
      <c r="F22" s="58">
        <f t="shared" si="12"/>
        <v>4829190.1455233628</v>
      </c>
      <c r="G22" s="58">
        <f t="shared" si="12"/>
        <v>6342639.2973126071</v>
      </c>
      <c r="H22" s="58">
        <f t="shared" si="12"/>
        <v>14682295.845663773</v>
      </c>
      <c r="I22" s="58">
        <f t="shared" si="12"/>
        <v>15821439.488861822</v>
      </c>
      <c r="J22" s="92">
        <f t="shared" si="12"/>
        <v>33191312.011622474</v>
      </c>
      <c r="K22" s="69">
        <f t="shared" si="12"/>
        <v>33427405.372031979</v>
      </c>
      <c r="L22" s="69">
        <f t="shared" si="12"/>
        <v>28264167.95257644</v>
      </c>
      <c r="M22" s="101">
        <f t="shared" si="12"/>
        <v>30661244.214102928</v>
      </c>
      <c r="N22" s="58">
        <f t="shared" si="12"/>
        <v>25655934.013221074</v>
      </c>
      <c r="O22" s="58">
        <f t="shared" si="12"/>
        <v>13541935.632045489</v>
      </c>
      <c r="P22" s="58">
        <f t="shared" si="12"/>
        <v>11662068.018062742</v>
      </c>
      <c r="Q22" s="58">
        <f t="shared" si="12"/>
        <v>7392555.4786566906</v>
      </c>
      <c r="R22" s="58">
        <f t="shared" si="12"/>
        <v>5377078.8755111229</v>
      </c>
      <c r="S22" s="58">
        <f t="shared" si="12"/>
        <v>4736631.4212209564</v>
      </c>
      <c r="T22" s="58">
        <f t="shared" si="12"/>
        <v>4460348.692155309</v>
      </c>
      <c r="U22" s="58">
        <f t="shared" si="12"/>
        <v>3416745.4479290475</v>
      </c>
      <c r="V22" s="58">
        <f t="shared" si="12"/>
        <v>2832472.0080361166</v>
      </c>
      <c r="W22" s="58">
        <f t="shared" si="12"/>
        <v>2319304.0633568731</v>
      </c>
      <c r="X22" s="58">
        <f t="shared" si="12"/>
        <v>1416335.5207063504</v>
      </c>
      <c r="Y22" s="58">
        <f t="shared" si="12"/>
        <v>1181551.4641157177</v>
      </c>
      <c r="Z22" s="58">
        <f t="shared" si="12"/>
        <v>1419270.5903842549</v>
      </c>
      <c r="AA22" s="58">
        <f t="shared" si="12"/>
        <v>824533.35585528973</v>
      </c>
      <c r="AB22" s="58">
        <f t="shared" si="12"/>
        <v>715023.3927064311</v>
      </c>
      <c r="AC22" s="58">
        <f t="shared" si="12"/>
        <v>715539.44432936818</v>
      </c>
      <c r="AD22" s="58">
        <f t="shared" si="12"/>
        <v>615661.04026560346</v>
      </c>
      <c r="AE22" s="58">
        <f t="shared" si="12"/>
        <v>406512.43279525498</v>
      </c>
      <c r="AF22" s="58">
        <f t="shared" si="12"/>
        <v>2828262.1487885364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11252.497994739619</v>
      </c>
      <c r="C50" s="58">
        <f t="shared" si="37"/>
        <v>38939.565429164737</v>
      </c>
      <c r="D50" s="58">
        <f t="shared" si="37"/>
        <v>76744.010446579428</v>
      </c>
      <c r="E50" s="58">
        <f t="shared" si="37"/>
        <v>125751.60039735328</v>
      </c>
      <c r="F50" s="58">
        <f t="shared" si="37"/>
        <v>220312.06600227044</v>
      </c>
      <c r="G50" s="58">
        <f t="shared" si="37"/>
        <v>289356.99887350167</v>
      </c>
      <c r="H50" s="58">
        <f t="shared" si="37"/>
        <v>669819.74905529001</v>
      </c>
      <c r="I50" s="58">
        <f t="shared" si="37"/>
        <v>721788.52268889011</v>
      </c>
      <c r="J50" s="92">
        <f t="shared" ref="J50:AF50" si="38">J$5/85*((1+$H$1-$K$1)/(1+$F$1))^($A26-$C$1)*J8</f>
        <v>1450190.3556027587</v>
      </c>
      <c r="K50" s="69">
        <f t="shared" si="38"/>
        <v>1344377.392003102</v>
      </c>
      <c r="L50" s="69">
        <f t="shared" si="38"/>
        <v>1052996.9176130022</v>
      </c>
      <c r="M50" s="101">
        <f t="shared" si="38"/>
        <v>1064446.8278532636</v>
      </c>
      <c r="N50" s="58">
        <f t="shared" si="38"/>
        <v>833474.50059281883</v>
      </c>
      <c r="O50" s="58">
        <f t="shared" si="38"/>
        <v>413381.24212253973</v>
      </c>
      <c r="P50" s="58">
        <f t="shared" si="38"/>
        <v>335600.81738697109</v>
      </c>
      <c r="Q50" s="58">
        <f t="shared" si="38"/>
        <v>201360.49043218265</v>
      </c>
      <c r="R50" s="58">
        <f t="shared" si="38"/>
        <v>138978.22084731038</v>
      </c>
      <c r="S50" s="58">
        <f t="shared" si="38"/>
        <v>116473.22485783114</v>
      </c>
      <c r="T50" s="58">
        <f t="shared" si="38"/>
        <v>104628.49012652629</v>
      </c>
      <c r="U50" s="58">
        <f t="shared" si="38"/>
        <v>76595.951262438117</v>
      </c>
      <c r="V50" s="58">
        <f t="shared" si="38"/>
        <v>60802.971620698292</v>
      </c>
      <c r="W50" s="58">
        <f t="shared" si="38"/>
        <v>47773.763416262947</v>
      </c>
      <c r="X50" s="58">
        <f t="shared" si="38"/>
        <v>28032.538864088176</v>
      </c>
      <c r="Y50" s="58">
        <f t="shared" si="38"/>
        <v>22504.995989479237</v>
      </c>
      <c r="Z50" s="58">
        <f t="shared" si="38"/>
        <v>26058.416408870697</v>
      </c>
      <c r="AA50" s="58">
        <f t="shared" si="38"/>
        <v>14608.50616860933</v>
      </c>
      <c r="AB50" s="58">
        <f t="shared" si="38"/>
        <v>12239.559222348358</v>
      </c>
      <c r="AC50" s="58">
        <f t="shared" si="38"/>
        <v>11844.734731304863</v>
      </c>
      <c r="AD50" s="58">
        <f t="shared" si="38"/>
        <v>9870.6122760873859</v>
      </c>
      <c r="AE50" s="58">
        <f t="shared" si="38"/>
        <v>6317.1918566959266</v>
      </c>
      <c r="AF50" s="58">
        <f t="shared" si="38"/>
        <v>42641.045032697504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11133.418161591402</v>
      </c>
      <c r="C51" s="58">
        <f t="shared" si="39"/>
        <v>38527.486532875511</v>
      </c>
      <c r="D51" s="58">
        <f t="shared" si="39"/>
        <v>75931.865093309796</v>
      </c>
      <c r="E51" s="58">
        <f t="shared" si="39"/>
        <v>124420.83103392496</v>
      </c>
      <c r="F51" s="58">
        <f t="shared" si="39"/>
        <v>217980.60821642115</v>
      </c>
      <c r="G51" s="58">
        <f t="shared" si="39"/>
        <v>286294.87140969466</v>
      </c>
      <c r="H51" s="58">
        <f t="shared" si="39"/>
        <v>662731.36530315143</v>
      </c>
      <c r="I51" s="58">
        <f t="shared" si="39"/>
        <v>714150.17812839593</v>
      </c>
      <c r="J51" s="110">
        <f t="shared" si="39"/>
        <v>1434843.6809657973</v>
      </c>
      <c r="K51" s="70">
        <f t="shared" si="39"/>
        <v>1330150.4856217098</v>
      </c>
      <c r="L51" s="70">
        <f t="shared" si="39"/>
        <v>1041853.5521741851</v>
      </c>
      <c r="M51" s="216">
        <f t="shared" si="39"/>
        <v>1053182.2934614182</v>
      </c>
      <c r="N51" s="58">
        <f t="shared" si="39"/>
        <v>824654.23646033159</v>
      </c>
      <c r="O51" s="58">
        <f t="shared" si="39"/>
        <v>409006.62509425258</v>
      </c>
      <c r="P51" s="58">
        <f t="shared" si="39"/>
        <v>332049.31359132251</v>
      </c>
      <c r="Q51" s="58">
        <f t="shared" si="39"/>
        <v>199229.58815479351</v>
      </c>
      <c r="R51" s="58">
        <f t="shared" si="39"/>
        <v>137507.4804519359</v>
      </c>
      <c r="S51" s="58">
        <f t="shared" si="39"/>
        <v>115240.64412875311</v>
      </c>
      <c r="T51" s="58">
        <f t="shared" si="39"/>
        <v>103521.25659023585</v>
      </c>
      <c r="U51" s="58">
        <f t="shared" si="39"/>
        <v>75785.372749078335</v>
      </c>
      <c r="V51" s="58">
        <f t="shared" si="39"/>
        <v>60159.522697721965</v>
      </c>
      <c r="W51" s="58">
        <f t="shared" si="39"/>
        <v>47268.196405352974</v>
      </c>
      <c r="X51" s="58">
        <f t="shared" si="39"/>
        <v>27735.883841157531</v>
      </c>
      <c r="Y51" s="58">
        <f t="shared" si="39"/>
        <v>22266.836323182804</v>
      </c>
      <c r="Z51" s="58">
        <f t="shared" si="39"/>
        <v>25782.652584737982</v>
      </c>
      <c r="AA51" s="58">
        <f t="shared" si="39"/>
        <v>14453.911297504626</v>
      </c>
      <c r="AB51" s="58">
        <f t="shared" si="39"/>
        <v>12110.033789801175</v>
      </c>
      <c r="AC51" s="58">
        <f t="shared" si="39"/>
        <v>11719.387538517265</v>
      </c>
      <c r="AD51" s="58">
        <f t="shared" si="39"/>
        <v>9766.1562820977233</v>
      </c>
      <c r="AE51" s="58">
        <f t="shared" si="39"/>
        <v>6250.3400205425423</v>
      </c>
      <c r="AF51" s="58">
        <f t="shared" si="39"/>
        <v>42189.795138662157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11015.598493667763</v>
      </c>
      <c r="C52" s="58">
        <f t="shared" si="40"/>
        <v>38119.768471508185</v>
      </c>
      <c r="D52" s="58">
        <f t="shared" si="40"/>
        <v>75128.314287953413</v>
      </c>
      <c r="E52" s="58">
        <f t="shared" si="40"/>
        <v>123104.14456958535</v>
      </c>
      <c r="F52" s="58">
        <f t="shared" si="40"/>
        <v>215673.82313917941</v>
      </c>
      <c r="G52" s="58">
        <f t="shared" si="40"/>
        <v>283265.14898409689</v>
      </c>
      <c r="H52" s="58">
        <f t="shared" si="40"/>
        <v>655717.99454411794</v>
      </c>
      <c r="I52" s="58">
        <f t="shared" si="40"/>
        <v>706592.66653460986</v>
      </c>
      <c r="J52" s="110">
        <f t="shared" si="40"/>
        <v>1419659.4128856736</v>
      </c>
      <c r="K52" s="70">
        <f t="shared" si="40"/>
        <v>1316074.1358224119</v>
      </c>
      <c r="L52" s="70">
        <f t="shared" si="40"/>
        <v>1030828.1116705941</v>
      </c>
      <c r="M52" s="216">
        <f t="shared" si="40"/>
        <v>1042036.9662781856</v>
      </c>
      <c r="N52" s="58">
        <f t="shared" si="40"/>
        <v>815927.31298711046</v>
      </c>
      <c r="O52" s="58">
        <f t="shared" si="40"/>
        <v>404678.30255684734</v>
      </c>
      <c r="P52" s="58">
        <f t="shared" si="40"/>
        <v>328535.39367079292</v>
      </c>
      <c r="Q52" s="58">
        <f t="shared" si="40"/>
        <v>197121.23620247576</v>
      </c>
      <c r="R52" s="58">
        <f t="shared" si="40"/>
        <v>136052.30420249308</v>
      </c>
      <c r="S52" s="58">
        <f t="shared" si="40"/>
        <v>114021.10721515754</v>
      </c>
      <c r="T52" s="58">
        <f t="shared" si="40"/>
        <v>102425.7403797178</v>
      </c>
      <c r="U52" s="58">
        <f t="shared" si="40"/>
        <v>74983.372202510422</v>
      </c>
      <c r="V52" s="58">
        <f t="shared" si="40"/>
        <v>59522.883088590723</v>
      </c>
      <c r="W52" s="58">
        <f t="shared" si="40"/>
        <v>46767.979569607</v>
      </c>
      <c r="X52" s="58">
        <f t="shared" si="40"/>
        <v>27442.368177207416</v>
      </c>
      <c r="Y52" s="58">
        <f t="shared" si="40"/>
        <v>22031.196987335527</v>
      </c>
      <c r="Z52" s="58">
        <f t="shared" si="40"/>
        <v>25509.80703796745</v>
      </c>
      <c r="AA52" s="58">
        <f t="shared" si="40"/>
        <v>14300.952430375692</v>
      </c>
      <c r="AB52" s="58">
        <f t="shared" si="40"/>
        <v>11981.879063287744</v>
      </c>
      <c r="AC52" s="58">
        <f t="shared" si="40"/>
        <v>11595.366835439751</v>
      </c>
      <c r="AD52" s="58">
        <f t="shared" si="40"/>
        <v>9662.8056961997936</v>
      </c>
      <c r="AE52" s="58">
        <f t="shared" si="40"/>
        <v>6184.1956455678674</v>
      </c>
      <c r="AF52" s="58">
        <f t="shared" si="40"/>
        <v>41743.320607583104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10899.025655239628</v>
      </c>
      <c r="C53" s="58">
        <f t="shared" si="41"/>
        <v>37716.365096421345</v>
      </c>
      <c r="D53" s="58">
        <f t="shared" si="41"/>
        <v>74333.267078498364</v>
      </c>
      <c r="E53" s="58">
        <f t="shared" si="41"/>
        <v>121801.39197171302</v>
      </c>
      <c r="F53" s="58">
        <f t="shared" si="41"/>
        <v>213391.44967100749</v>
      </c>
      <c r="G53" s="58">
        <f t="shared" si="41"/>
        <v>280267.48866960494</v>
      </c>
      <c r="H53" s="58">
        <f t="shared" si="41"/>
        <v>648778.84295136947</v>
      </c>
      <c r="I53" s="58">
        <f t="shared" si="41"/>
        <v>699115.13249069976</v>
      </c>
      <c r="J53" s="110">
        <f t="shared" si="41"/>
        <v>1404635.8326910581</v>
      </c>
      <c r="K53" s="70">
        <f t="shared" si="41"/>
        <v>1302146.7493365239</v>
      </c>
      <c r="L53" s="70">
        <f t="shared" si="41"/>
        <v>1019919.34815874</v>
      </c>
      <c r="M53" s="216">
        <f t="shared" si="41"/>
        <v>1031009.5847903873</v>
      </c>
      <c r="N53" s="58">
        <f t="shared" si="41"/>
        <v>807292.74239336327</v>
      </c>
      <c r="O53" s="58">
        <f t="shared" si="41"/>
        <v>400395.78459775058</v>
      </c>
      <c r="P53" s="58">
        <f t="shared" si="41"/>
        <v>325058.65989311168</v>
      </c>
      <c r="Q53" s="58">
        <f t="shared" si="41"/>
        <v>195035.19593586703</v>
      </c>
      <c r="R53" s="58">
        <f t="shared" si="41"/>
        <v>134612.52739102978</v>
      </c>
      <c r="S53" s="58">
        <f t="shared" si="41"/>
        <v>112814.47608055051</v>
      </c>
      <c r="T53" s="58">
        <f t="shared" si="41"/>
        <v>101341.81749608777</v>
      </c>
      <c r="U53" s="58">
        <f t="shared" si="41"/>
        <v>74189.858846192583</v>
      </c>
      <c r="V53" s="58">
        <f t="shared" si="41"/>
        <v>58892.980733575532</v>
      </c>
      <c r="W53" s="58">
        <f t="shared" si="41"/>
        <v>46273.056290666493</v>
      </c>
      <c r="X53" s="58">
        <f t="shared" si="41"/>
        <v>27151.958649895219</v>
      </c>
      <c r="Y53" s="58">
        <f t="shared" si="41"/>
        <v>21798.051310479255</v>
      </c>
      <c r="Z53" s="58">
        <f t="shared" si="41"/>
        <v>25239.848885818083</v>
      </c>
      <c r="AA53" s="58">
        <f t="shared" si="41"/>
        <v>14149.612254170743</v>
      </c>
      <c r="AB53" s="58">
        <f t="shared" si="41"/>
        <v>11855.080537278192</v>
      </c>
      <c r="AC53" s="58">
        <f t="shared" si="41"/>
        <v>11472.658584462766</v>
      </c>
      <c r="AD53" s="58">
        <f t="shared" si="41"/>
        <v>9560.5488203856403</v>
      </c>
      <c r="AE53" s="58">
        <f t="shared" si="41"/>
        <v>6118.7512450468093</v>
      </c>
      <c r="AF53" s="58">
        <f t="shared" si="41"/>
        <v>41301.570904065957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10783.686451703596</v>
      </c>
      <c r="C54" s="58">
        <f t="shared" si="42"/>
        <v>37317.230747342706</v>
      </c>
      <c r="D54" s="58">
        <f t="shared" si="42"/>
        <v>73546.633475434632</v>
      </c>
      <c r="E54" s="58">
        <f t="shared" si="42"/>
        <v>120512.42578482789</v>
      </c>
      <c r="F54" s="58">
        <f t="shared" si="42"/>
        <v>211133.22947545993</v>
      </c>
      <c r="G54" s="58">
        <f t="shared" si="42"/>
        <v>277301.55116814986</v>
      </c>
      <c r="H54" s="58">
        <f t="shared" si="42"/>
        <v>641913.12509877724</v>
      </c>
      <c r="I54" s="58">
        <f t="shared" si="42"/>
        <v>691716.729632303</v>
      </c>
      <c r="J54" s="201">
        <f t="shared" si="42"/>
        <v>1389771.2398985021</v>
      </c>
      <c r="K54" s="63">
        <f t="shared" si="42"/>
        <v>1288366.7497561662</v>
      </c>
      <c r="L54" s="63">
        <f t="shared" si="42"/>
        <v>1009126.026901526</v>
      </c>
      <c r="M54" s="62">
        <f t="shared" si="42"/>
        <v>1020098.9008348385</v>
      </c>
      <c r="N54" s="58">
        <f t="shared" si="42"/>
        <v>798749.54735250131</v>
      </c>
      <c r="O54" s="58">
        <f t="shared" si="42"/>
        <v>396158.58648890053</v>
      </c>
      <c r="P54" s="58">
        <f t="shared" si="42"/>
        <v>321618.7187350195</v>
      </c>
      <c r="Q54" s="58">
        <f t="shared" si="42"/>
        <v>192971.2312410117</v>
      </c>
      <c r="R54" s="58">
        <f t="shared" si="42"/>
        <v>133187.98705261984</v>
      </c>
      <c r="S54" s="58">
        <f t="shared" si="42"/>
        <v>111620.61414921262</v>
      </c>
      <c r="T54" s="58">
        <f t="shared" si="42"/>
        <v>100269.36525268256</v>
      </c>
      <c r="U54" s="58">
        <f t="shared" si="42"/>
        <v>73404.742864228014</v>
      </c>
      <c r="V54" s="58">
        <f t="shared" si="42"/>
        <v>58269.74433552118</v>
      </c>
      <c r="W54" s="58">
        <f t="shared" si="42"/>
        <v>45783.370549338077</v>
      </c>
      <c r="X54" s="58">
        <f t="shared" si="42"/>
        <v>26864.622388454576</v>
      </c>
      <c r="Y54" s="58">
        <f t="shared" si="42"/>
        <v>21567.372903407191</v>
      </c>
      <c r="Z54" s="58">
        <f t="shared" si="42"/>
        <v>24972.747572366217</v>
      </c>
      <c r="AA54" s="58">
        <f t="shared" si="42"/>
        <v>13999.873639053789</v>
      </c>
      <c r="AB54" s="58">
        <f t="shared" si="42"/>
        <v>11729.623859747771</v>
      </c>
      <c r="AC54" s="58">
        <f t="shared" si="42"/>
        <v>11351.2488965301</v>
      </c>
      <c r="AD54" s="58">
        <f t="shared" si="42"/>
        <v>9459.3740804417521</v>
      </c>
      <c r="AE54" s="58">
        <f t="shared" si="42"/>
        <v>6053.9994114827205</v>
      </c>
      <c r="AF54" s="58">
        <f t="shared" si="42"/>
        <v>40864.496027508358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10669.567828088479</v>
      </c>
      <c r="C55" s="58">
        <f t="shared" si="43"/>
        <v>36922.320247200922</v>
      </c>
      <c r="D55" s="58">
        <f t="shared" si="43"/>
        <v>72768.324441568373</v>
      </c>
      <c r="E55" s="58">
        <f t="shared" si="43"/>
        <v>119237.10011390106</v>
      </c>
      <c r="F55" s="58">
        <f t="shared" si="43"/>
        <v>208898.90694994287</v>
      </c>
      <c r="G55" s="58">
        <f t="shared" si="43"/>
        <v>274367.00077229267</v>
      </c>
      <c r="H55" s="58">
        <f t="shared" si="43"/>
        <v>635120.06387200369</v>
      </c>
      <c r="I55" s="58">
        <f t="shared" si="43"/>
        <v>684396.62055172806</v>
      </c>
      <c r="J55" s="201">
        <f t="shared" si="43"/>
        <v>1375063.9520199643</v>
      </c>
      <c r="K55" s="63">
        <f t="shared" si="43"/>
        <v>1274732.577355834</v>
      </c>
      <c r="L55" s="63">
        <f t="shared" si="43"/>
        <v>998446.92622849031</v>
      </c>
      <c r="M55" s="62">
        <f t="shared" si="43"/>
        <v>1009303.6794570716</v>
      </c>
      <c r="N55" s="58">
        <f t="shared" si="43"/>
        <v>790296.76088051836</v>
      </c>
      <c r="O55" s="58">
        <f t="shared" si="43"/>
        <v>391966.22863188206</v>
      </c>
      <c r="P55" s="58">
        <f t="shared" si="43"/>
        <v>318215.18083772651</v>
      </c>
      <c r="Q55" s="58">
        <f t="shared" si="43"/>
        <v>190929.10850263591</v>
      </c>
      <c r="R55" s="58">
        <f t="shared" si="43"/>
        <v>131778.52194691735</v>
      </c>
      <c r="S55" s="58">
        <f t="shared" si="43"/>
        <v>110439.38629074035</v>
      </c>
      <c r="T55" s="58">
        <f t="shared" si="43"/>
        <v>99208.262261173586</v>
      </c>
      <c r="U55" s="58">
        <f t="shared" si="43"/>
        <v>72627.9353911988</v>
      </c>
      <c r="V55" s="58">
        <f t="shared" si="43"/>
        <v>57653.103351776335</v>
      </c>
      <c r="W55" s="58">
        <f t="shared" si="43"/>
        <v>45298.86691925284</v>
      </c>
      <c r="X55" s="58">
        <f t="shared" si="43"/>
        <v>26580.326869974811</v>
      </c>
      <c r="Y55" s="58">
        <f t="shared" si="43"/>
        <v>21339.135656176957</v>
      </c>
      <c r="Z55" s="58">
        <f t="shared" si="43"/>
        <v>24708.472865046999</v>
      </c>
      <c r="AA55" s="58">
        <f t="shared" si="43"/>
        <v>13851.719636465741</v>
      </c>
      <c r="AB55" s="58">
        <f t="shared" si="43"/>
        <v>11605.494830552381</v>
      </c>
      <c r="AC55" s="58">
        <f t="shared" si="43"/>
        <v>11231.124029566818</v>
      </c>
      <c r="AD55" s="58">
        <f t="shared" si="43"/>
        <v>9359.2700246390177</v>
      </c>
      <c r="AE55" s="58">
        <f t="shared" si="43"/>
        <v>5989.9328157689706</v>
      </c>
      <c r="AF55" s="58">
        <f t="shared" si="43"/>
        <v>40432.046506440543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10556.656867577638</v>
      </c>
      <c r="C56" s="58">
        <f t="shared" si="44"/>
        <v>36531.588897012094</v>
      </c>
      <c r="D56" s="58">
        <f t="shared" si="44"/>
        <v>71998.251881944001</v>
      </c>
      <c r="E56" s="58">
        <f t="shared" si="44"/>
        <v>117975.27060784132</v>
      </c>
      <c r="F56" s="58">
        <f t="shared" si="44"/>
        <v>206688.22919678324</v>
      </c>
      <c r="G56" s="58">
        <f t="shared" si="44"/>
        <v>271463.50532722665</v>
      </c>
      <c r="H56" s="58">
        <f t="shared" si="44"/>
        <v>628398.89038054261</v>
      </c>
      <c r="I56" s="58">
        <f t="shared" si="44"/>
        <v>677153.9767031708</v>
      </c>
      <c r="J56" s="201">
        <f t="shared" si="44"/>
        <v>1360512.3043723742</v>
      </c>
      <c r="K56" s="63">
        <f t="shared" si="44"/>
        <v>1261242.6889158546</v>
      </c>
      <c r="L56" s="63">
        <f t="shared" si="44"/>
        <v>987880.83739752846</v>
      </c>
      <c r="M56" s="62">
        <f t="shared" si="44"/>
        <v>998622.69877155498</v>
      </c>
      <c r="N56" s="58">
        <f t="shared" si="44"/>
        <v>781933.42622654</v>
      </c>
      <c r="O56" s="58">
        <f t="shared" si="44"/>
        <v>387818.2365036417</v>
      </c>
      <c r="P56" s="58">
        <f t="shared" si="44"/>
        <v>314847.66096284182</v>
      </c>
      <c r="Q56" s="58">
        <f t="shared" si="44"/>
        <v>188908.59657770509</v>
      </c>
      <c r="R56" s="58">
        <f t="shared" si="44"/>
        <v>130383.97253990626</v>
      </c>
      <c r="S56" s="58">
        <f t="shared" si="44"/>
        <v>109270.65880475096</v>
      </c>
      <c r="T56" s="58">
        <f t="shared" si="44"/>
        <v>98158.388417827169</v>
      </c>
      <c r="U56" s="58">
        <f t="shared" si="44"/>
        <v>71859.348502107459</v>
      </c>
      <c r="V56" s="58">
        <f t="shared" si="44"/>
        <v>57042.987986208987</v>
      </c>
      <c r="W56" s="58">
        <f t="shared" si="44"/>
        <v>44819.490560592778</v>
      </c>
      <c r="X56" s="58">
        <f t="shared" si="44"/>
        <v>26299.039915719735</v>
      </c>
      <c r="Y56" s="58">
        <f t="shared" si="44"/>
        <v>21113.313735155276</v>
      </c>
      <c r="Z56" s="58">
        <f t="shared" si="44"/>
        <v>24446.994851232419</v>
      </c>
      <c r="AA56" s="58">
        <f t="shared" si="44"/>
        <v>13705.133477206053</v>
      </c>
      <c r="AB56" s="58">
        <f t="shared" si="44"/>
        <v>11482.679399821291</v>
      </c>
      <c r="AC56" s="58">
        <f t="shared" si="44"/>
        <v>11112.270386923828</v>
      </c>
      <c r="AD56" s="58">
        <f t="shared" si="44"/>
        <v>9260.2253224365249</v>
      </c>
      <c r="AE56" s="58">
        <f t="shared" si="44"/>
        <v>5926.5442063593755</v>
      </c>
      <c r="AF56" s="58">
        <f t="shared" si="44"/>
        <v>40004.173392925775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10444.940790046961</v>
      </c>
      <c r="C57" s="58">
        <f t="shared" si="45"/>
        <v>36144.992470820413</v>
      </c>
      <c r="D57" s="58">
        <f t="shared" si="45"/>
        <v>71236.328633872923</v>
      </c>
      <c r="E57" s="58">
        <f t="shared" si="45"/>
        <v>116726.79444315638</v>
      </c>
      <c r="F57" s="58">
        <f t="shared" si="45"/>
        <v>204500.94599460365</v>
      </c>
      <c r="G57" s="58">
        <f t="shared" si="45"/>
        <v>268590.73619318125</v>
      </c>
      <c r="H57" s="58">
        <f t="shared" si="45"/>
        <v>621748.84387069009</v>
      </c>
      <c r="I57" s="58">
        <f t="shared" si="45"/>
        <v>669987.9783089332</v>
      </c>
      <c r="J57" s="201">
        <f t="shared" si="45"/>
        <v>1346114.64988921</v>
      </c>
      <c r="K57" s="63">
        <f t="shared" si="45"/>
        <v>1247895.5575477157</v>
      </c>
      <c r="L57" s="63">
        <f t="shared" si="45"/>
        <v>977426.56445807882</v>
      </c>
      <c r="M57" s="62">
        <f t="shared" si="45"/>
        <v>988054.74982338981</v>
      </c>
      <c r="N57" s="58">
        <f t="shared" si="45"/>
        <v>773658.59676453087</v>
      </c>
      <c r="O57" s="58">
        <f t="shared" si="45"/>
        <v>383714.14060277789</v>
      </c>
      <c r="P57" s="58">
        <f t="shared" si="45"/>
        <v>311515.77794876904</v>
      </c>
      <c r="Q57" s="58">
        <f t="shared" si="45"/>
        <v>186909.46676926137</v>
      </c>
      <c r="R57" s="58">
        <f t="shared" si="45"/>
        <v>129004.18098584315</v>
      </c>
      <c r="S57" s="58">
        <f t="shared" si="45"/>
        <v>108114.2994057492</v>
      </c>
      <c r="T57" s="58">
        <f t="shared" si="45"/>
        <v>97119.624889910352</v>
      </c>
      <c r="U57" s="58">
        <f t="shared" si="45"/>
        <v>71098.895202424959</v>
      </c>
      <c r="V57" s="58">
        <f t="shared" si="45"/>
        <v>56439.329181306377</v>
      </c>
      <c r="W57" s="58">
        <f t="shared" si="45"/>
        <v>44345.18721388359</v>
      </c>
      <c r="X57" s="58">
        <f t="shared" si="45"/>
        <v>26020.729687485415</v>
      </c>
      <c r="Y57" s="58">
        <f t="shared" si="45"/>
        <v>20889.881580093923</v>
      </c>
      <c r="Z57" s="58">
        <f t="shared" si="45"/>
        <v>24188.283934845589</v>
      </c>
      <c r="AA57" s="58">
        <f t="shared" si="45"/>
        <v>13560.098569534646</v>
      </c>
      <c r="AB57" s="58">
        <f t="shared" si="45"/>
        <v>11361.163666366869</v>
      </c>
      <c r="AC57" s="58">
        <f t="shared" si="45"/>
        <v>10994.674515838906</v>
      </c>
      <c r="AD57" s="58">
        <f t="shared" si="45"/>
        <v>9162.2287631990894</v>
      </c>
      <c r="AE57" s="58">
        <f t="shared" si="45"/>
        <v>5863.8264084474158</v>
      </c>
      <c r="AF57" s="58">
        <f t="shared" si="45"/>
        <v>39580.828257020054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10334.406950618308</v>
      </c>
      <c r="C58" s="58">
        <f t="shared" si="46"/>
        <v>35762.487210692307</v>
      </c>
      <c r="D58" s="58">
        <f t="shared" si="46"/>
        <v>70482.468457067851</v>
      </c>
      <c r="E58" s="58">
        <f t="shared" si="46"/>
        <v>115491.53030778703</v>
      </c>
      <c r="F58" s="58">
        <f t="shared" si="46"/>
        <v>202336.80977000055</v>
      </c>
      <c r="G58" s="58">
        <f t="shared" si="46"/>
        <v>265748.36820822424</v>
      </c>
      <c r="H58" s="58">
        <f t="shared" si="46"/>
        <v>615169.17163943709</v>
      </c>
      <c r="I58" s="58">
        <f t="shared" si="46"/>
        <v>662897.81426663464</v>
      </c>
      <c r="J58" s="201">
        <f t="shared" si="46"/>
        <v>1331869.3589340716</v>
      </c>
      <c r="K58" s="63">
        <f t="shared" si="46"/>
        <v>1234689.6725212398</v>
      </c>
      <c r="L58" s="63">
        <f t="shared" si="46"/>
        <v>967082.92411575536</v>
      </c>
      <c r="M58" s="62">
        <f t="shared" si="46"/>
        <v>977598.6364514723</v>
      </c>
      <c r="N58" s="58">
        <f t="shared" si="46"/>
        <v>765471.33588614885</v>
      </c>
      <c r="O58" s="58">
        <f t="shared" si="46"/>
        <v>379653.47639639891</v>
      </c>
      <c r="P58" s="58">
        <f t="shared" si="46"/>
        <v>308219.15466756362</v>
      </c>
      <c r="Q58" s="58">
        <f t="shared" si="46"/>
        <v>184931.49280053811</v>
      </c>
      <c r="R58" s="58">
        <f t="shared" si="46"/>
        <v>127638.99110939102</v>
      </c>
      <c r="S58" s="58">
        <f t="shared" si="46"/>
        <v>106970.17720815437</v>
      </c>
      <c r="T58" s="58">
        <f t="shared" si="46"/>
        <v>96091.85410224041</v>
      </c>
      <c r="U58" s="58">
        <f t="shared" si="46"/>
        <v>70346.489418243946</v>
      </c>
      <c r="V58" s="58">
        <f t="shared" si="46"/>
        <v>55842.058610358567</v>
      </c>
      <c r="W58" s="58">
        <f t="shared" si="46"/>
        <v>43875.903193853163</v>
      </c>
      <c r="X58" s="58">
        <f t="shared" si="46"/>
        <v>25745.364683996489</v>
      </c>
      <c r="Y58" s="58">
        <f t="shared" si="46"/>
        <v>20668.813901236615</v>
      </c>
      <c r="Z58" s="58">
        <f t="shared" si="46"/>
        <v>23932.310833010812</v>
      </c>
      <c r="AA58" s="58">
        <f t="shared" si="46"/>
        <v>13416.598497293937</v>
      </c>
      <c r="AB58" s="58">
        <f t="shared" si="46"/>
        <v>11240.933876111141</v>
      </c>
      <c r="AC58" s="58">
        <f t="shared" si="46"/>
        <v>10878.323105914007</v>
      </c>
      <c r="AD58" s="58">
        <f t="shared" si="46"/>
        <v>9065.2692549283402</v>
      </c>
      <c r="AE58" s="58">
        <f t="shared" si="46"/>
        <v>5801.7723231541358</v>
      </c>
      <c r="AF58" s="58">
        <f t="shared" si="46"/>
        <v>39161.963181290419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10225.042838228268</v>
      </c>
      <c r="C59" s="58">
        <f t="shared" si="47"/>
        <v>35384.029821763615</v>
      </c>
      <c r="D59" s="58">
        <f t="shared" si="47"/>
        <v>69736.586023881391</v>
      </c>
      <c r="E59" s="58">
        <f t="shared" si="47"/>
        <v>114269.33838511238</v>
      </c>
      <c r="F59" s="58">
        <f t="shared" si="47"/>
        <v>200195.57556952187</v>
      </c>
      <c r="G59" s="58">
        <f t="shared" si="47"/>
        <v>262936.07965145761</v>
      </c>
      <c r="H59" s="58">
        <f t="shared" si="47"/>
        <v>608659.1289492721</v>
      </c>
      <c r="I59" s="58">
        <f t="shared" si="47"/>
        <v>655882.68205740512</v>
      </c>
      <c r="J59" s="201">
        <f t="shared" si="47"/>
        <v>1317774.8191162255</v>
      </c>
      <c r="K59" s="63">
        <f t="shared" si="47"/>
        <v>1221623.5390935878</v>
      </c>
      <c r="L59" s="63">
        <f t="shared" si="47"/>
        <v>956848.74559841375</v>
      </c>
      <c r="M59" s="62">
        <f t="shared" si="47"/>
        <v>967253.17515310226</v>
      </c>
      <c r="N59" s="58">
        <f t="shared" si="47"/>
        <v>757370.71689473221</v>
      </c>
      <c r="O59" s="58">
        <f t="shared" si="47"/>
        <v>375635.78426754376</v>
      </c>
      <c r="P59" s="58">
        <f t="shared" si="47"/>
        <v>304957.41798224667</v>
      </c>
      <c r="Q59" s="58">
        <f t="shared" si="47"/>
        <v>182974.4507893479</v>
      </c>
      <c r="R59" s="58">
        <f t="shared" si="47"/>
        <v>126288.24838794211</v>
      </c>
      <c r="S59" s="58">
        <f t="shared" si="47"/>
        <v>105838.16271148554</v>
      </c>
      <c r="T59" s="58">
        <f t="shared" si="47"/>
        <v>95074.959723876877</v>
      </c>
      <c r="U59" s="58">
        <f t="shared" si="47"/>
        <v>69602.045986536308</v>
      </c>
      <c r="V59" s="58">
        <f t="shared" si="47"/>
        <v>55251.108669724672</v>
      </c>
      <c r="W59" s="58">
        <f t="shared" si="47"/>
        <v>43411.585383355101</v>
      </c>
      <c r="X59" s="58">
        <f t="shared" si="47"/>
        <v>25472.913737340601</v>
      </c>
      <c r="Y59" s="58">
        <f t="shared" si="47"/>
        <v>20450.085676456536</v>
      </c>
      <c r="Z59" s="58">
        <f t="shared" si="47"/>
        <v>23679.046572739142</v>
      </c>
      <c r="AA59" s="58">
        <f t="shared" si="47"/>
        <v>13274.617018050729</v>
      </c>
      <c r="AB59" s="58">
        <f t="shared" si="47"/>
        <v>11121.976420528992</v>
      </c>
      <c r="AC59" s="58">
        <f t="shared" si="47"/>
        <v>10763.202987608704</v>
      </c>
      <c r="AD59" s="58">
        <f t="shared" si="47"/>
        <v>8969.3358230072517</v>
      </c>
      <c r="AE59" s="58">
        <f t="shared" si="47"/>
        <v>5740.3749267246394</v>
      </c>
      <c r="AF59" s="58">
        <f t="shared" si="47"/>
        <v>38747.530755391315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10116.836074212064</v>
      </c>
      <c r="C60" s="58">
        <f t="shared" si="48"/>
        <v>35009.577467339121</v>
      </c>
      <c r="D60" s="58">
        <f t="shared" si="48"/>
        <v>68998.596909648084</v>
      </c>
      <c r="E60" s="58">
        <f t="shared" si="48"/>
        <v>113060.08033812429</v>
      </c>
      <c r="F60" s="58">
        <f t="shared" si="48"/>
        <v>198077.00103194147</v>
      </c>
      <c r="G60" s="58">
        <f t="shared" si="48"/>
        <v>260153.55220660233</v>
      </c>
      <c r="H60" s="58">
        <f t="shared" si="48"/>
        <v>602217.97894388647</v>
      </c>
      <c r="I60" s="58">
        <f t="shared" si="48"/>
        <v>648941.78765504993</v>
      </c>
      <c r="J60" s="201">
        <f t="shared" si="48"/>
        <v>1303829.4351081022</v>
      </c>
      <c r="K60" s="63">
        <f t="shared" si="48"/>
        <v>1208695.678340073</v>
      </c>
      <c r="L60" s="63">
        <f t="shared" si="48"/>
        <v>946722.87052363437</v>
      </c>
      <c r="M60" s="62">
        <f t="shared" si="48"/>
        <v>957017.19495002565</v>
      </c>
      <c r="N60" s="58">
        <f t="shared" si="48"/>
        <v>749355.82290040923</v>
      </c>
      <c r="O60" s="58">
        <f t="shared" si="48"/>
        <v>371660.60946315899</v>
      </c>
      <c r="P60" s="58">
        <f t="shared" si="48"/>
        <v>301730.19870457042</v>
      </c>
      <c r="Q60" s="58">
        <f t="shared" si="48"/>
        <v>181038.11922274216</v>
      </c>
      <c r="R60" s="58">
        <f t="shared" si="48"/>
        <v>124951.79993412795</v>
      </c>
      <c r="S60" s="58">
        <f t="shared" si="48"/>
        <v>104718.12778570378</v>
      </c>
      <c r="T60" s="58">
        <f t="shared" si="48"/>
        <v>94068.826654954275</v>
      </c>
      <c r="U60" s="58">
        <f t="shared" si="48"/>
        <v>68865.48064551373</v>
      </c>
      <c r="V60" s="58">
        <f t="shared" si="48"/>
        <v>54666.412471180978</v>
      </c>
      <c r="W60" s="58">
        <f t="shared" si="48"/>
        <v>42952.181227356479</v>
      </c>
      <c r="X60" s="58">
        <f t="shared" si="48"/>
        <v>25203.346009440589</v>
      </c>
      <c r="Y60" s="58">
        <f t="shared" si="48"/>
        <v>20233.672148424128</v>
      </c>
      <c r="Z60" s="58">
        <f t="shared" si="48"/>
        <v>23428.462487648987</v>
      </c>
      <c r="AA60" s="58">
        <f t="shared" si="48"/>
        <v>13134.138061257763</v>
      </c>
      <c r="AB60" s="58">
        <f t="shared" si="48"/>
        <v>11004.27783510786</v>
      </c>
      <c r="AC60" s="58">
        <f t="shared" si="48"/>
        <v>10649.301130749542</v>
      </c>
      <c r="AD60" s="58">
        <f t="shared" si="48"/>
        <v>8874.4176089579505</v>
      </c>
      <c r="AE60" s="58">
        <f t="shared" si="48"/>
        <v>5679.627269733086</v>
      </c>
      <c r="AF60" s="58">
        <f t="shared" si="48"/>
        <v>38337.48407069833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10009.774410902439</v>
      </c>
      <c r="C61" s="58">
        <f t="shared" si="49"/>
        <v>34639.087764043972</v>
      </c>
      <c r="D61" s="58">
        <f t="shared" si="49"/>
        <v>68268.417583128496</v>
      </c>
      <c r="E61" s="58">
        <f t="shared" si="49"/>
        <v>111863.61929376936</v>
      </c>
      <c r="F61" s="58">
        <f t="shared" si="49"/>
        <v>195980.84636082672</v>
      </c>
      <c r="G61" s="58">
        <f t="shared" si="49"/>
        <v>257400.47092596933</v>
      </c>
      <c r="H61" s="58">
        <f t="shared" si="49"/>
        <v>595844.99256477144</v>
      </c>
      <c r="I61" s="58">
        <f t="shared" si="49"/>
        <v>642074.34543617605</v>
      </c>
      <c r="J61" s="201">
        <f t="shared" si="49"/>
        <v>1290031.6284647249</v>
      </c>
      <c r="K61" s="63">
        <f t="shared" si="49"/>
        <v>1195904.6269867653</v>
      </c>
      <c r="L61" s="63">
        <f t="shared" si="49"/>
        <v>936704.15276760748</v>
      </c>
      <c r="M61" s="62">
        <f t="shared" si="49"/>
        <v>946889.53725589416</v>
      </c>
      <c r="N61" s="58">
        <f t="shared" si="49"/>
        <v>741425.74671631737</v>
      </c>
      <c r="O61" s="58">
        <f t="shared" si="49"/>
        <v>367727.5020426265</v>
      </c>
      <c r="P61" s="58">
        <f t="shared" si="49"/>
        <v>298537.13155323075</v>
      </c>
      <c r="Q61" s="58">
        <f t="shared" si="49"/>
        <v>179122.27893193834</v>
      </c>
      <c r="R61" s="58">
        <f t="shared" si="49"/>
        <v>123629.49447851436</v>
      </c>
      <c r="S61" s="58">
        <f t="shared" si="49"/>
        <v>103609.94565670943</v>
      </c>
      <c r="T61" s="58">
        <f t="shared" si="49"/>
        <v>93073.341013654266</v>
      </c>
      <c r="U61" s="58">
        <f t="shared" si="49"/>
        <v>68136.710025090331</v>
      </c>
      <c r="V61" s="58">
        <f t="shared" si="49"/>
        <v>54087.903834350021</v>
      </c>
      <c r="W61" s="58">
        <f t="shared" si="49"/>
        <v>42497.638726989302</v>
      </c>
      <c r="X61" s="58">
        <f t="shared" si="49"/>
        <v>24936.630988563982</v>
      </c>
      <c r="Y61" s="58">
        <f t="shared" si="49"/>
        <v>20019.548821804878</v>
      </c>
      <c r="Z61" s="58">
        <f t="shared" si="49"/>
        <v>23180.530214721435</v>
      </c>
      <c r="AA61" s="58">
        <f t="shared" si="49"/>
        <v>12995.145726434743</v>
      </c>
      <c r="AB61" s="58">
        <f t="shared" si="49"/>
        <v>10887.824797823707</v>
      </c>
      <c r="AC61" s="58">
        <f t="shared" si="49"/>
        <v>10536.6046430552</v>
      </c>
      <c r="AD61" s="58">
        <f t="shared" si="49"/>
        <v>8780.5038692126673</v>
      </c>
      <c r="AE61" s="58">
        <f t="shared" si="49"/>
        <v>5619.5224762961034</v>
      </c>
      <c r="AF61" s="58">
        <f t="shared" si="49"/>
        <v>37931.776714998705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9903.8457302433726</v>
      </c>
      <c r="C62" s="58">
        <f t="shared" si="50"/>
        <v>34272.518777026409</v>
      </c>
      <c r="D62" s="58">
        <f t="shared" si="50"/>
        <v>67545.965397054606</v>
      </c>
      <c r="E62" s="58">
        <f t="shared" si="50"/>
        <v>110679.81982745662</v>
      </c>
      <c r="F62" s="58">
        <f t="shared" si="50"/>
        <v>193906.8742973966</v>
      </c>
      <c r="G62" s="58">
        <f t="shared" si="50"/>
        <v>254676.52419481101</v>
      </c>
      <c r="H62" s="58">
        <f t="shared" si="50"/>
        <v>589539.44846869761</v>
      </c>
      <c r="I62" s="58">
        <f t="shared" si="50"/>
        <v>635279.57809126889</v>
      </c>
      <c r="J62" s="201">
        <f t="shared" si="50"/>
        <v>1276379.8374450493</v>
      </c>
      <c r="K62" s="63">
        <f t="shared" si="50"/>
        <v>1183248.9372448663</v>
      </c>
      <c r="L62" s="63">
        <f t="shared" si="50"/>
        <v>926791.4583354065</v>
      </c>
      <c r="M62" s="62">
        <f t="shared" si="50"/>
        <v>936869.05574512773</v>
      </c>
      <c r="N62" s="58">
        <f t="shared" si="50"/>
        <v>733579.59075592132</v>
      </c>
      <c r="O62" s="58">
        <f t="shared" si="50"/>
        <v>363836.01682683552</v>
      </c>
      <c r="P62" s="58">
        <f t="shared" si="50"/>
        <v>295377.85511252179</v>
      </c>
      <c r="Q62" s="58">
        <f t="shared" si="50"/>
        <v>177226.71306751296</v>
      </c>
      <c r="R62" s="58">
        <f t="shared" si="50"/>
        <v>122321.18235247959</v>
      </c>
      <c r="S62" s="58">
        <f t="shared" si="50"/>
        <v>102513.49089199278</v>
      </c>
      <c r="T62" s="58">
        <f t="shared" si="50"/>
        <v>92088.390123315592</v>
      </c>
      <c r="U62" s="58">
        <f t="shared" si="50"/>
        <v>67415.651637446164</v>
      </c>
      <c r="V62" s="58">
        <f t="shared" si="50"/>
        <v>53515.517279209809</v>
      </c>
      <c r="W62" s="58">
        <f t="shared" si="50"/>
        <v>42047.906433664852</v>
      </c>
      <c r="X62" s="58">
        <f t="shared" si="50"/>
        <v>24672.738485869468</v>
      </c>
      <c r="Y62" s="58">
        <f t="shared" si="50"/>
        <v>19807.691460486745</v>
      </c>
      <c r="Z62" s="58">
        <f t="shared" si="50"/>
        <v>22935.221691089915</v>
      </c>
      <c r="AA62" s="58">
        <f t="shared" si="50"/>
        <v>12857.624281368588</v>
      </c>
      <c r="AB62" s="58">
        <f t="shared" si="50"/>
        <v>10772.604127633143</v>
      </c>
      <c r="AC62" s="58">
        <f t="shared" si="50"/>
        <v>10425.100768677235</v>
      </c>
      <c r="AD62" s="58">
        <f t="shared" si="50"/>
        <v>8687.5839738976974</v>
      </c>
      <c r="AE62" s="58">
        <f t="shared" si="50"/>
        <v>5560.053743294523</v>
      </c>
      <c r="AF62" s="58">
        <f t="shared" si="50"/>
        <v>37530.362767238039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9799.0380424184659</v>
      </c>
      <c r="C63" s="58">
        <f t="shared" si="51"/>
        <v>33909.829015211275</v>
      </c>
      <c r="D63" s="58">
        <f t="shared" si="51"/>
        <v>66831.158578775081</v>
      </c>
      <c r="E63" s="58">
        <f t="shared" si="51"/>
        <v>109508.54794772915</v>
      </c>
      <c r="F63" s="58">
        <f t="shared" si="51"/>
        <v>191854.85009366684</v>
      </c>
      <c r="G63" s="58">
        <f t="shared" si="51"/>
        <v>251981.40369605034</v>
      </c>
      <c r="H63" s="58">
        <f t="shared" si="51"/>
        <v>583300.63294606761</v>
      </c>
      <c r="I63" s="58">
        <f t="shared" si="51"/>
        <v>628556.71653671074</v>
      </c>
      <c r="J63" s="201">
        <f t="shared" si="51"/>
        <v>1262872.5168351938</v>
      </c>
      <c r="K63" s="63">
        <f t="shared" si="51"/>
        <v>1170727.1766468377</v>
      </c>
      <c r="L63" s="63">
        <f t="shared" si="51"/>
        <v>916983.66523263359</v>
      </c>
      <c r="M63" s="62">
        <f t="shared" si="51"/>
        <v>926954.6162231646</v>
      </c>
      <c r="N63" s="58">
        <f t="shared" si="51"/>
        <v>725816.46693141689</v>
      </c>
      <c r="O63" s="58">
        <f t="shared" si="51"/>
        <v>359985.7133477942</v>
      </c>
      <c r="P63" s="58">
        <f t="shared" si="51"/>
        <v>292252.01179142809</v>
      </c>
      <c r="Q63" s="58">
        <f t="shared" si="51"/>
        <v>175351.20707485673</v>
      </c>
      <c r="R63" s="58">
        <f t="shared" si="51"/>
        <v>121026.71547127372</v>
      </c>
      <c r="S63" s="58">
        <f t="shared" si="51"/>
        <v>101428.63938643674</v>
      </c>
      <c r="T63" s="58">
        <f t="shared" si="51"/>
        <v>91113.862499680501</v>
      </c>
      <c r="U63" s="58">
        <f t="shared" si="51"/>
        <v>66702.223867690656</v>
      </c>
      <c r="V63" s="58">
        <f t="shared" si="51"/>
        <v>52949.188018682238</v>
      </c>
      <c r="W63" s="58">
        <f t="shared" si="51"/>
        <v>41602.933443250338</v>
      </c>
      <c r="X63" s="58">
        <f t="shared" si="51"/>
        <v>24411.638631989877</v>
      </c>
      <c r="Y63" s="58">
        <f t="shared" si="51"/>
        <v>19598.076084836932</v>
      </c>
      <c r="Z63" s="58">
        <f t="shared" si="51"/>
        <v>22692.509150863814</v>
      </c>
      <c r="AA63" s="58">
        <f t="shared" si="51"/>
        <v>12721.558160332743</v>
      </c>
      <c r="AB63" s="58">
        <f t="shared" si="51"/>
        <v>10658.60278298149</v>
      </c>
      <c r="AC63" s="58">
        <f t="shared" si="51"/>
        <v>10314.776886756281</v>
      </c>
      <c r="AD63" s="58">
        <f t="shared" si="51"/>
        <v>8595.6474056302359</v>
      </c>
      <c r="AE63" s="58">
        <f t="shared" si="51"/>
        <v>5501.2143396033471</v>
      </c>
      <c r="AF63" s="58">
        <f t="shared" si="51"/>
        <v>37133.196792322597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9695.339484493843</v>
      </c>
      <c r="C64" s="58">
        <f t="shared" si="52"/>
        <v>33550.977426603698</v>
      </c>
      <c r="D64" s="58">
        <f t="shared" si="52"/>
        <v>66123.916220999687</v>
      </c>
      <c r="E64" s="58">
        <f t="shared" si="52"/>
        <v>108349.67108109783</v>
      </c>
      <c r="F64" s="58">
        <f t="shared" si="52"/>
        <v>189824.54148587945</v>
      </c>
      <c r="G64" s="58">
        <f t="shared" si="52"/>
        <v>249314.80437538339</v>
      </c>
      <c r="H64" s="58">
        <f t="shared" si="52"/>
        <v>577127.83984013344</v>
      </c>
      <c r="I64" s="58">
        <f t="shared" si="52"/>
        <v>621904.99982773</v>
      </c>
      <c r="J64" s="201">
        <f t="shared" si="52"/>
        <v>1249508.1377735396</v>
      </c>
      <c r="K64" s="63">
        <f t="shared" si="52"/>
        <v>1158337.9278842642</v>
      </c>
      <c r="L64" s="63">
        <f t="shared" si="52"/>
        <v>907279.66333842406</v>
      </c>
      <c r="M64" s="62">
        <f t="shared" si="52"/>
        <v>917145.09649808449</v>
      </c>
      <c r="N64" s="58">
        <f t="shared" si="52"/>
        <v>718135.49655321054</v>
      </c>
      <c r="O64" s="58">
        <f t="shared" si="52"/>
        <v>356176.15579877381</v>
      </c>
      <c r="P64" s="58">
        <f t="shared" si="52"/>
        <v>289159.24778314983</v>
      </c>
      <c r="Q64" s="58">
        <f t="shared" si="52"/>
        <v>173495.54866988977</v>
      </c>
      <c r="R64" s="58">
        <f t="shared" si="52"/>
        <v>119745.94731725731</v>
      </c>
      <c r="S64" s="58">
        <f t="shared" si="52"/>
        <v>100355.26834826957</v>
      </c>
      <c r="T64" s="58">
        <f t="shared" si="52"/>
        <v>90149.647838276112</v>
      </c>
      <c r="U64" s="58">
        <f t="shared" si="52"/>
        <v>65996.345964624794</v>
      </c>
      <c r="V64" s="58">
        <f t="shared" si="52"/>
        <v>52388.851951300057</v>
      </c>
      <c r="W64" s="58">
        <f t="shared" si="52"/>
        <v>41162.669390307194</v>
      </c>
      <c r="X64" s="58">
        <f t="shared" si="52"/>
        <v>24153.30187365134</v>
      </c>
      <c r="Y64" s="58">
        <f t="shared" si="52"/>
        <v>19390.678968987686</v>
      </c>
      <c r="Z64" s="58">
        <f t="shared" si="52"/>
        <v>22452.365121985738</v>
      </c>
      <c r="AA64" s="58">
        <f t="shared" si="52"/>
        <v>12586.931962325336</v>
      </c>
      <c r="AB64" s="58">
        <f t="shared" si="52"/>
        <v>10545.807860326637</v>
      </c>
      <c r="AC64" s="58">
        <f t="shared" si="52"/>
        <v>10205.620509993518</v>
      </c>
      <c r="AD64" s="58">
        <f t="shared" si="52"/>
        <v>8504.6837583279339</v>
      </c>
      <c r="AE64" s="58">
        <f t="shared" si="52"/>
        <v>5442.9976053298742</v>
      </c>
      <c r="AF64" s="58">
        <f t="shared" si="52"/>
        <v>36740.233835976651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9592.7383190754117</v>
      </c>
      <c r="C65" s="58">
        <f t="shared" si="53"/>
        <v>33195.923393642544</v>
      </c>
      <c r="D65" s="58">
        <f t="shared" si="53"/>
        <v>65424.158272641529</v>
      </c>
      <c r="E65" s="58">
        <f t="shared" si="53"/>
        <v>107203.05805703571</v>
      </c>
      <c r="F65" s="58">
        <f t="shared" si="53"/>
        <v>187815.71866821335</v>
      </c>
      <c r="G65" s="58">
        <f t="shared" si="53"/>
        <v>246676.42440675065</v>
      </c>
      <c r="H65" s="58">
        <f t="shared" si="53"/>
        <v>571020.37046706781</v>
      </c>
      <c r="I65" s="58">
        <f t="shared" si="53"/>
        <v>615323.67507227149</v>
      </c>
      <c r="J65" s="201">
        <f t="shared" si="53"/>
        <v>1236285.1875776837</v>
      </c>
      <c r="K65" s="63">
        <f t="shared" si="53"/>
        <v>1146079.7886474307</v>
      </c>
      <c r="L65" s="63">
        <f t="shared" si="53"/>
        <v>897678.35427979403</v>
      </c>
      <c r="M65" s="62">
        <f t="shared" si="53"/>
        <v>907439.38625359011</v>
      </c>
      <c r="N65" s="58">
        <f t="shared" si="53"/>
        <v>710535.81023046293</v>
      </c>
      <c r="O65" s="58">
        <f t="shared" si="53"/>
        <v>352406.91298498091</v>
      </c>
      <c r="P65" s="58">
        <f t="shared" si="53"/>
        <v>286099.21302505623</v>
      </c>
      <c r="Q65" s="58">
        <f t="shared" si="53"/>
        <v>171659.52781503365</v>
      </c>
      <c r="R65" s="58">
        <f t="shared" si="53"/>
        <v>118478.73292331738</v>
      </c>
      <c r="S65" s="58">
        <f t="shared" si="53"/>
        <v>99293.256285166513</v>
      </c>
      <c r="T65" s="58">
        <f t="shared" si="53"/>
        <v>89195.637001929295</v>
      </c>
      <c r="U65" s="58">
        <f t="shared" si="53"/>
        <v>65297.938031601087</v>
      </c>
      <c r="V65" s="58">
        <f t="shared" si="53"/>
        <v>51834.445653951341</v>
      </c>
      <c r="W65" s="58">
        <f t="shared" si="53"/>
        <v>40727.064442390343</v>
      </c>
      <c r="X65" s="58">
        <f t="shared" si="53"/>
        <v>23897.698970328231</v>
      </c>
      <c r="Y65" s="58">
        <f t="shared" si="53"/>
        <v>19185.476638150823</v>
      </c>
      <c r="Z65" s="58">
        <f t="shared" si="53"/>
        <v>22214.762423122003</v>
      </c>
      <c r="AA65" s="58">
        <f t="shared" si="53"/>
        <v>12453.730449325969</v>
      </c>
      <c r="AB65" s="58">
        <f t="shared" si="53"/>
        <v>10434.206592678518</v>
      </c>
      <c r="AC65" s="58">
        <f t="shared" si="53"/>
        <v>10097.619283237274</v>
      </c>
      <c r="AD65" s="58">
        <f t="shared" si="53"/>
        <v>8414.6827360310635</v>
      </c>
      <c r="AE65" s="58">
        <f t="shared" si="53"/>
        <v>5385.3969510598772</v>
      </c>
      <c r="AF65" s="58">
        <f t="shared" si="53"/>
        <v>36351.429419654174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9491.2229329803395</v>
      </c>
      <c r="C66" s="58">
        <f t="shared" si="54"/>
        <v>32844.626728603027</v>
      </c>
      <c r="D66" s="58">
        <f t="shared" si="54"/>
        <v>64731.805529756282</v>
      </c>
      <c r="E66" s="58">
        <f t="shared" si="54"/>
        <v>106068.57909313115</v>
      </c>
      <c r="F66" s="58">
        <f t="shared" si="54"/>
        <v>185828.154266773</v>
      </c>
      <c r="G66" s="58">
        <f t="shared" si="54"/>
        <v>244065.96515817434</v>
      </c>
      <c r="H66" s="58">
        <f t="shared" si="54"/>
        <v>564977.53353688226</v>
      </c>
      <c r="I66" s="58">
        <f t="shared" si="54"/>
        <v>608811.99734577839</v>
      </c>
      <c r="J66" s="201">
        <f t="shared" si="54"/>
        <v>1223202.1695732207</v>
      </c>
      <c r="K66" s="63">
        <f t="shared" si="54"/>
        <v>1133951.3714665985</v>
      </c>
      <c r="L66" s="63">
        <f t="shared" si="54"/>
        <v>888178.65130731848</v>
      </c>
      <c r="M66" s="62">
        <f t="shared" si="54"/>
        <v>897836.38692333363</v>
      </c>
      <c r="N66" s="58">
        <f t="shared" si="54"/>
        <v>703016.54777268413</v>
      </c>
      <c r="O66" s="58">
        <f t="shared" si="54"/>
        <v>348677.55827475147</v>
      </c>
      <c r="P66" s="58">
        <f t="shared" si="54"/>
        <v>283071.5611590629</v>
      </c>
      <c r="Q66" s="58">
        <f t="shared" si="54"/>
        <v>169842.93669543765</v>
      </c>
      <c r="R66" s="58">
        <f t="shared" si="54"/>
        <v>117224.92885645895</v>
      </c>
      <c r="S66" s="58">
        <f t="shared" si="54"/>
        <v>98242.482990498233</v>
      </c>
      <c r="T66" s="58">
        <f t="shared" si="54"/>
        <v>88251.722008413723</v>
      </c>
      <c r="U66" s="58">
        <f t="shared" si="54"/>
        <v>64606.921017480243</v>
      </c>
      <c r="V66" s="58">
        <f t="shared" si="54"/>
        <v>51285.906374700782</v>
      </c>
      <c r="W66" s="58">
        <f t="shared" si="54"/>
        <v>40296.06929440776</v>
      </c>
      <c r="X66" s="58">
        <f t="shared" si="54"/>
        <v>23644.800990933491</v>
      </c>
      <c r="Y66" s="58">
        <f t="shared" si="54"/>
        <v>18982.445865960679</v>
      </c>
      <c r="Z66" s="58">
        <f t="shared" si="54"/>
        <v>21979.674160586048</v>
      </c>
      <c r="AA66" s="58">
        <f t="shared" si="54"/>
        <v>12321.938544570965</v>
      </c>
      <c r="AB66" s="58">
        <f t="shared" si="54"/>
        <v>10323.786348154055</v>
      </c>
      <c r="AC66" s="58">
        <f t="shared" si="54"/>
        <v>9990.7609820845682</v>
      </c>
      <c r="AD66" s="58">
        <f t="shared" si="54"/>
        <v>8325.6341517371402</v>
      </c>
      <c r="AE66" s="58">
        <f t="shared" si="54"/>
        <v>5328.4058571117675</v>
      </c>
      <c r="AF66" s="58">
        <f t="shared" si="54"/>
        <v>35966.739535504435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9390.7818359225857</v>
      </c>
      <c r="C67" s="58">
        <f t="shared" si="55"/>
        <v>32497.047669047901</v>
      </c>
      <c r="D67" s="58">
        <f t="shared" si="55"/>
        <v>64046.779626577307</v>
      </c>
      <c r="E67" s="58">
        <f t="shared" si="55"/>
        <v>104946.10578039799</v>
      </c>
      <c r="F67" s="58">
        <f t="shared" si="55"/>
        <v>183861.62331385273</v>
      </c>
      <c r="G67" s="58">
        <f t="shared" si="55"/>
        <v>241483.13115795673</v>
      </c>
      <c r="H67" s="58">
        <f t="shared" si="55"/>
        <v>558998.64507518115</v>
      </c>
      <c r="I67" s="58">
        <f t="shared" si="55"/>
        <v>602369.22960687638</v>
      </c>
      <c r="J67" s="201">
        <f t="shared" si="55"/>
        <v>1210257.6029243388</v>
      </c>
      <c r="K67" s="63">
        <f t="shared" si="55"/>
        <v>1121951.3035549615</v>
      </c>
      <c r="L67" s="63">
        <f t="shared" si="55"/>
        <v>878779.47917212441</v>
      </c>
      <c r="M67" s="62">
        <f t="shared" si="55"/>
        <v>888335.01156657201</v>
      </c>
      <c r="N67" s="58">
        <f t="shared" si="55"/>
        <v>695576.85809237114</v>
      </c>
      <c r="O67" s="58">
        <f t="shared" si="55"/>
        <v>344987.66955126135</v>
      </c>
      <c r="P67" s="58">
        <f t="shared" si="55"/>
        <v>280075.94949242816</v>
      </c>
      <c r="Q67" s="58">
        <f t="shared" si="55"/>
        <v>168045.5696954568</v>
      </c>
      <c r="R67" s="58">
        <f t="shared" si="55"/>
        <v>115984.39320157019</v>
      </c>
      <c r="S67" s="58">
        <f t="shared" si="55"/>
        <v>97202.829529724986</v>
      </c>
      <c r="T67" s="58">
        <f t="shared" si="55"/>
        <v>87317.796018227586</v>
      </c>
      <c r="U67" s="58">
        <f t="shared" si="55"/>
        <v>63923.216707683598</v>
      </c>
      <c r="V67" s="58">
        <f t="shared" si="55"/>
        <v>50743.172025686952</v>
      </c>
      <c r="W67" s="58">
        <f t="shared" si="55"/>
        <v>39869.635163039755</v>
      </c>
      <c r="X67" s="58">
        <f t="shared" si="55"/>
        <v>23394.579310543999</v>
      </c>
      <c r="Y67" s="58">
        <f t="shared" si="55"/>
        <v>18781.563671845171</v>
      </c>
      <c r="Z67" s="58">
        <f t="shared" si="55"/>
        <v>21747.073725294405</v>
      </c>
      <c r="AA67" s="58">
        <f t="shared" si="55"/>
        <v>12191.541330846863</v>
      </c>
      <c r="AB67" s="58">
        <f t="shared" si="55"/>
        <v>10214.534628547375</v>
      </c>
      <c r="AC67" s="58">
        <f t="shared" si="55"/>
        <v>9885.0335114974587</v>
      </c>
      <c r="AD67" s="58">
        <f t="shared" si="55"/>
        <v>8237.5279262478816</v>
      </c>
      <c r="AE67" s="58">
        <f t="shared" si="55"/>
        <v>5272.0178727986422</v>
      </c>
      <c r="AF67" s="58">
        <f t="shared" si="55"/>
        <v>35586.120641390837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9291.4036592123357</v>
      </c>
      <c r="C68" s="58">
        <f t="shared" si="56"/>
        <v>32153.146873326907</v>
      </c>
      <c r="D68" s="58">
        <f t="shared" si="56"/>
        <v>63369.003026645558</v>
      </c>
      <c r="E68" s="58">
        <f t="shared" si="56"/>
        <v>103835.51106874134</v>
      </c>
      <c r="F68" s="58">
        <f t="shared" si="56"/>
        <v>181915.90322247311</v>
      </c>
      <c r="G68" s="58">
        <f t="shared" si="56"/>
        <v>238927.63006123656</v>
      </c>
      <c r="H68" s="58">
        <f t="shared" si="56"/>
        <v>553083.02834574471</v>
      </c>
      <c r="I68" s="58">
        <f t="shared" si="56"/>
        <v>595994.64261394925</v>
      </c>
      <c r="J68" s="201">
        <f t="shared" si="56"/>
        <v>1197450.0224662072</v>
      </c>
      <c r="K68" s="63">
        <f t="shared" si="56"/>
        <v>1110078.2266532632</v>
      </c>
      <c r="L68" s="63">
        <f t="shared" si="56"/>
        <v>869479.77400418627</v>
      </c>
      <c r="M68" s="62">
        <f t="shared" si="56"/>
        <v>878934.18474513921</v>
      </c>
      <c r="N68" s="58">
        <f t="shared" si="56"/>
        <v>688215.89910867508</v>
      </c>
      <c r="O68" s="58">
        <f t="shared" si="56"/>
        <v>341336.82916474796</v>
      </c>
      <c r="P68" s="58">
        <f t="shared" si="56"/>
        <v>277112.03895896458</v>
      </c>
      <c r="Q68" s="58">
        <f t="shared" si="56"/>
        <v>166267.22337537864</v>
      </c>
      <c r="R68" s="58">
        <f t="shared" si="56"/>
        <v>114756.98554535938</v>
      </c>
      <c r="S68" s="58">
        <f t="shared" si="56"/>
        <v>96174.178226934673</v>
      </c>
      <c r="T68" s="58">
        <f t="shared" si="56"/>
        <v>86393.753322500706</v>
      </c>
      <c r="U68" s="58">
        <f t="shared" si="56"/>
        <v>63246.747715340141</v>
      </c>
      <c r="V68" s="58">
        <f t="shared" si="56"/>
        <v>50206.181176094724</v>
      </c>
      <c r="W68" s="58">
        <f t="shared" si="56"/>
        <v>39447.713781217288</v>
      </c>
      <c r="X68" s="58">
        <f t="shared" si="56"/>
        <v>23147.005607160569</v>
      </c>
      <c r="Y68" s="58">
        <f t="shared" si="56"/>
        <v>18582.807318424671</v>
      </c>
      <c r="Z68" s="58">
        <f t="shared" si="56"/>
        <v>21516.93478975488</v>
      </c>
      <c r="AA68" s="58">
        <f t="shared" si="56"/>
        <v>12062.524048801977</v>
      </c>
      <c r="AB68" s="58">
        <f t="shared" si="56"/>
        <v>10106.439067915173</v>
      </c>
      <c r="AC68" s="58">
        <f t="shared" si="56"/>
        <v>9780.4249044340377</v>
      </c>
      <c r="AD68" s="58">
        <f t="shared" si="56"/>
        <v>8150.354087028365</v>
      </c>
      <c r="AE68" s="58">
        <f t="shared" si="56"/>
        <v>5216.2266156981514</v>
      </c>
      <c r="AF68" s="58">
        <f t="shared" si="56"/>
        <v>35209.52965596252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9193.0771544692143</v>
      </c>
      <c r="C69" s="58">
        <f t="shared" si="57"/>
        <v>31812.885416123736</v>
      </c>
      <c r="D69" s="58">
        <f t="shared" si="57"/>
        <v>62698.399014033479</v>
      </c>
      <c r="E69" s="58">
        <f t="shared" si="57"/>
        <v>102736.66925257698</v>
      </c>
      <c r="F69" s="58">
        <f t="shared" si="57"/>
        <v>179990.77376118672</v>
      </c>
      <c r="G69" s="58">
        <f t="shared" si="57"/>
        <v>236399.17261689916</v>
      </c>
      <c r="H69" s="58">
        <f t="shared" si="57"/>
        <v>547230.01377393038</v>
      </c>
      <c r="I69" s="58">
        <f t="shared" si="57"/>
        <v>589687.51484259777</v>
      </c>
      <c r="J69" s="201">
        <f t="shared" si="57"/>
        <v>1184777.9785391374</v>
      </c>
      <c r="K69" s="63">
        <f t="shared" si="57"/>
        <v>1098330.7968760587</v>
      </c>
      <c r="L69" s="63">
        <f t="shared" si="57"/>
        <v>860278.48319190892</v>
      </c>
      <c r="M69" s="62">
        <f t="shared" si="57"/>
        <v>869632.84240171965</v>
      </c>
      <c r="N69" s="58">
        <f t="shared" si="57"/>
        <v>680932.83765208803</v>
      </c>
      <c r="O69" s="58">
        <f t="shared" si="57"/>
        <v>337724.62388523744</v>
      </c>
      <c r="P69" s="58">
        <f t="shared" si="57"/>
        <v>274179.49408066092</v>
      </c>
      <c r="Q69" s="58">
        <f t="shared" si="57"/>
        <v>164507.69644839645</v>
      </c>
      <c r="R69" s="58">
        <f t="shared" si="57"/>
        <v>113542.56696046186</v>
      </c>
      <c r="S69" s="58">
        <f t="shared" si="57"/>
        <v>95156.412651523409</v>
      </c>
      <c r="T69" s="58">
        <f t="shared" si="57"/>
        <v>85479.489331029559</v>
      </c>
      <c r="U69" s="58">
        <f t="shared" si="57"/>
        <v>62577.437472527316</v>
      </c>
      <c r="V69" s="58">
        <f t="shared" si="57"/>
        <v>49674.873045202068</v>
      </c>
      <c r="W69" s="58">
        <f t="shared" si="57"/>
        <v>39030.257392658765</v>
      </c>
      <c r="X69" s="58">
        <f t="shared" si="57"/>
        <v>22902.051858502262</v>
      </c>
      <c r="Y69" s="58">
        <f t="shared" si="57"/>
        <v>18386.154308938429</v>
      </c>
      <c r="Z69" s="58">
        <f t="shared" si="57"/>
        <v>21289.231305086596</v>
      </c>
      <c r="AA69" s="58">
        <f t="shared" si="57"/>
        <v>11934.872095275819</v>
      </c>
      <c r="AB69" s="58">
        <f t="shared" si="57"/>
        <v>9999.48743117704</v>
      </c>
      <c r="AC69" s="58">
        <f t="shared" si="57"/>
        <v>9676.9233204939101</v>
      </c>
      <c r="AD69" s="58">
        <f t="shared" si="57"/>
        <v>8064.1027670782578</v>
      </c>
      <c r="AE69" s="58">
        <f t="shared" si="57"/>
        <v>5161.0257709300831</v>
      </c>
      <c r="AF69" s="58">
        <f t="shared" si="57"/>
        <v>34836.92395377806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9095.791192349101</v>
      </c>
      <c r="C70" s="58">
        <f t="shared" si="58"/>
        <v>31476.224784050191</v>
      </c>
      <c r="D70" s="58">
        <f t="shared" si="58"/>
        <v>62034.891684661663</v>
      </c>
      <c r="E70" s="58">
        <f t="shared" si="58"/>
        <v>101649.45595660309</v>
      </c>
      <c r="F70" s="58">
        <f t="shared" si="58"/>
        <v>178086.01702915083</v>
      </c>
      <c r="G70" s="58">
        <f t="shared" si="58"/>
        <v>233897.4726348368</v>
      </c>
      <c r="H70" s="58">
        <f t="shared" si="58"/>
        <v>541438.93887088576</v>
      </c>
      <c r="I70" s="58">
        <f t="shared" si="58"/>
        <v>583447.13240397209</v>
      </c>
      <c r="J70" s="201">
        <f t="shared" si="58"/>
        <v>1172240.0368244997</v>
      </c>
      <c r="K70" s="63">
        <f t="shared" si="58"/>
        <v>1086707.684559603</v>
      </c>
      <c r="L70" s="63">
        <f t="shared" si="58"/>
        <v>851174.56526298472</v>
      </c>
      <c r="M70" s="62">
        <f t="shared" si="58"/>
        <v>860429.93173941004</v>
      </c>
      <c r="N70" s="58">
        <f t="shared" si="58"/>
        <v>673726.8493701386</v>
      </c>
      <c r="O70" s="58">
        <f t="shared" si="58"/>
        <v>334150.64485577226</v>
      </c>
      <c r="P70" s="58">
        <f t="shared" si="58"/>
        <v>271277.98292971024</v>
      </c>
      <c r="Q70" s="58">
        <f t="shared" si="58"/>
        <v>162766.78975782602</v>
      </c>
      <c r="R70" s="58">
        <f t="shared" si="58"/>
        <v>112340.9999897152</v>
      </c>
      <c r="S70" s="58">
        <f t="shared" si="58"/>
        <v>94149.417605016977</v>
      </c>
      <c r="T70" s="58">
        <f t="shared" si="58"/>
        <v>84574.90056043904</v>
      </c>
      <c r="U70" s="58">
        <f t="shared" si="58"/>
        <v>61915.210221604444</v>
      </c>
      <c r="V70" s="58">
        <f t="shared" si="58"/>
        <v>49149.18749550041</v>
      </c>
      <c r="W70" s="58">
        <f t="shared" si="58"/>
        <v>38617.218746464605</v>
      </c>
      <c r="X70" s="58">
        <f t="shared" si="58"/>
        <v>22659.690338834615</v>
      </c>
      <c r="Y70" s="58">
        <f t="shared" si="58"/>
        <v>18191.582384698202</v>
      </c>
      <c r="Z70" s="58">
        <f t="shared" si="58"/>
        <v>21063.937498071598</v>
      </c>
      <c r="AA70" s="58">
        <f t="shared" si="58"/>
        <v>11808.571021646199</v>
      </c>
      <c r="AB70" s="58">
        <f t="shared" si="58"/>
        <v>9893.6676127306018</v>
      </c>
      <c r="AC70" s="58">
        <f t="shared" si="58"/>
        <v>9574.5170445780022</v>
      </c>
      <c r="AD70" s="58">
        <f t="shared" si="58"/>
        <v>7978.7642038150007</v>
      </c>
      <c r="AE70" s="58">
        <f t="shared" si="58"/>
        <v>5106.4090904415998</v>
      </c>
      <c r="AF70" s="58">
        <f t="shared" si="58"/>
        <v>34468.261360480792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98244.782885521505</v>
      </c>
      <c r="C9" s="58">
        <f t="shared" si="3"/>
        <v>331920.4580665048</v>
      </c>
      <c r="D9" s="58">
        <f t="shared" si="3"/>
        <v>636984.2815591637</v>
      </c>
      <c r="E9" s="58">
        <f t="shared" si="3"/>
        <v>1081381.2433964768</v>
      </c>
      <c r="F9" s="58">
        <f t="shared" si="3"/>
        <v>1871700.8403003309</v>
      </c>
      <c r="G9" s="58">
        <f t="shared" si="3"/>
        <v>2497207.9275971651</v>
      </c>
      <c r="H9" s="58">
        <f t="shared" si="3"/>
        <v>5204218.9663096797</v>
      </c>
      <c r="I9" s="58">
        <f t="shared" si="3"/>
        <v>5064885.8279650211</v>
      </c>
      <c r="J9" s="92">
        <f t="shared" si="3"/>
        <v>12624577.712310012</v>
      </c>
      <c r="K9" s="69">
        <f t="shared" si="3"/>
        <v>13587425.18644619</v>
      </c>
      <c r="L9" s="69">
        <f t="shared" si="3"/>
        <v>14034197.335631937</v>
      </c>
      <c r="M9" s="101">
        <f t="shared" si="3"/>
        <v>15820586.146167312</v>
      </c>
      <c r="N9" s="58">
        <f t="shared" si="3"/>
        <v>15174185.320079025</v>
      </c>
      <c r="O9" s="58">
        <f t="shared" si="3"/>
        <v>7503956.3421829585</v>
      </c>
      <c r="P9" s="58">
        <f t="shared" si="3"/>
        <v>6911158.2496405672</v>
      </c>
      <c r="Q9" s="58">
        <f t="shared" si="3"/>
        <v>4792989.4555561673</v>
      </c>
      <c r="R9" s="58">
        <f t="shared" si="3"/>
        <v>3759207.4161224794</v>
      </c>
      <c r="S9" s="58">
        <f t="shared" si="3"/>
        <v>3441120.634758275</v>
      </c>
      <c r="T9" s="58">
        <f t="shared" si="3"/>
        <v>2284441.4297975078</v>
      </c>
      <c r="U9" s="58">
        <f t="shared" si="3"/>
        <v>1915749.9332162654</v>
      </c>
      <c r="V9" s="58">
        <f t="shared" si="3"/>
        <v>1575975.4167590407</v>
      </c>
      <c r="W9" s="58">
        <f t="shared" si="3"/>
        <v>1171137.6950227735</v>
      </c>
      <c r="X9" s="58">
        <f t="shared" si="3"/>
        <v>889197.13881358737</v>
      </c>
      <c r="Y9" s="58">
        <f t="shared" si="3"/>
        <v>766299.97328650486</v>
      </c>
      <c r="Z9" s="58">
        <f t="shared" si="3"/>
        <v>737382.9931624867</v>
      </c>
      <c r="AA9" s="58">
        <f t="shared" si="3"/>
        <v>484359.4170773197</v>
      </c>
      <c r="AB9" s="58">
        <f t="shared" si="3"/>
        <v>484359.41707731993</v>
      </c>
      <c r="AC9" s="58">
        <f t="shared" si="3"/>
        <v>354233.00651923451</v>
      </c>
      <c r="AD9" s="58">
        <f t="shared" si="3"/>
        <v>361462.25155023905</v>
      </c>
      <c r="AE9" s="58">
        <f t="shared" si="3"/>
        <v>216877.35093014315</v>
      </c>
      <c r="AF9" s="58">
        <f t="shared" si="3"/>
        <v>1568746.1717280354</v>
      </c>
    </row>
    <row r="10" spans="1:32" ht="15.75" customHeight="1" x14ac:dyDescent="0.15">
      <c r="A10" s="60" t="s">
        <v>86</v>
      </c>
      <c r="B10" s="61">
        <f t="shared" ref="B10:AF10" si="4">B9/B21</f>
        <v>0.28692985655818198</v>
      </c>
      <c r="C10" s="61">
        <f t="shared" si="4"/>
        <v>0.28692985655818187</v>
      </c>
      <c r="D10" s="61">
        <f t="shared" si="4"/>
        <v>0.28692985655818187</v>
      </c>
      <c r="E10" s="61">
        <f t="shared" si="4"/>
        <v>0.28692985655818209</v>
      </c>
      <c r="F10" s="61">
        <f t="shared" si="4"/>
        <v>0.28692985655818171</v>
      </c>
      <c r="G10" s="61">
        <f t="shared" si="4"/>
        <v>0.28692985655818154</v>
      </c>
      <c r="H10" s="61">
        <f t="shared" si="4"/>
        <v>0.28692985655818182</v>
      </c>
      <c r="I10" s="61">
        <f t="shared" si="4"/>
        <v>0.2869298565581816</v>
      </c>
      <c r="J10" s="94">
        <f t="shared" si="4"/>
        <v>0.30355715270241052</v>
      </c>
      <c r="K10" s="66">
        <f t="shared" si="4"/>
        <v>0.33009953904722333</v>
      </c>
      <c r="L10" s="66">
        <f t="shared" si="4"/>
        <v>0.35158623275492867</v>
      </c>
      <c r="M10" s="103">
        <f t="shared" si="4"/>
        <v>0.36933611016564211</v>
      </c>
      <c r="N10" s="61">
        <f t="shared" si="4"/>
        <v>0.36988972874383313</v>
      </c>
      <c r="O10" s="61">
        <f t="shared" si="4"/>
        <v>0.35690829496471199</v>
      </c>
      <c r="P10" s="61">
        <f t="shared" si="4"/>
        <v>0.34480714489174025</v>
      </c>
      <c r="Q10" s="61">
        <f t="shared" si="4"/>
        <v>0.33349967549582338</v>
      </c>
      <c r="R10" s="61">
        <f t="shared" si="4"/>
        <v>0.32291028314032949</v>
      </c>
      <c r="S10" s="61">
        <f t="shared" si="4"/>
        <v>0.31297267104137771</v>
      </c>
      <c r="T10" s="61">
        <f t="shared" si="4"/>
        <v>0.30362845992612814</v>
      </c>
      <c r="U10" s="61">
        <f t="shared" si="4"/>
        <v>0.29482604035950744</v>
      </c>
      <c r="V10" s="61">
        <f t="shared" si="4"/>
        <v>0.28651961907802803</v>
      </c>
      <c r="W10" s="61">
        <f t="shared" si="4"/>
        <v>0.2786684221175067</v>
      </c>
      <c r="X10" s="61">
        <f t="shared" si="4"/>
        <v>0.27123602546159725</v>
      </c>
      <c r="Y10" s="61">
        <f t="shared" si="4"/>
        <v>0.26418979002177617</v>
      </c>
      <c r="Z10" s="61">
        <f t="shared" si="4"/>
        <v>0.25750038245673701</v>
      </c>
      <c r="AA10" s="61">
        <f t="shared" si="4"/>
        <v>0.25114136699245576</v>
      </c>
      <c r="AB10" s="61">
        <f t="shared" si="4"/>
        <v>0.2450888562651185</v>
      </c>
      <c r="AC10" s="61">
        <f t="shared" si="4"/>
        <v>0.23932121146405705</v>
      </c>
      <c r="AD10" s="61">
        <f t="shared" si="4"/>
        <v>0.23381878384022456</v>
      </c>
      <c r="AE10" s="61">
        <f t="shared" si="4"/>
        <v>0.2285636910723586</v>
      </c>
      <c r="AF10" s="61">
        <f t="shared" si="4"/>
        <v>0.22353962312736927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210739.46497790935</v>
      </c>
      <c r="C13" s="58">
        <f t="shared" si="6"/>
        <v>711984.26719172182</v>
      </c>
      <c r="D13" s="58">
        <f t="shared" si="6"/>
        <v>1366359.8488637817</v>
      </c>
      <c r="E13" s="58">
        <f t="shared" si="6"/>
        <v>2319611.2605395583</v>
      </c>
      <c r="F13" s="58">
        <f t="shared" si="6"/>
        <v>4014882.2369856858</v>
      </c>
      <c r="G13" s="58">
        <f t="shared" si="6"/>
        <v>5356622.9894735431</v>
      </c>
      <c r="H13" s="58">
        <f t="shared" si="6"/>
        <v>11163283.060698979</v>
      </c>
      <c r="I13" s="69">
        <f t="shared" si="6"/>
        <v>10864407.230695263</v>
      </c>
      <c r="J13" s="92">
        <f t="shared" si="6"/>
        <v>24091262.949624181</v>
      </c>
      <c r="K13" s="69">
        <f t="shared" si="6"/>
        <v>21333924.155520696</v>
      </c>
      <c r="L13" s="69">
        <f t="shared" si="6"/>
        <v>18718391.356542535</v>
      </c>
      <c r="M13" s="101">
        <f t="shared" si="6"/>
        <v>18340242.036208346</v>
      </c>
      <c r="N13" s="69">
        <f t="shared" si="6"/>
        <v>16536154.653780628</v>
      </c>
      <c r="O13" s="58">
        <f t="shared" si="6"/>
        <v>8177479.0522269122</v>
      </c>
      <c r="P13" s="58">
        <f t="shared" si="6"/>
        <v>7531473.9633226674</v>
      </c>
      <c r="Q13" s="58">
        <f t="shared" si="6"/>
        <v>5223187.4871160351</v>
      </c>
      <c r="R13" s="58">
        <f t="shared" si="6"/>
        <v>4096617.6369537548</v>
      </c>
      <c r="S13" s="58">
        <f t="shared" si="6"/>
        <v>3749980.7599807424</v>
      </c>
      <c r="T13" s="58">
        <f t="shared" si="6"/>
        <v>2489483.0255334345</v>
      </c>
      <c r="U13" s="58">
        <f t="shared" si="6"/>
        <v>2087699.3726783555</v>
      </c>
      <c r="V13" s="58">
        <f t="shared" si="6"/>
        <v>1717428.1631844589</v>
      </c>
      <c r="W13" s="58">
        <f t="shared" si="6"/>
        <v>1276253.9561279004</v>
      </c>
      <c r="X13" s="58">
        <f t="shared" si="6"/>
        <v>969007.63335636852</v>
      </c>
      <c r="Y13" s="58">
        <f t="shared" si="6"/>
        <v>835079.74907134194</v>
      </c>
      <c r="Z13" s="58">
        <f t="shared" si="6"/>
        <v>803567.30571015936</v>
      </c>
      <c r="AA13" s="58">
        <f t="shared" si="6"/>
        <v>527833.42629981064</v>
      </c>
      <c r="AB13" s="58">
        <f t="shared" si="6"/>
        <v>527833.42629981064</v>
      </c>
      <c r="AC13" s="58">
        <f t="shared" si="6"/>
        <v>386027.43117448816</v>
      </c>
      <c r="AD13" s="58">
        <f t="shared" si="6"/>
        <v>393905.54201478395</v>
      </c>
      <c r="AE13" s="58">
        <f t="shared" si="6"/>
        <v>236343.32520887037</v>
      </c>
      <c r="AF13" s="58">
        <f t="shared" si="6"/>
        <v>1709550.0523441627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33415.752136569157</v>
      </c>
      <c r="C19" s="58">
        <f t="shared" si="10"/>
        <v>112895.27474177338</v>
      </c>
      <c r="D19" s="58">
        <f t="shared" si="10"/>
        <v>216655.86957705472</v>
      </c>
      <c r="E19" s="58">
        <f t="shared" si="10"/>
        <v>367807.49606396561</v>
      </c>
      <c r="F19" s="58">
        <f t="shared" si="10"/>
        <v>636616.92271398345</v>
      </c>
      <c r="G19" s="58">
        <f t="shared" si="10"/>
        <v>849369.08292928943</v>
      </c>
      <c r="H19" s="58">
        <f t="shared" si="10"/>
        <v>1770097.9729913459</v>
      </c>
      <c r="I19" s="58">
        <f t="shared" si="10"/>
        <v>1722706.9413397161</v>
      </c>
      <c r="J19" s="92">
        <f t="shared" si="10"/>
        <v>3951632.0211619623</v>
      </c>
      <c r="K19" s="69">
        <f t="shared" si="10"/>
        <v>3739979.9187065</v>
      </c>
      <c r="L19" s="69">
        <f t="shared" si="10"/>
        <v>3492586.1776623875</v>
      </c>
      <c r="M19" s="101">
        <f t="shared" si="10"/>
        <v>3628890.3875653376</v>
      </c>
      <c r="N19" s="58">
        <f t="shared" si="10"/>
        <v>3458437.8116314961</v>
      </c>
      <c r="O19" s="58">
        <f t="shared" si="10"/>
        <v>1802505.4594603125</v>
      </c>
      <c r="P19" s="58">
        <f t="shared" si="10"/>
        <v>1745059.2830450963</v>
      </c>
      <c r="Q19" s="58">
        <f t="shared" si="10"/>
        <v>1269137.0455263411</v>
      </c>
      <c r="R19" s="58">
        <f t="shared" si="10"/>
        <v>1041607.7827446596</v>
      </c>
      <c r="S19" s="58">
        <f t="shared" si="10"/>
        <v>995768.16444182396</v>
      </c>
      <c r="T19" s="58">
        <f t="shared" si="10"/>
        <v>689135.31558193406</v>
      </c>
      <c r="U19" s="58">
        <f t="shared" si="10"/>
        <v>601461.48896827456</v>
      </c>
      <c r="V19" s="58">
        <f t="shared" si="10"/>
        <v>514158.23886941315</v>
      </c>
      <c r="W19" s="58">
        <f t="shared" si="10"/>
        <v>396475.89484030183</v>
      </c>
      <c r="X19" s="58">
        <f t="shared" si="10"/>
        <v>311957.53258533747</v>
      </c>
      <c r="Y19" s="58">
        <f t="shared" si="10"/>
        <v>278260.40259876417</v>
      </c>
      <c r="Z19" s="58">
        <f t="shared" si="10"/>
        <v>276823.5296591135</v>
      </c>
      <c r="AA19" s="58">
        <f t="shared" si="10"/>
        <v>187788.55197170679</v>
      </c>
      <c r="AB19" s="58">
        <f t="shared" si="10"/>
        <v>193742.0403437998</v>
      </c>
      <c r="AC19" s="58">
        <f t="shared" si="10"/>
        <v>146045.9836877425</v>
      </c>
      <c r="AD19" s="58">
        <f t="shared" si="10"/>
        <v>153469.41573730289</v>
      </c>
      <c r="AE19" s="58">
        <f t="shared" si="10"/>
        <v>94747.390504512936</v>
      </c>
      <c r="AF19" s="58">
        <f t="shared" si="10"/>
        <v>704621.65166539256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244155.2171144785</v>
      </c>
      <c r="C22" s="58">
        <f t="shared" si="12"/>
        <v>824879.5419334952</v>
      </c>
      <c r="D22" s="58">
        <f t="shared" si="12"/>
        <v>1583015.7184408363</v>
      </c>
      <c r="E22" s="58">
        <f t="shared" si="12"/>
        <v>2687418.7566035241</v>
      </c>
      <c r="F22" s="58">
        <f t="shared" si="12"/>
        <v>4651499.1596996691</v>
      </c>
      <c r="G22" s="58">
        <f t="shared" si="12"/>
        <v>6205992.072402833</v>
      </c>
      <c r="H22" s="58">
        <f t="shared" si="12"/>
        <v>12933381.033690324</v>
      </c>
      <c r="I22" s="58">
        <f t="shared" si="12"/>
        <v>12587114.172034979</v>
      </c>
      <c r="J22" s="92">
        <f t="shared" si="12"/>
        <v>28964222.287689995</v>
      </c>
      <c r="K22" s="69">
        <f t="shared" si="12"/>
        <v>27574174.813553818</v>
      </c>
      <c r="L22" s="69">
        <f t="shared" si="12"/>
        <v>25882602.664368063</v>
      </c>
      <c r="M22" s="101">
        <f t="shared" si="12"/>
        <v>27014613.853832688</v>
      </c>
      <c r="N22" s="58">
        <f t="shared" si="12"/>
        <v>25849352.618136872</v>
      </c>
      <c r="O22" s="58">
        <f t="shared" si="12"/>
        <v>13520930.0167202</v>
      </c>
      <c r="P22" s="58">
        <f t="shared" si="12"/>
        <v>13132388.85206023</v>
      </c>
      <c r="Q22" s="58">
        <f t="shared" si="12"/>
        <v>9578807.0040064845</v>
      </c>
      <c r="R22" s="58">
        <f t="shared" si="12"/>
        <v>7882439.2343461066</v>
      </c>
      <c r="S22" s="58">
        <f t="shared" si="12"/>
        <v>7553835.0056443624</v>
      </c>
      <c r="T22" s="58">
        <f t="shared" si="12"/>
        <v>5239363.9155686852</v>
      </c>
      <c r="U22" s="58">
        <f t="shared" si="12"/>
        <v>4582149.4072905034</v>
      </c>
      <c r="V22" s="58">
        <f t="shared" si="12"/>
        <v>3924434.7186106234</v>
      </c>
      <c r="W22" s="58">
        <f t="shared" si="12"/>
        <v>3031483.0616589342</v>
      </c>
      <c r="X22" s="58">
        <f t="shared" si="12"/>
        <v>2389117.8906900566</v>
      </c>
      <c r="Y22" s="58">
        <f t="shared" si="12"/>
        <v>2134266.2190078367</v>
      </c>
      <c r="Z22" s="58">
        <f t="shared" si="12"/>
        <v>2126236.0280107167</v>
      </c>
      <c r="AA22" s="58">
        <f t="shared" si="12"/>
        <v>1444273.1410622152</v>
      </c>
      <c r="AB22" s="58">
        <f t="shared" si="12"/>
        <v>1491901.048038959</v>
      </c>
      <c r="AC22" s="58">
        <f t="shared" si="12"/>
        <v>1125924.1611308872</v>
      </c>
      <c r="AD22" s="58">
        <f t="shared" si="12"/>
        <v>1184445.4193973488</v>
      </c>
      <c r="AE22" s="58">
        <f t="shared" si="12"/>
        <v>731993.18013545906</v>
      </c>
      <c r="AF22" s="58">
        <f t="shared" si="12"/>
        <v>5449008.2191084791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11138.584045523052</v>
      </c>
      <c r="C50" s="58">
        <f t="shared" si="37"/>
        <v>37631.758247257792</v>
      </c>
      <c r="D50" s="58">
        <f t="shared" si="37"/>
        <v>72218.623192351573</v>
      </c>
      <c r="E50" s="58">
        <f t="shared" si="37"/>
        <v>122602.49868798854</v>
      </c>
      <c r="F50" s="58">
        <f t="shared" si="37"/>
        <v>212205.64090466115</v>
      </c>
      <c r="G50" s="58">
        <f t="shared" si="37"/>
        <v>283123.02764309646</v>
      </c>
      <c r="H50" s="58">
        <f t="shared" si="37"/>
        <v>590032.65766378201</v>
      </c>
      <c r="I50" s="58">
        <f t="shared" si="37"/>
        <v>574235.64711323869</v>
      </c>
      <c r="J50" s="92">
        <f t="shared" ref="J50:AF50" si="38">J$5/85*((1+$H$1-$K$1)/(1+$F$1))^($A26-$C$1)*J8</f>
        <v>1273337.9443442801</v>
      </c>
      <c r="K50" s="69">
        <f t="shared" si="38"/>
        <v>1127599.4615056608</v>
      </c>
      <c r="L50" s="69">
        <f t="shared" si="38"/>
        <v>989356.10064159892</v>
      </c>
      <c r="M50" s="101">
        <f t="shared" si="38"/>
        <v>969369.10870944546</v>
      </c>
      <c r="N50" s="58">
        <f t="shared" si="38"/>
        <v>874014.50136646302</v>
      </c>
      <c r="O50" s="58">
        <f t="shared" si="38"/>
        <v>432218.70053281973</v>
      </c>
      <c r="P50" s="58">
        <f t="shared" si="38"/>
        <v>398074.25598205748</v>
      </c>
      <c r="Q50" s="58">
        <f t="shared" si="38"/>
        <v>276070.32606287044</v>
      </c>
      <c r="R50" s="58">
        <f t="shared" si="38"/>
        <v>216525.74593166308</v>
      </c>
      <c r="S50" s="58">
        <f t="shared" si="38"/>
        <v>198204.33666052236</v>
      </c>
      <c r="T50" s="58">
        <f t="shared" si="38"/>
        <v>131581.03022001064</v>
      </c>
      <c r="U50" s="58">
        <f t="shared" si="38"/>
        <v>110344.85129209753</v>
      </c>
      <c r="V50" s="58">
        <f t="shared" si="38"/>
        <v>90774.255025197213</v>
      </c>
      <c r="W50" s="58">
        <f t="shared" si="38"/>
        <v>67456.097771018118</v>
      </c>
      <c r="X50" s="58">
        <f t="shared" si="38"/>
        <v>51216.666826143381</v>
      </c>
      <c r="Y50" s="58">
        <f t="shared" si="38"/>
        <v>44137.940516839008</v>
      </c>
      <c r="Z50" s="58">
        <f t="shared" si="38"/>
        <v>42472.357855826216</v>
      </c>
      <c r="AA50" s="58">
        <f t="shared" si="38"/>
        <v>27898.509571964281</v>
      </c>
      <c r="AB50" s="58">
        <f t="shared" si="38"/>
        <v>27898.509571964281</v>
      </c>
      <c r="AC50" s="58">
        <f t="shared" si="38"/>
        <v>20403.387597406712</v>
      </c>
      <c r="AD50" s="58">
        <f t="shared" si="38"/>
        <v>20819.783262659912</v>
      </c>
      <c r="AE50" s="58">
        <f t="shared" si="38"/>
        <v>12491.869957595947</v>
      </c>
      <c r="AF50" s="58">
        <f t="shared" si="38"/>
        <v>90357.859359944006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11020.70970950732</v>
      </c>
      <c r="C51" s="58">
        <f t="shared" si="39"/>
        <v>37233.519252213991</v>
      </c>
      <c r="D51" s="58">
        <f t="shared" si="39"/>
        <v>71454.367859539299</v>
      </c>
      <c r="E51" s="58">
        <f t="shared" si="39"/>
        <v>121305.05476983408</v>
      </c>
      <c r="F51" s="58">
        <f t="shared" si="39"/>
        <v>209959.96955916518</v>
      </c>
      <c r="G51" s="58">
        <f t="shared" si="39"/>
        <v>280126.87133114523</v>
      </c>
      <c r="H51" s="58">
        <f t="shared" si="39"/>
        <v>583788.62274287397</v>
      </c>
      <c r="I51" s="58">
        <f t="shared" si="39"/>
        <v>568158.78443990438</v>
      </c>
      <c r="J51" s="110">
        <f t="shared" si="39"/>
        <v>1259862.8146419956</v>
      </c>
      <c r="K51" s="70">
        <f t="shared" si="39"/>
        <v>1115666.6128353579</v>
      </c>
      <c r="L51" s="70">
        <f t="shared" si="39"/>
        <v>978886.21569306147</v>
      </c>
      <c r="M51" s="216">
        <f t="shared" si="39"/>
        <v>959110.73658815119</v>
      </c>
      <c r="N51" s="58">
        <f t="shared" si="39"/>
        <v>864765.22169180808</v>
      </c>
      <c r="O51" s="58">
        <f t="shared" si="39"/>
        <v>427644.73564368591</v>
      </c>
      <c r="P51" s="58">
        <f t="shared" si="39"/>
        <v>393861.6255061308</v>
      </c>
      <c r="Q51" s="58">
        <f t="shared" si="39"/>
        <v>273148.80513657397</v>
      </c>
      <c r="R51" s="58">
        <f t="shared" si="39"/>
        <v>214234.35696986198</v>
      </c>
      <c r="S51" s="58">
        <f t="shared" si="39"/>
        <v>196106.83445702746</v>
      </c>
      <c r="T51" s="58">
        <f t="shared" si="39"/>
        <v>130188.57077399305</v>
      </c>
      <c r="U51" s="58">
        <f t="shared" si="39"/>
        <v>109177.12422502581</v>
      </c>
      <c r="V51" s="58">
        <f t="shared" si="39"/>
        <v>89813.634268134439</v>
      </c>
      <c r="W51" s="58">
        <f t="shared" si="39"/>
        <v>66742.24197907238</v>
      </c>
      <c r="X51" s="58">
        <f t="shared" si="39"/>
        <v>50674.665206332735</v>
      </c>
      <c r="Y51" s="58">
        <f t="shared" si="39"/>
        <v>43670.84969001032</v>
      </c>
      <c r="Z51" s="58">
        <f t="shared" si="39"/>
        <v>42022.893097934459</v>
      </c>
      <c r="AA51" s="58">
        <f t="shared" si="39"/>
        <v>27603.272917270675</v>
      </c>
      <c r="AB51" s="58">
        <f t="shared" si="39"/>
        <v>27603.272917270675</v>
      </c>
      <c r="AC51" s="58">
        <f t="shared" si="39"/>
        <v>20187.468252929299</v>
      </c>
      <c r="AD51" s="58">
        <f t="shared" si="39"/>
        <v>20599.457400948264</v>
      </c>
      <c r="AE51" s="58">
        <f t="shared" si="39"/>
        <v>12359.674440568961</v>
      </c>
      <c r="AF51" s="58">
        <f t="shared" si="39"/>
        <v>89401.64512011547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10904.082781513504</v>
      </c>
      <c r="C52" s="58">
        <f t="shared" si="40"/>
        <v>36839.494631001238</v>
      </c>
      <c r="D52" s="58">
        <f t="shared" si="40"/>
        <v>70698.200277336393</v>
      </c>
      <c r="E52" s="58">
        <f t="shared" si="40"/>
        <v>120021.34108343485</v>
      </c>
      <c r="F52" s="58">
        <f t="shared" si="40"/>
        <v>207738.06308518953</v>
      </c>
      <c r="G52" s="58">
        <f t="shared" si="40"/>
        <v>277162.42191608745</v>
      </c>
      <c r="H52" s="58">
        <f t="shared" si="40"/>
        <v>577610.66547307069</v>
      </c>
      <c r="I52" s="58">
        <f t="shared" si="40"/>
        <v>562146.23031330737</v>
      </c>
      <c r="J52" s="110">
        <f t="shared" si="40"/>
        <v>1246530.2858268521</v>
      </c>
      <c r="K52" s="70">
        <f t="shared" si="40"/>
        <v>1103860.0438257407</v>
      </c>
      <c r="L52" s="70">
        <f t="shared" si="40"/>
        <v>968527.12855611544</v>
      </c>
      <c r="M52" s="216">
        <f t="shared" si="40"/>
        <v>948960.92393882014</v>
      </c>
      <c r="N52" s="58">
        <f t="shared" si="40"/>
        <v>855613.82274380722</v>
      </c>
      <c r="O52" s="58">
        <f t="shared" si="40"/>
        <v>423119.17484900996</v>
      </c>
      <c r="P52" s="58">
        <f t="shared" si="40"/>
        <v>389693.5752944639</v>
      </c>
      <c r="Q52" s="58">
        <f t="shared" si="40"/>
        <v>270258.20127639076</v>
      </c>
      <c r="R52" s="58">
        <f t="shared" si="40"/>
        <v>211967.21668736538</v>
      </c>
      <c r="S52" s="58">
        <f t="shared" si="40"/>
        <v>194031.52912151132</v>
      </c>
      <c r="T52" s="58">
        <f t="shared" si="40"/>
        <v>128810.84706386049</v>
      </c>
      <c r="U52" s="58">
        <f t="shared" si="40"/>
        <v>108021.75465798426</v>
      </c>
      <c r="V52" s="58">
        <f t="shared" si="40"/>
        <v>88863.179303549317</v>
      </c>
      <c r="W52" s="58">
        <f t="shared" si="40"/>
        <v>66035.940583371514</v>
      </c>
      <c r="X52" s="58">
        <f t="shared" si="40"/>
        <v>50138.399331819113</v>
      </c>
      <c r="Y52" s="58">
        <f t="shared" si="40"/>
        <v>43208.701863193703</v>
      </c>
      <c r="Z52" s="58">
        <f t="shared" si="40"/>
        <v>41578.184811752428</v>
      </c>
      <c r="AA52" s="58">
        <f t="shared" si="40"/>
        <v>27311.160611641302</v>
      </c>
      <c r="AB52" s="58">
        <f t="shared" si="40"/>
        <v>27311.160611641302</v>
      </c>
      <c r="AC52" s="58">
        <f t="shared" si="40"/>
        <v>19973.833880155576</v>
      </c>
      <c r="AD52" s="58">
        <f t="shared" si="40"/>
        <v>20381.463143015895</v>
      </c>
      <c r="AE52" s="58">
        <f t="shared" si="40"/>
        <v>12228.877885809539</v>
      </c>
      <c r="AF52" s="58">
        <f t="shared" si="40"/>
        <v>88455.550040688991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10788.690060815932</v>
      </c>
      <c r="C53" s="58">
        <f t="shared" si="41"/>
        <v>36449.639784906169</v>
      </c>
      <c r="D53" s="58">
        <f t="shared" si="41"/>
        <v>69950.034856925733</v>
      </c>
      <c r="E53" s="58">
        <f t="shared" si="41"/>
        <v>118751.21232828005</v>
      </c>
      <c r="F53" s="58">
        <f t="shared" si="41"/>
        <v>205539.66999040448</v>
      </c>
      <c r="G53" s="58">
        <f t="shared" si="41"/>
        <v>274229.34385891713</v>
      </c>
      <c r="H53" s="58">
        <f t="shared" si="41"/>
        <v>571498.08658602554</v>
      </c>
      <c r="I53" s="58">
        <f t="shared" si="41"/>
        <v>556197.30418669072</v>
      </c>
      <c r="J53" s="110">
        <f t="shared" si="41"/>
        <v>1233338.8488214999</v>
      </c>
      <c r="K53" s="70">
        <f t="shared" si="41"/>
        <v>1092178.4181192352</v>
      </c>
      <c r="L53" s="70">
        <f t="shared" si="41"/>
        <v>958277.66671023017</v>
      </c>
      <c r="M53" s="216">
        <f t="shared" si="41"/>
        <v>938918.52192820539</v>
      </c>
      <c r="N53" s="58">
        <f t="shared" si="41"/>
        <v>846559.26869729499</v>
      </c>
      <c r="O53" s="58">
        <f t="shared" si="41"/>
        <v>418641.50591128733</v>
      </c>
      <c r="P53" s="58">
        <f t="shared" si="41"/>
        <v>385569.63357532822</v>
      </c>
      <c r="Q53" s="58">
        <f t="shared" si="41"/>
        <v>267398.18730171822</v>
      </c>
      <c r="R53" s="58">
        <f t="shared" si="41"/>
        <v>209724.06847193596</v>
      </c>
      <c r="S53" s="58">
        <f t="shared" si="41"/>
        <v>191978.18575507976</v>
      </c>
      <c r="T53" s="58">
        <f t="shared" si="41"/>
        <v>127447.7031483303</v>
      </c>
      <c r="U53" s="58">
        <f t="shared" si="41"/>
        <v>106878.61181742887</v>
      </c>
      <c r="V53" s="58">
        <f t="shared" si="41"/>
        <v>87922.782551696218</v>
      </c>
      <c r="W53" s="58">
        <f t="shared" si="41"/>
        <v>65337.113639333882</v>
      </c>
      <c r="X53" s="58">
        <f t="shared" si="41"/>
        <v>49607.808503938686</v>
      </c>
      <c r="Y53" s="58">
        <f t="shared" si="41"/>
        <v>42751.444726971546</v>
      </c>
      <c r="Z53" s="58">
        <f t="shared" si="41"/>
        <v>41138.182661802806</v>
      </c>
      <c r="AA53" s="58">
        <f t="shared" si="41"/>
        <v>27022.139591576357</v>
      </c>
      <c r="AB53" s="58">
        <f t="shared" si="41"/>
        <v>27022.139591576357</v>
      </c>
      <c r="AC53" s="58">
        <f t="shared" si="41"/>
        <v>19762.460298317033</v>
      </c>
      <c r="AD53" s="58">
        <f t="shared" si="41"/>
        <v>20165.77581460922</v>
      </c>
      <c r="AE53" s="58">
        <f t="shared" si="41"/>
        <v>12099.465488765534</v>
      </c>
      <c r="AF53" s="58">
        <f t="shared" si="41"/>
        <v>87519.467035404014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10674.518486385938</v>
      </c>
      <c r="C54" s="58">
        <f t="shared" si="42"/>
        <v>36063.910587182399</v>
      </c>
      <c r="D54" s="58">
        <f t="shared" si="42"/>
        <v>69209.786915235934</v>
      </c>
      <c r="E54" s="58">
        <f t="shared" si="42"/>
        <v>117494.52474150503</v>
      </c>
      <c r="F54" s="58">
        <f t="shared" si="42"/>
        <v>203364.54144390408</v>
      </c>
      <c r="G54" s="58">
        <f t="shared" si="42"/>
        <v>271327.30517147807</v>
      </c>
      <c r="H54" s="58">
        <f t="shared" si="42"/>
        <v>565450.19421341608</v>
      </c>
      <c r="I54" s="58">
        <f t="shared" si="42"/>
        <v>550311.33271520038</v>
      </c>
      <c r="J54" s="110">
        <f t="shared" si="42"/>
        <v>1220287.0105184373</v>
      </c>
      <c r="K54" s="70">
        <f t="shared" si="42"/>
        <v>1080620.4135003034</v>
      </c>
      <c r="L54" s="70">
        <f t="shared" si="42"/>
        <v>948136.67004310235</v>
      </c>
      <c r="M54" s="216">
        <f t="shared" si="42"/>
        <v>928982.39388061559</v>
      </c>
      <c r="N54" s="58">
        <f t="shared" si="42"/>
        <v>837600.53468875075</v>
      </c>
      <c r="O54" s="58">
        <f t="shared" si="42"/>
        <v>414211.22201377945</v>
      </c>
      <c r="P54" s="58">
        <f t="shared" si="42"/>
        <v>381489.33356953098</v>
      </c>
      <c r="Q54" s="58">
        <f t="shared" si="42"/>
        <v>264568.43949435046</v>
      </c>
      <c r="R54" s="58">
        <f t="shared" si="42"/>
        <v>207504.65842694166</v>
      </c>
      <c r="S54" s="58">
        <f t="shared" si="42"/>
        <v>189946.5719446619</v>
      </c>
      <c r="T54" s="58">
        <f t="shared" si="42"/>
        <v>126098.98473637222</v>
      </c>
      <c r="U54" s="58">
        <f t="shared" si="42"/>
        <v>105747.56631372985</v>
      </c>
      <c r="V54" s="58">
        <f t="shared" si="42"/>
        <v>86992.33757129476</v>
      </c>
      <c r="W54" s="58">
        <f t="shared" si="42"/>
        <v>64645.682048393348</v>
      </c>
      <c r="X54" s="58">
        <f t="shared" si="42"/>
        <v>49082.832666372728</v>
      </c>
      <c r="Y54" s="58">
        <f t="shared" si="42"/>
        <v>42299.026525491936</v>
      </c>
      <c r="Z54" s="58">
        <f t="shared" si="42"/>
        <v>40702.836845284692</v>
      </c>
      <c r="AA54" s="58">
        <f t="shared" si="42"/>
        <v>26736.177143471323</v>
      </c>
      <c r="AB54" s="58">
        <f t="shared" si="42"/>
        <v>26736.177143471323</v>
      </c>
      <c r="AC54" s="58">
        <f t="shared" si="42"/>
        <v>19553.323582538724</v>
      </c>
      <c r="AD54" s="58">
        <f t="shared" si="42"/>
        <v>19952.371002590535</v>
      </c>
      <c r="AE54" s="58">
        <f t="shared" si="42"/>
        <v>11971.422601554325</v>
      </c>
      <c r="AF54" s="58">
        <f t="shared" si="42"/>
        <v>86593.290151242938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10561.555135413502</v>
      </c>
      <c r="C55" s="58">
        <f t="shared" si="43"/>
        <v>35682.263378055904</v>
      </c>
      <c r="D55" s="58">
        <f t="shared" si="43"/>
        <v>68477.372665356233</v>
      </c>
      <c r="E55" s="58">
        <f t="shared" si="43"/>
        <v>116251.13608161919</v>
      </c>
      <c r="F55" s="58">
        <f t="shared" si="43"/>
        <v>201212.43124804136</v>
      </c>
      <c r="G55" s="58">
        <f t="shared" si="43"/>
        <v>268455.97737888666</v>
      </c>
      <c r="H55" s="58">
        <f t="shared" si="43"/>
        <v>559466.30380863324</v>
      </c>
      <c r="I55" s="58">
        <f t="shared" si="43"/>
        <v>544487.64967967046</v>
      </c>
      <c r="J55" s="110">
        <f t="shared" si="43"/>
        <v>1207373.2936110089</v>
      </c>
      <c r="K55" s="70">
        <f t="shared" si="43"/>
        <v>1069184.7217457856</v>
      </c>
      <c r="L55" s="70">
        <f t="shared" si="43"/>
        <v>938102.99071934517</v>
      </c>
      <c r="M55" s="216">
        <f t="shared" si="43"/>
        <v>919151.41514925752</v>
      </c>
      <c r="N55" s="58">
        <f t="shared" si="43"/>
        <v>828736.60670029686</v>
      </c>
      <c r="O55" s="58">
        <f t="shared" si="43"/>
        <v>409827.82170314813</v>
      </c>
      <c r="P55" s="58">
        <f t="shared" si="43"/>
        <v>377452.21343758155</v>
      </c>
      <c r="Q55" s="58">
        <f t="shared" si="43"/>
        <v>261768.63756183741</v>
      </c>
      <c r="R55" s="58">
        <f t="shared" si="43"/>
        <v>205308.7353426177</v>
      </c>
      <c r="S55" s="58">
        <f t="shared" si="43"/>
        <v>187936.4577367038</v>
      </c>
      <c r="T55" s="58">
        <f t="shared" si="43"/>
        <v>124764.53916974457</v>
      </c>
      <c r="U55" s="58">
        <f t="shared" si="43"/>
        <v>104628.49012652629</v>
      </c>
      <c r="V55" s="58">
        <f t="shared" si="43"/>
        <v>86071.739047482028</v>
      </c>
      <c r="W55" s="58">
        <f t="shared" si="43"/>
        <v>63961.567549046267</v>
      </c>
      <c r="X55" s="58">
        <f t="shared" si="43"/>
        <v>48563.412398349945</v>
      </c>
      <c r="Y55" s="58">
        <f t="shared" si="43"/>
        <v>41851.396050610514</v>
      </c>
      <c r="Z55" s="58">
        <f t="shared" si="43"/>
        <v>40272.098086436527</v>
      </c>
      <c r="AA55" s="58">
        <f t="shared" si="43"/>
        <v>26453.240899914195</v>
      </c>
      <c r="AB55" s="58">
        <f t="shared" si="43"/>
        <v>26453.240899914195</v>
      </c>
      <c r="AC55" s="58">
        <f t="shared" si="43"/>
        <v>19346.400061131273</v>
      </c>
      <c r="AD55" s="58">
        <f t="shared" si="43"/>
        <v>19741.224552174768</v>
      </c>
      <c r="AE55" s="58">
        <f t="shared" si="43"/>
        <v>11844.734731304865</v>
      </c>
      <c r="AF55" s="58">
        <f t="shared" si="43"/>
        <v>85676.914556438511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10449.787221844561</v>
      </c>
      <c r="C56" s="58">
        <f t="shared" si="44"/>
        <v>35304.654959783271</v>
      </c>
      <c r="D56" s="58">
        <f t="shared" si="44"/>
        <v>67752.709207052932</v>
      </c>
      <c r="E56" s="58">
        <f t="shared" si="44"/>
        <v>115020.90561240591</v>
      </c>
      <c r="F56" s="58">
        <f t="shared" si="44"/>
        <v>199083.09581056205</v>
      </c>
      <c r="G56" s="58">
        <f t="shared" si="44"/>
        <v>265615.03548235277</v>
      </c>
      <c r="H56" s="58">
        <f t="shared" si="44"/>
        <v>553545.73806929914</v>
      </c>
      <c r="I56" s="58">
        <f t="shared" si="44"/>
        <v>538725.59591121564</v>
      </c>
      <c r="J56" s="110">
        <f t="shared" si="44"/>
        <v>1194596.236426193</v>
      </c>
      <c r="K56" s="70">
        <f t="shared" si="44"/>
        <v>1057870.0484768252</v>
      </c>
      <c r="L56" s="70">
        <f t="shared" si="44"/>
        <v>928175.49305056746</v>
      </c>
      <c r="M56" s="216">
        <f t="shared" si="44"/>
        <v>909424.47298894008</v>
      </c>
      <c r="N56" s="58">
        <f t="shared" si="44"/>
        <v>819966.4814449246</v>
      </c>
      <c r="O56" s="58">
        <f t="shared" si="44"/>
        <v>405490.80883269728</v>
      </c>
      <c r="P56" s="58">
        <f t="shared" si="44"/>
        <v>373457.8162274168</v>
      </c>
      <c r="Q56" s="58">
        <f t="shared" si="44"/>
        <v>258998.46460123154</v>
      </c>
      <c r="R56" s="58">
        <f t="shared" si="44"/>
        <v>203136.05066763269</v>
      </c>
      <c r="S56" s="58">
        <f t="shared" si="44"/>
        <v>185947.61561114059</v>
      </c>
      <c r="T56" s="58">
        <f t="shared" si="44"/>
        <v>123444.21540571522</v>
      </c>
      <c r="U56" s="58">
        <f t="shared" si="44"/>
        <v>103521.25659023585</v>
      </c>
      <c r="V56" s="58">
        <f t="shared" si="44"/>
        <v>85160.882779892156</v>
      </c>
      <c r="W56" s="58">
        <f t="shared" si="44"/>
        <v>63284.69270799325</v>
      </c>
      <c r="X56" s="58">
        <f t="shared" si="44"/>
        <v>48049.488907920801</v>
      </c>
      <c r="Y56" s="58">
        <f t="shared" si="44"/>
        <v>41408.502636094338</v>
      </c>
      <c r="Z56" s="58">
        <f t="shared" si="44"/>
        <v>39845.917630958698</v>
      </c>
      <c r="AA56" s="58">
        <f t="shared" si="44"/>
        <v>26173.298836021895</v>
      </c>
      <c r="AB56" s="58">
        <f t="shared" si="44"/>
        <v>26173.298836021895</v>
      </c>
      <c r="AC56" s="58">
        <f t="shared" si="44"/>
        <v>19141.666312911533</v>
      </c>
      <c r="AD56" s="58">
        <f t="shared" si="44"/>
        <v>19532.312564195443</v>
      </c>
      <c r="AE56" s="58">
        <f t="shared" si="44"/>
        <v>11719.387538517267</v>
      </c>
      <c r="AF56" s="58">
        <f t="shared" si="44"/>
        <v>84770.236528608235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10339.202094933778</v>
      </c>
      <c r="C57" s="58">
        <f t="shared" si="45"/>
        <v>34931.042591762256</v>
      </c>
      <c r="D57" s="58">
        <f t="shared" si="45"/>
        <v>67035.714517386048</v>
      </c>
      <c r="E57" s="58">
        <f t="shared" si="45"/>
        <v>113803.69408699305</v>
      </c>
      <c r="F57" s="58">
        <f t="shared" si="45"/>
        <v>196976.29411703278</v>
      </c>
      <c r="G57" s="58">
        <f t="shared" si="45"/>
        <v>262804.15792239388</v>
      </c>
      <c r="H57" s="58">
        <f t="shared" si="45"/>
        <v>547687.82686060446</v>
      </c>
      <c r="I57" s="58">
        <f t="shared" si="45"/>
        <v>533024.51921662118</v>
      </c>
      <c r="J57" s="110">
        <f t="shared" si="45"/>
        <v>1181954.3927591583</v>
      </c>
      <c r="K57" s="70">
        <f t="shared" si="45"/>
        <v>1046675.1130123616</v>
      </c>
      <c r="L57" s="70">
        <f t="shared" si="45"/>
        <v>918353.05336682836</v>
      </c>
      <c r="M57" s="216">
        <f t="shared" si="45"/>
        <v>899800.46643012494</v>
      </c>
      <c r="N57" s="58">
        <f t="shared" si="45"/>
        <v>811289.16625293449</v>
      </c>
      <c r="O57" s="58">
        <f t="shared" si="45"/>
        <v>401199.6925062153</v>
      </c>
      <c r="P57" s="58">
        <f t="shared" si="45"/>
        <v>369505.68982268003</v>
      </c>
      <c r="Q57" s="58">
        <f t="shared" si="45"/>
        <v>256257.60706321849</v>
      </c>
      <c r="R57" s="58">
        <f t="shared" si="45"/>
        <v>200986.35848095579</v>
      </c>
      <c r="S57" s="58">
        <f t="shared" si="45"/>
        <v>183979.82045564405</v>
      </c>
      <c r="T57" s="58">
        <f t="shared" si="45"/>
        <v>122137.8639999654</v>
      </c>
      <c r="U57" s="58">
        <f t="shared" si="45"/>
        <v>102425.7403797178</v>
      </c>
      <c r="V57" s="58">
        <f t="shared" si="45"/>
        <v>84259.665670862218</v>
      </c>
      <c r="W57" s="58">
        <f t="shared" si="45"/>
        <v>62614.980911374674</v>
      </c>
      <c r="X57" s="58">
        <f t="shared" si="45"/>
        <v>47541.004025302987</v>
      </c>
      <c r="Y57" s="58">
        <f t="shared" si="45"/>
        <v>40970.296151887123</v>
      </c>
      <c r="Z57" s="58">
        <f t="shared" si="45"/>
        <v>39424.247240495155</v>
      </c>
      <c r="AA57" s="58">
        <f t="shared" si="45"/>
        <v>25896.319265815448</v>
      </c>
      <c r="AB57" s="58">
        <f t="shared" si="45"/>
        <v>25896.319265815448</v>
      </c>
      <c r="AC57" s="58">
        <f t="shared" si="45"/>
        <v>18939.099164551593</v>
      </c>
      <c r="AD57" s="58">
        <f t="shared" si="45"/>
        <v>19325.611392399584</v>
      </c>
      <c r="AE57" s="58">
        <f t="shared" si="45"/>
        <v>11595.366835439752</v>
      </c>
      <c r="AF57" s="58">
        <f t="shared" si="45"/>
        <v>83873.15344301422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10229.787237812634</v>
      </c>
      <c r="C58" s="58">
        <f t="shared" si="46"/>
        <v>34561.38398569409</v>
      </c>
      <c r="D58" s="58">
        <f t="shared" si="46"/>
        <v>66326.30744142535</v>
      </c>
      <c r="E58" s="58">
        <f t="shared" si="46"/>
        <v>112599.36373209185</v>
      </c>
      <c r="F58" s="58">
        <f t="shared" si="46"/>
        <v>194891.78770356125</v>
      </c>
      <c r="G58" s="58">
        <f t="shared" si="46"/>
        <v>260023.0265424384</v>
      </c>
      <c r="H58" s="58">
        <f t="shared" si="46"/>
        <v>541891.90713945811</v>
      </c>
      <c r="I58" s="58">
        <f t="shared" si="46"/>
        <v>527383.7743045229</v>
      </c>
      <c r="J58" s="110">
        <f t="shared" si="46"/>
        <v>1169446.3317095709</v>
      </c>
      <c r="K58" s="70">
        <f t="shared" si="46"/>
        <v>1035598.6482241724</v>
      </c>
      <c r="L58" s="70">
        <f t="shared" si="46"/>
        <v>908634.55988945113</v>
      </c>
      <c r="M58" s="216">
        <f t="shared" si="46"/>
        <v>890278.30615431082</v>
      </c>
      <c r="N58" s="58">
        <f t="shared" si="46"/>
        <v>802703.67895957816</v>
      </c>
      <c r="O58" s="58">
        <f t="shared" si="46"/>
        <v>396953.9870224116</v>
      </c>
      <c r="P58" s="58">
        <f t="shared" si="46"/>
        <v>365595.38689154678</v>
      </c>
      <c r="Q58" s="58">
        <f t="shared" si="46"/>
        <v>253545.7547166271</v>
      </c>
      <c r="R58" s="58">
        <f t="shared" si="46"/>
        <v>198859.41546402138</v>
      </c>
      <c r="S58" s="58">
        <f t="shared" si="46"/>
        <v>182032.84954014255</v>
      </c>
      <c r="T58" s="58">
        <f t="shared" si="46"/>
        <v>120845.33708967449</v>
      </c>
      <c r="U58" s="58">
        <f t="shared" si="46"/>
        <v>101341.81749608777</v>
      </c>
      <c r="V58" s="58">
        <f t="shared" si="46"/>
        <v>83367.985713762799</v>
      </c>
      <c r="W58" s="58">
        <f t="shared" si="46"/>
        <v>61952.35635609895</v>
      </c>
      <c r="X58" s="58">
        <f t="shared" si="46"/>
        <v>47037.900196297349</v>
      </c>
      <c r="Y58" s="58">
        <f t="shared" si="46"/>
        <v>40536.726998435108</v>
      </c>
      <c r="Z58" s="58">
        <f t="shared" si="46"/>
        <v>39007.03918717341</v>
      </c>
      <c r="AA58" s="58">
        <f t="shared" si="46"/>
        <v>25622.270838633514</v>
      </c>
      <c r="AB58" s="58">
        <f t="shared" si="46"/>
        <v>25622.270838633514</v>
      </c>
      <c r="AC58" s="58">
        <f t="shared" si="46"/>
        <v>18738.675687955849</v>
      </c>
      <c r="AD58" s="58">
        <f t="shared" si="46"/>
        <v>19121.097640771273</v>
      </c>
      <c r="AE58" s="58">
        <f t="shared" si="46"/>
        <v>11472.658584462766</v>
      </c>
      <c r="AF58" s="58">
        <f t="shared" si="46"/>
        <v>82985.563760947363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10121.530266072674</v>
      </c>
      <c r="C59" s="58">
        <f t="shared" si="47"/>
        <v>34195.637300796931</v>
      </c>
      <c r="D59" s="58">
        <f t="shared" si="47"/>
        <v>65624.407683064637</v>
      </c>
      <c r="E59" s="58">
        <f t="shared" si="47"/>
        <v>111407.77823240271</v>
      </c>
      <c r="F59" s="58">
        <f t="shared" si="47"/>
        <v>192829.34062980508</v>
      </c>
      <c r="G59" s="58">
        <f t="shared" si="47"/>
        <v>257271.32655281451</v>
      </c>
      <c r="H59" s="58">
        <f t="shared" si="47"/>
        <v>536157.32287943852</v>
      </c>
      <c r="I59" s="58">
        <f t="shared" si="47"/>
        <v>521802.72271236812</v>
      </c>
      <c r="J59" s="110">
        <f t="shared" si="47"/>
        <v>1157070.6375196346</v>
      </c>
      <c r="K59" s="70">
        <f t="shared" si="47"/>
        <v>1024639.4003934505</v>
      </c>
      <c r="L59" s="70">
        <f t="shared" si="47"/>
        <v>899018.91260518401</v>
      </c>
      <c r="M59" s="216">
        <f t="shared" si="47"/>
        <v>880856.91437073599</v>
      </c>
      <c r="N59" s="58">
        <f t="shared" si="47"/>
        <v>794209.0477938893</v>
      </c>
      <c r="O59" s="58">
        <f t="shared" si="47"/>
        <v>392753.21181994141</v>
      </c>
      <c r="P59" s="58">
        <f t="shared" si="47"/>
        <v>361726.46483609249</v>
      </c>
      <c r="Q59" s="58">
        <f t="shared" si="47"/>
        <v>250862.60061331518</v>
      </c>
      <c r="R59" s="58">
        <f t="shared" si="47"/>
        <v>196754.98087318853</v>
      </c>
      <c r="S59" s="58">
        <f t="shared" si="47"/>
        <v>180106.48249161092</v>
      </c>
      <c r="T59" s="58">
        <f t="shared" si="47"/>
        <v>119566.48837678375</v>
      </c>
      <c r="U59" s="58">
        <f t="shared" si="47"/>
        <v>100269.36525268256</v>
      </c>
      <c r="V59" s="58">
        <f t="shared" si="47"/>
        <v>82485.741981452098</v>
      </c>
      <c r="W59" s="58">
        <f t="shared" si="47"/>
        <v>61296.744041262551</v>
      </c>
      <c r="X59" s="58">
        <f t="shared" si="47"/>
        <v>46540.120475773423</v>
      </c>
      <c r="Y59" s="58">
        <f t="shared" si="47"/>
        <v>40107.746101073026</v>
      </c>
      <c r="Z59" s="58">
        <f t="shared" si="47"/>
        <v>38594.246248202347</v>
      </c>
      <c r="AA59" s="58">
        <f t="shared" si="47"/>
        <v>25351.122535583894</v>
      </c>
      <c r="AB59" s="58">
        <f t="shared" si="47"/>
        <v>25351.122535583894</v>
      </c>
      <c r="AC59" s="58">
        <f t="shared" si="47"/>
        <v>18540.373197665827</v>
      </c>
      <c r="AD59" s="58">
        <f t="shared" si="47"/>
        <v>18918.748160883497</v>
      </c>
      <c r="AE59" s="58">
        <f t="shared" si="47"/>
        <v>11351.2488965301</v>
      </c>
      <c r="AF59" s="58">
        <f t="shared" si="47"/>
        <v>82107.367018234421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10014.418926363747</v>
      </c>
      <c r="C60" s="58">
        <f t="shared" si="48"/>
        <v>33833.761139070048</v>
      </c>
      <c r="D60" s="58">
        <f t="shared" si="48"/>
        <v>64929.935795933168</v>
      </c>
      <c r="E60" s="58">
        <f t="shared" si="48"/>
        <v>110228.802715186</v>
      </c>
      <c r="F60" s="58">
        <f t="shared" si="48"/>
        <v>190788.71945226635</v>
      </c>
      <c r="G60" s="58">
        <f t="shared" si="48"/>
        <v>254548.74649511965</v>
      </c>
      <c r="H60" s="58">
        <f t="shared" si="48"/>
        <v>530483.4249965396</v>
      </c>
      <c r="I60" s="58">
        <f t="shared" si="48"/>
        <v>516280.73273414985</v>
      </c>
      <c r="J60" s="110">
        <f t="shared" si="48"/>
        <v>1144825.9094138441</v>
      </c>
      <c r="K60" s="70">
        <f t="shared" si="48"/>
        <v>1013796.1290688984</v>
      </c>
      <c r="L60" s="70">
        <f t="shared" si="48"/>
        <v>889505.02314169216</v>
      </c>
      <c r="M60" s="216">
        <f t="shared" si="48"/>
        <v>871535.22469438543</v>
      </c>
      <c r="N60" s="58">
        <f t="shared" si="48"/>
        <v>785804.31126869179</v>
      </c>
      <c r="O60" s="58">
        <f t="shared" si="48"/>
        <v>388596.8914230119</v>
      </c>
      <c r="P60" s="58">
        <f t="shared" si="48"/>
        <v>357898.48574219592</v>
      </c>
      <c r="Q60" s="58">
        <f t="shared" si="48"/>
        <v>248207.84105342667</v>
      </c>
      <c r="R60" s="58">
        <f t="shared" si="48"/>
        <v>194672.81651249164</v>
      </c>
      <c r="S60" s="58">
        <f t="shared" si="48"/>
        <v>178200.50126912686</v>
      </c>
      <c r="T60" s="58">
        <f t="shared" si="48"/>
        <v>118301.17311143718</v>
      </c>
      <c r="U60" s="58">
        <f t="shared" si="48"/>
        <v>99208.262261173586</v>
      </c>
      <c r="V60" s="58">
        <f t="shared" si="48"/>
        <v>81612.834614852254</v>
      </c>
      <c r="W60" s="58">
        <f t="shared" si="48"/>
        <v>60648.069759660837</v>
      </c>
      <c r="X60" s="58">
        <f t="shared" si="48"/>
        <v>46047.60852122397</v>
      </c>
      <c r="Y60" s="58">
        <f t="shared" si="48"/>
        <v>39683.304904469434</v>
      </c>
      <c r="Z60" s="58">
        <f t="shared" si="48"/>
        <v>38185.821700527194</v>
      </c>
      <c r="AA60" s="58">
        <f t="shared" si="48"/>
        <v>25082.843666032568</v>
      </c>
      <c r="AB60" s="58">
        <f t="shared" si="48"/>
        <v>25082.843666032568</v>
      </c>
      <c r="AC60" s="58">
        <f t="shared" si="48"/>
        <v>18344.169248292466</v>
      </c>
      <c r="AD60" s="58">
        <f t="shared" si="48"/>
        <v>18718.540049278028</v>
      </c>
      <c r="AE60" s="58">
        <f t="shared" si="48"/>
        <v>11231.124029566818</v>
      </c>
      <c r="AF60" s="58">
        <f t="shared" si="48"/>
        <v>81238.463813866678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9908.4410950070815</v>
      </c>
      <c r="C61" s="58">
        <f t="shared" si="49"/>
        <v>33475.714540608038</v>
      </c>
      <c r="D61" s="58">
        <f t="shared" si="49"/>
        <v>64242.813174403382</v>
      </c>
      <c r="E61" s="58">
        <f t="shared" si="49"/>
        <v>109062.30373499615</v>
      </c>
      <c r="F61" s="58">
        <f t="shared" si="49"/>
        <v>188769.69319786856</v>
      </c>
      <c r="G61" s="58">
        <f t="shared" si="49"/>
        <v>251854.97820696738</v>
      </c>
      <c r="H61" s="58">
        <f t="shared" si="49"/>
        <v>524869.57127570233</v>
      </c>
      <c r="I61" s="58">
        <f t="shared" si="49"/>
        <v>510817.17934890487</v>
      </c>
      <c r="J61" s="110">
        <f t="shared" si="49"/>
        <v>1132710.7614404354</v>
      </c>
      <c r="K61" s="70">
        <f t="shared" si="49"/>
        <v>1003067.6069263244</v>
      </c>
      <c r="L61" s="70">
        <f t="shared" si="49"/>
        <v>880091.81464436743</v>
      </c>
      <c r="M61" s="216">
        <f t="shared" si="49"/>
        <v>862312.1820252894</v>
      </c>
      <c r="N61" s="58">
        <f t="shared" si="49"/>
        <v>777488.51807177055</v>
      </c>
      <c r="O61" s="58">
        <f t="shared" si="49"/>
        <v>384484.55538756441</v>
      </c>
      <c r="P61" s="58">
        <f t="shared" si="49"/>
        <v>354111.0163299726</v>
      </c>
      <c r="Q61" s="58">
        <f t="shared" si="49"/>
        <v>245581.17555101661</v>
      </c>
      <c r="R61" s="58">
        <f t="shared" si="49"/>
        <v>192612.68670667981</v>
      </c>
      <c r="S61" s="58">
        <f t="shared" si="49"/>
        <v>176314.69013919143</v>
      </c>
      <c r="T61" s="58">
        <f t="shared" si="49"/>
        <v>117049.24807559769</v>
      </c>
      <c r="U61" s="58">
        <f t="shared" si="49"/>
        <v>98158.388417827169</v>
      </c>
      <c r="V61" s="58">
        <f t="shared" si="49"/>
        <v>80749.164811646537</v>
      </c>
      <c r="W61" s="58">
        <f t="shared" si="49"/>
        <v>60006.260089388692</v>
      </c>
      <c r="X61" s="58">
        <f t="shared" si="49"/>
        <v>45560.308586387713</v>
      </c>
      <c r="Y61" s="58">
        <f t="shared" si="49"/>
        <v>39263.355367130869</v>
      </c>
      <c r="Z61" s="58">
        <f t="shared" si="49"/>
        <v>37781.719315541028</v>
      </c>
      <c r="AA61" s="58">
        <f t="shared" si="49"/>
        <v>24817.40386412989</v>
      </c>
      <c r="AB61" s="58">
        <f t="shared" si="49"/>
        <v>24817.40386412989</v>
      </c>
      <c r="AC61" s="58">
        <f t="shared" si="49"/>
        <v>18150.041631975586</v>
      </c>
      <c r="AD61" s="58">
        <f t="shared" si="49"/>
        <v>18520.450644873043</v>
      </c>
      <c r="AE61" s="58">
        <f t="shared" si="49"/>
        <v>11112.270386923828</v>
      </c>
      <c r="AF61" s="58">
        <f t="shared" si="49"/>
        <v>80378.755798749044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9803.5847766230254</v>
      </c>
      <c r="C62" s="58">
        <f t="shared" si="50"/>
        <v>33121.456978964699</v>
      </c>
      <c r="D62" s="58">
        <f t="shared" si="50"/>
        <v>63562.962044693668</v>
      </c>
      <c r="E62" s="58">
        <f t="shared" si="50"/>
        <v>107908.14925857724</v>
      </c>
      <c r="F62" s="58">
        <f t="shared" si="50"/>
        <v>186772.03333781342</v>
      </c>
      <c r="G62" s="58">
        <f t="shared" si="50"/>
        <v>249189.7167871072</v>
      </c>
      <c r="H62" s="58">
        <f t="shared" si="50"/>
        <v>519315.12629812438</v>
      </c>
      <c r="I62" s="58">
        <f t="shared" si="50"/>
        <v>505411.44414996979</v>
      </c>
      <c r="J62" s="110">
        <f t="shared" si="50"/>
        <v>1120723.8223145125</v>
      </c>
      <c r="K62" s="70">
        <f t="shared" si="50"/>
        <v>992452.61962972535</v>
      </c>
      <c r="L62" s="70">
        <f t="shared" si="50"/>
        <v>870778.22165444156</v>
      </c>
      <c r="M62" s="216">
        <f t="shared" si="50"/>
        <v>853186.74242909928</v>
      </c>
      <c r="N62" s="58">
        <f t="shared" si="50"/>
        <v>769260.72695819545</v>
      </c>
      <c r="O62" s="58">
        <f t="shared" si="50"/>
        <v>380415.73824802606</v>
      </c>
      <c r="P62" s="58">
        <f t="shared" si="50"/>
        <v>350363.62790473306</v>
      </c>
      <c r="Q62" s="58">
        <f t="shared" si="50"/>
        <v>242982.30680003981</v>
      </c>
      <c r="R62" s="58">
        <f t="shared" si="50"/>
        <v>190574.35827454115</v>
      </c>
      <c r="S62" s="58">
        <f t="shared" si="50"/>
        <v>174448.83565131066</v>
      </c>
      <c r="T62" s="58">
        <f t="shared" si="50"/>
        <v>115810.57156683649</v>
      </c>
      <c r="U62" s="58">
        <f t="shared" si="50"/>
        <v>97119.624889910352</v>
      </c>
      <c r="V62" s="58">
        <f t="shared" si="50"/>
        <v>79894.634815096098</v>
      </c>
      <c r="W62" s="58">
        <f t="shared" si="50"/>
        <v>59371.242385530109</v>
      </c>
      <c r="X62" s="58">
        <f t="shared" si="50"/>
        <v>45078.165514939523</v>
      </c>
      <c r="Y62" s="58">
        <f t="shared" si="50"/>
        <v>38847.849955964142</v>
      </c>
      <c r="Z62" s="58">
        <f t="shared" si="50"/>
        <v>37381.893353852291</v>
      </c>
      <c r="AA62" s="58">
        <f t="shared" si="50"/>
        <v>24554.773085373559</v>
      </c>
      <c r="AB62" s="58">
        <f t="shared" si="50"/>
        <v>24554.773085373559</v>
      </c>
      <c r="AC62" s="58">
        <f t="shared" si="50"/>
        <v>17957.968375870209</v>
      </c>
      <c r="AD62" s="58">
        <f t="shared" si="50"/>
        <v>18324.457526398168</v>
      </c>
      <c r="AE62" s="58">
        <f t="shared" si="50"/>
        <v>10994.674515838906</v>
      </c>
      <c r="AF62" s="58">
        <f t="shared" si="50"/>
        <v>79528.145664568103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9699.838102773323</v>
      </c>
      <c r="C63" s="58">
        <f t="shared" si="51"/>
        <v>32770.948356565939</v>
      </c>
      <c r="D63" s="58">
        <f t="shared" si="51"/>
        <v>62890.305456065347</v>
      </c>
      <c r="E63" s="58">
        <f t="shared" si="51"/>
        <v>106766.2086499185</v>
      </c>
      <c r="F63" s="58">
        <f t="shared" si="51"/>
        <v>184795.51376171422</v>
      </c>
      <c r="G63" s="58">
        <f t="shared" si="51"/>
        <v>246552.66056091353</v>
      </c>
      <c r="H63" s="58">
        <f t="shared" si="51"/>
        <v>513819.46136933839</v>
      </c>
      <c r="I63" s="58">
        <f t="shared" si="51"/>
        <v>500062.91527498455</v>
      </c>
      <c r="J63" s="110">
        <f t="shared" si="51"/>
        <v>1108863.7352628345</v>
      </c>
      <c r="K63" s="70">
        <f t="shared" si="51"/>
        <v>981949.96569383773</v>
      </c>
      <c r="L63" s="70">
        <f t="shared" si="51"/>
        <v>861563.18998838961</v>
      </c>
      <c r="M63" s="216">
        <f t="shared" si="51"/>
        <v>844157.87301892717</v>
      </c>
      <c r="N63" s="58">
        <f t="shared" si="51"/>
        <v>761120.00664378342</v>
      </c>
      <c r="O63" s="58">
        <f t="shared" si="51"/>
        <v>376389.97946462454</v>
      </c>
      <c r="P63" s="58">
        <f t="shared" si="51"/>
        <v>346655.89630845963</v>
      </c>
      <c r="Q63" s="58">
        <f t="shared" si="51"/>
        <v>240410.94064069953</v>
      </c>
      <c r="R63" s="58">
        <f t="shared" si="51"/>
        <v>188557.60050250957</v>
      </c>
      <c r="S63" s="58">
        <f t="shared" si="51"/>
        <v>172602.72661383561</v>
      </c>
      <c r="T63" s="58">
        <f t="shared" si="51"/>
        <v>114585.00338229422</v>
      </c>
      <c r="U63" s="58">
        <f t="shared" si="51"/>
        <v>96091.85410224041</v>
      </c>
      <c r="V63" s="58">
        <f t="shared" si="51"/>
        <v>79049.147902975164</v>
      </c>
      <c r="W63" s="58">
        <f t="shared" si="51"/>
        <v>58742.944771935661</v>
      </c>
      <c r="X63" s="58">
        <f t="shared" si="51"/>
        <v>44601.124734247438</v>
      </c>
      <c r="Y63" s="58">
        <f t="shared" si="51"/>
        <v>38436.741640896165</v>
      </c>
      <c r="Z63" s="58">
        <f t="shared" si="51"/>
        <v>36986.298560107636</v>
      </c>
      <c r="AA63" s="58">
        <f t="shared" si="51"/>
        <v>24294.921603207953</v>
      </c>
      <c r="AB63" s="58">
        <f t="shared" si="51"/>
        <v>24294.921603207953</v>
      </c>
      <c r="AC63" s="58">
        <f t="shared" si="51"/>
        <v>17767.927739659539</v>
      </c>
      <c r="AD63" s="58">
        <f t="shared" si="51"/>
        <v>18130.538509856669</v>
      </c>
      <c r="AE63" s="58">
        <f t="shared" si="51"/>
        <v>10878.323105914007</v>
      </c>
      <c r="AF63" s="58">
        <f t="shared" si="51"/>
        <v>78686.537132778001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9597.189330617759</v>
      </c>
      <c r="C64" s="58">
        <f t="shared" si="52"/>
        <v>32424.149000171208</v>
      </c>
      <c r="D64" s="58">
        <f t="shared" si="52"/>
        <v>62224.767272112804</v>
      </c>
      <c r="E64" s="58">
        <f t="shared" si="52"/>
        <v>105636.35265546788</v>
      </c>
      <c r="F64" s="58">
        <f t="shared" si="52"/>
        <v>182839.91075200285</v>
      </c>
      <c r="G64" s="58">
        <f t="shared" si="52"/>
        <v>243943.51104623976</v>
      </c>
      <c r="H64" s="58">
        <f t="shared" si="52"/>
        <v>508381.95444805117</v>
      </c>
      <c r="I64" s="58">
        <f t="shared" si="52"/>
        <v>494770.98733663757</v>
      </c>
      <c r="J64" s="110">
        <f t="shared" si="52"/>
        <v>1097129.157870247</v>
      </c>
      <c r="K64" s="70">
        <f t="shared" si="52"/>
        <v>971558.4563481455</v>
      </c>
      <c r="L64" s="70">
        <f t="shared" si="52"/>
        <v>852445.67661860946</v>
      </c>
      <c r="M64" s="216">
        <f t="shared" si="52"/>
        <v>835224.55183843558</v>
      </c>
      <c r="N64" s="58">
        <f t="shared" si="52"/>
        <v>753065.43569968897</v>
      </c>
      <c r="O64" s="58">
        <f t="shared" si="52"/>
        <v>372406.82337126101</v>
      </c>
      <c r="P64" s="58">
        <f t="shared" si="52"/>
        <v>342987.40187179722</v>
      </c>
      <c r="Q64" s="58">
        <f t="shared" si="52"/>
        <v>237866.78602615229</v>
      </c>
      <c r="R64" s="58">
        <f t="shared" si="52"/>
        <v>186562.18511855096</v>
      </c>
      <c r="S64" s="58">
        <f t="shared" si="52"/>
        <v>170776.15407005808</v>
      </c>
      <c r="T64" s="58">
        <f t="shared" si="52"/>
        <v>113372.40480281168</v>
      </c>
      <c r="U64" s="58">
        <f t="shared" si="52"/>
        <v>95074.959723876877</v>
      </c>
      <c r="V64" s="58">
        <f t="shared" si="52"/>
        <v>78212.608376623291</v>
      </c>
      <c r="W64" s="58">
        <f t="shared" si="52"/>
        <v>58121.296133087009</v>
      </c>
      <c r="X64" s="58">
        <f t="shared" si="52"/>
        <v>44129.132249195689</v>
      </c>
      <c r="Y64" s="58">
        <f t="shared" si="52"/>
        <v>38029.983889550756</v>
      </c>
      <c r="Z64" s="58">
        <f t="shared" si="52"/>
        <v>36594.890157869595</v>
      </c>
      <c r="AA64" s="58">
        <f t="shared" si="52"/>
        <v>24037.82000565944</v>
      </c>
      <c r="AB64" s="58">
        <f t="shared" si="52"/>
        <v>24037.82000565944</v>
      </c>
      <c r="AC64" s="58">
        <f t="shared" si="52"/>
        <v>17579.898213094209</v>
      </c>
      <c r="AD64" s="58">
        <f t="shared" si="52"/>
        <v>17938.671646014496</v>
      </c>
      <c r="AE64" s="58">
        <f t="shared" si="52"/>
        <v>10763.202987608704</v>
      </c>
      <c r="AF64" s="58">
        <f t="shared" si="52"/>
        <v>77853.834943702954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9495.6268415850063</v>
      </c>
      <c r="C65" s="58">
        <f t="shared" si="53"/>
        <v>32081.019656382985</v>
      </c>
      <c r="D65" s="58">
        <f t="shared" si="53"/>
        <v>61566.272162145775</v>
      </c>
      <c r="E65" s="58">
        <f t="shared" si="53"/>
        <v>104518.45338950225</v>
      </c>
      <c r="F65" s="58">
        <f t="shared" si="53"/>
        <v>180905.00295860786</v>
      </c>
      <c r="G65" s="58">
        <f t="shared" si="53"/>
        <v>241361.97291963387</v>
      </c>
      <c r="H65" s="58">
        <f t="shared" si="53"/>
        <v>503001.99007573677</v>
      </c>
      <c r="I65" s="58">
        <f t="shared" si="53"/>
        <v>489535.06135414296</v>
      </c>
      <c r="J65" s="110">
        <f t="shared" si="53"/>
        <v>1085518.7619277365</v>
      </c>
      <c r="K65" s="70">
        <f t="shared" si="53"/>
        <v>961276.91540232522</v>
      </c>
      <c r="L65" s="70">
        <f t="shared" si="53"/>
        <v>843424.64955536393</v>
      </c>
      <c r="M65" s="216">
        <f t="shared" si="53"/>
        <v>826385.7677461647</v>
      </c>
      <c r="N65" s="58">
        <f t="shared" si="53"/>
        <v>745096.10244810965</v>
      </c>
      <c r="O65" s="58">
        <f t="shared" si="53"/>
        <v>368465.81912393402</v>
      </c>
      <c r="P65" s="58">
        <f t="shared" si="53"/>
        <v>339357.72936655197</v>
      </c>
      <c r="Q65" s="58">
        <f t="shared" si="53"/>
        <v>235349.55498956481</v>
      </c>
      <c r="R65" s="58">
        <f t="shared" si="53"/>
        <v>184587.88626632548</v>
      </c>
      <c r="S65" s="58">
        <f t="shared" si="53"/>
        <v>168968.91127455939</v>
      </c>
      <c r="T65" s="58">
        <f t="shared" si="53"/>
        <v>112172.63857722851</v>
      </c>
      <c r="U65" s="58">
        <f t="shared" si="53"/>
        <v>94068.826654954275</v>
      </c>
      <c r="V65" s="58">
        <f t="shared" si="53"/>
        <v>77384.921550113388</v>
      </c>
      <c r="W65" s="58">
        <f t="shared" si="53"/>
        <v>57506.226106047536</v>
      </c>
      <c r="X65" s="58">
        <f t="shared" si="53"/>
        <v>43662.134636073126</v>
      </c>
      <c r="Y65" s="58">
        <f t="shared" si="53"/>
        <v>37627.53066198172</v>
      </c>
      <c r="Z65" s="58">
        <f t="shared" si="53"/>
        <v>36207.623844548449</v>
      </c>
      <c r="AA65" s="58">
        <f t="shared" si="53"/>
        <v>23783.439192007314</v>
      </c>
      <c r="AB65" s="58">
        <f t="shared" si="53"/>
        <v>23783.439192007314</v>
      </c>
      <c r="AC65" s="58">
        <f t="shared" si="53"/>
        <v>17393.858513557578</v>
      </c>
      <c r="AD65" s="58">
        <f t="shared" si="53"/>
        <v>17748.835217915894</v>
      </c>
      <c r="AE65" s="58">
        <f t="shared" si="53"/>
        <v>10649.301130749542</v>
      </c>
      <c r="AF65" s="58">
        <f t="shared" si="53"/>
        <v>77029.944845755017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9395.1391400575521</v>
      </c>
      <c r="C66" s="58">
        <f t="shared" si="54"/>
        <v>31741.52148720378</v>
      </c>
      <c r="D66" s="58">
        <f t="shared" si="54"/>
        <v>60914.745592662868</v>
      </c>
      <c r="E66" s="58">
        <f t="shared" si="54"/>
        <v>103412.38431965216</v>
      </c>
      <c r="F66" s="58">
        <f t="shared" si="54"/>
        <v>178990.57137390025</v>
      </c>
      <c r="G66" s="58">
        <f t="shared" si="54"/>
        <v>238807.7539829115</v>
      </c>
      <c r="H66" s="58">
        <f t="shared" si="54"/>
        <v>497678.95930697408</v>
      </c>
      <c r="I66" s="58">
        <f t="shared" si="54"/>
        <v>484354.54468544375</v>
      </c>
      <c r="J66" s="110">
        <f t="shared" si="54"/>
        <v>1074031.2332820934</v>
      </c>
      <c r="K66" s="70">
        <f t="shared" si="54"/>
        <v>951104.179113116</v>
      </c>
      <c r="L66" s="70">
        <f t="shared" si="54"/>
        <v>834499.08772997209</v>
      </c>
      <c r="M66" s="216">
        <f t="shared" si="54"/>
        <v>817640.5203010838</v>
      </c>
      <c r="N66" s="58">
        <f t="shared" si="54"/>
        <v>737211.10485909553</v>
      </c>
      <c r="O66" s="58">
        <f t="shared" si="54"/>
        <v>364566.5206497098</v>
      </c>
      <c r="P66" s="58">
        <f t="shared" si="54"/>
        <v>335766.46795869229</v>
      </c>
      <c r="Q66" s="58">
        <f t="shared" si="54"/>
        <v>232858.96261151988</v>
      </c>
      <c r="R66" s="58">
        <f t="shared" si="54"/>
        <v>182634.48047962357</v>
      </c>
      <c r="S66" s="58">
        <f t="shared" si="54"/>
        <v>167180.79366980918</v>
      </c>
      <c r="T66" s="58">
        <f t="shared" si="54"/>
        <v>110985.56890684813</v>
      </c>
      <c r="U66" s="58">
        <f t="shared" si="54"/>
        <v>93073.341013654266</v>
      </c>
      <c r="V66" s="58">
        <f t="shared" si="54"/>
        <v>76565.993739534504</v>
      </c>
      <c r="W66" s="58">
        <f t="shared" si="54"/>
        <v>56897.665072498094</v>
      </c>
      <c r="X66" s="58">
        <f t="shared" si="54"/>
        <v>43200.079036526331</v>
      </c>
      <c r="Y66" s="58">
        <f t="shared" si="54"/>
        <v>37229.336405461712</v>
      </c>
      <c r="Z66" s="58">
        <f t="shared" si="54"/>
        <v>35824.455786387691</v>
      </c>
      <c r="AA66" s="58">
        <f t="shared" si="54"/>
        <v>23531.750369489953</v>
      </c>
      <c r="AB66" s="58">
        <f t="shared" si="54"/>
        <v>23531.750369489953</v>
      </c>
      <c r="AC66" s="58">
        <f t="shared" si="54"/>
        <v>17209.78758365682</v>
      </c>
      <c r="AD66" s="58">
        <f t="shared" si="54"/>
        <v>17561.007738425327</v>
      </c>
      <c r="AE66" s="58">
        <f t="shared" si="54"/>
        <v>10536.6046430552</v>
      </c>
      <c r="AF66" s="58">
        <f t="shared" si="54"/>
        <v>76214.77358476595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9295.7148520705341</v>
      </c>
      <c r="C67" s="58">
        <f t="shared" si="55"/>
        <v>31405.616065640163</v>
      </c>
      <c r="D67" s="58">
        <f t="shared" si="55"/>
        <v>60270.113818915263</v>
      </c>
      <c r="E67" s="58">
        <f t="shared" si="55"/>
        <v>102318.0202525801</v>
      </c>
      <c r="F67" s="58">
        <f t="shared" si="55"/>
        <v>177096.39930790459</v>
      </c>
      <c r="G67" s="58">
        <f t="shared" si="55"/>
        <v>236280.5651300826</v>
      </c>
      <c r="H67" s="58">
        <f t="shared" si="55"/>
        <v>492412.2596405216</v>
      </c>
      <c r="I67" s="58">
        <f t="shared" si="55"/>
        <v>479228.85096013173</v>
      </c>
      <c r="J67" s="110">
        <f t="shared" si="55"/>
        <v>1062665.2716871663</v>
      </c>
      <c r="K67" s="70">
        <f t="shared" si="55"/>
        <v>941039.09605259844</v>
      </c>
      <c r="L67" s="70">
        <f t="shared" si="55"/>
        <v>825667.98087923729</v>
      </c>
      <c r="M67" s="216">
        <f t="shared" si="55"/>
        <v>808987.81964935386</v>
      </c>
      <c r="N67" s="58">
        <f t="shared" si="55"/>
        <v>729409.55044845061</v>
      </c>
      <c r="O67" s="58">
        <f t="shared" si="55"/>
        <v>360708.48659623222</v>
      </c>
      <c r="P67" s="58">
        <f t="shared" si="55"/>
        <v>332213.21116184781</v>
      </c>
      <c r="Q67" s="58">
        <f t="shared" si="55"/>
        <v>230394.72698776686</v>
      </c>
      <c r="R67" s="58">
        <f t="shared" si="55"/>
        <v>180701.74665707219</v>
      </c>
      <c r="S67" s="58">
        <f t="shared" si="55"/>
        <v>165411.59886301216</v>
      </c>
      <c r="T67" s="58">
        <f t="shared" si="55"/>
        <v>109811.0614300669</v>
      </c>
      <c r="U67" s="58">
        <f t="shared" si="55"/>
        <v>92088.390123315592</v>
      </c>
      <c r="V67" s="58">
        <f t="shared" si="55"/>
        <v>75755.732252387956</v>
      </c>
      <c r="W67" s="58">
        <f t="shared" si="55"/>
        <v>56295.544150857088</v>
      </c>
      <c r="X67" s="58">
        <f t="shared" si="55"/>
        <v>42742.913151576679</v>
      </c>
      <c r="Y67" s="58">
        <f t="shared" si="55"/>
        <v>36835.356049326241</v>
      </c>
      <c r="Z67" s="58">
        <f t="shared" si="55"/>
        <v>35445.342613502609</v>
      </c>
      <c r="AA67" s="58">
        <f t="shared" si="55"/>
        <v>23282.725050045836</v>
      </c>
      <c r="AB67" s="58">
        <f t="shared" si="55"/>
        <v>23282.725050045836</v>
      </c>
      <c r="AC67" s="58">
        <f t="shared" si="55"/>
        <v>17027.664588839478</v>
      </c>
      <c r="AD67" s="58">
        <f t="shared" si="55"/>
        <v>17375.167947795388</v>
      </c>
      <c r="AE67" s="58">
        <f t="shared" si="55"/>
        <v>10425.100768677235</v>
      </c>
      <c r="AF67" s="58">
        <f t="shared" si="55"/>
        <v>75408.228893432009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9197.3427240243491</v>
      </c>
      <c r="C68" s="58">
        <f t="shared" si="56"/>
        <v>31073.265371353289</v>
      </c>
      <c r="D68" s="58">
        <f t="shared" si="56"/>
        <v>59632.303876559745</v>
      </c>
      <c r="E68" s="58">
        <f t="shared" si="56"/>
        <v>101235.23731981007</v>
      </c>
      <c r="F68" s="58">
        <f t="shared" si="56"/>
        <v>175222.27236377238</v>
      </c>
      <c r="G68" s="58">
        <f t="shared" si="56"/>
        <v>233780.12031462829</v>
      </c>
      <c r="H68" s="58">
        <f t="shared" si="56"/>
        <v>487201.29495112185</v>
      </c>
      <c r="I68" s="58">
        <f t="shared" si="56"/>
        <v>474157.40001307789</v>
      </c>
      <c r="J68" s="110">
        <f t="shared" si="56"/>
        <v>1051419.5906566903</v>
      </c>
      <c r="K68" s="70">
        <f t="shared" si="56"/>
        <v>931080.526977867</v>
      </c>
      <c r="L68" s="70">
        <f t="shared" si="56"/>
        <v>816930.32943109772</v>
      </c>
      <c r="M68" s="216">
        <f t="shared" si="56"/>
        <v>800426.68641228776</v>
      </c>
      <c r="N68" s="58">
        <f t="shared" si="56"/>
        <v>721690.55617671448</v>
      </c>
      <c r="O68" s="58">
        <f t="shared" si="56"/>
        <v>356891.28028176719</v>
      </c>
      <c r="P68" s="58">
        <f t="shared" si="56"/>
        <v>328697.55679130001</v>
      </c>
      <c r="Q68" s="58">
        <f t="shared" si="56"/>
        <v>227956.56919731377</v>
      </c>
      <c r="R68" s="58">
        <f t="shared" si="56"/>
        <v>178789.46603710897</v>
      </c>
      <c r="S68" s="58">
        <f t="shared" si="56"/>
        <v>163661.12660319969</v>
      </c>
      <c r="T68" s="58">
        <f t="shared" si="56"/>
        <v>108648.98320716617</v>
      </c>
      <c r="U68" s="58">
        <f t="shared" si="56"/>
        <v>91113.862499680501</v>
      </c>
      <c r="V68" s="58">
        <f t="shared" si="56"/>
        <v>74954.045377095681</v>
      </c>
      <c r="W68" s="58">
        <f t="shared" si="56"/>
        <v>55699.795188483935</v>
      </c>
      <c r="X68" s="58">
        <f t="shared" si="56"/>
        <v>42290.585235700768</v>
      </c>
      <c r="Y68" s="58">
        <f t="shared" si="56"/>
        <v>36445.544999872196</v>
      </c>
      <c r="Z68" s="58">
        <f t="shared" si="56"/>
        <v>35070.241414971366</v>
      </c>
      <c r="AA68" s="58">
        <f t="shared" si="56"/>
        <v>23036.335047089036</v>
      </c>
      <c r="AB68" s="58">
        <f t="shared" si="56"/>
        <v>23036.335047089036</v>
      </c>
      <c r="AC68" s="58">
        <f t="shared" si="56"/>
        <v>16847.468915035253</v>
      </c>
      <c r="AD68" s="58">
        <f t="shared" si="56"/>
        <v>17191.294811260464</v>
      </c>
      <c r="AE68" s="58">
        <f t="shared" si="56"/>
        <v>10314.776886756281</v>
      </c>
      <c r="AF68" s="58">
        <f t="shared" si="56"/>
        <v>74610.219480870437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9100.0116214108857</v>
      </c>
      <c r="C69" s="58">
        <f t="shared" si="57"/>
        <v>30744.431786355472</v>
      </c>
      <c r="D69" s="58">
        <f t="shared" si="57"/>
        <v>59001.243573400032</v>
      </c>
      <c r="E69" s="58">
        <f t="shared" si="57"/>
        <v>100163.91296370722</v>
      </c>
      <c r="F69" s="58">
        <f t="shared" si="57"/>
        <v>173367.97841351494</v>
      </c>
      <c r="G69" s="58">
        <f t="shared" si="57"/>
        <v>231306.13651712396</v>
      </c>
      <c r="H69" s="58">
        <f t="shared" si="57"/>
        <v>482045.47542202735</v>
      </c>
      <c r="I69" s="58">
        <f t="shared" si="57"/>
        <v>469139.6178187647</v>
      </c>
      <c r="J69" s="110">
        <f t="shared" si="57"/>
        <v>1040292.9173186729</v>
      </c>
      <c r="K69" s="70">
        <f t="shared" si="57"/>
        <v>921227.34470208164</v>
      </c>
      <c r="L69" s="70">
        <f t="shared" si="57"/>
        <v>808285.14439148689</v>
      </c>
      <c r="M69" s="216">
        <f t="shared" si="57"/>
        <v>791956.15157549747</v>
      </c>
      <c r="N69" s="58">
        <f t="shared" si="57"/>
        <v>714053.24834921327</v>
      </c>
      <c r="O69" s="58">
        <f t="shared" si="57"/>
        <v>353114.46964577562</v>
      </c>
      <c r="P69" s="58">
        <f t="shared" si="57"/>
        <v>325219.10691845999</v>
      </c>
      <c r="Q69" s="58">
        <f t="shared" si="57"/>
        <v>225544.21327085674</v>
      </c>
      <c r="R69" s="58">
        <f t="shared" si="57"/>
        <v>176897.4221732211</v>
      </c>
      <c r="S69" s="58">
        <f t="shared" si="57"/>
        <v>161929.17875856385</v>
      </c>
      <c r="T69" s="58">
        <f t="shared" si="57"/>
        <v>107499.20270526507</v>
      </c>
      <c r="U69" s="58">
        <f t="shared" si="57"/>
        <v>90149.647838276112</v>
      </c>
      <c r="V69" s="58">
        <f t="shared" si="57"/>
        <v>74160.842372619605</v>
      </c>
      <c r="W69" s="58">
        <f t="shared" si="57"/>
        <v>55110.350753965024</v>
      </c>
      <c r="X69" s="58">
        <f t="shared" si="57"/>
        <v>41843.044090973446</v>
      </c>
      <c r="Y69" s="58">
        <f t="shared" si="57"/>
        <v>36059.859135310442</v>
      </c>
      <c r="Z69" s="58">
        <f t="shared" si="57"/>
        <v>34699.109733977974</v>
      </c>
      <c r="AA69" s="58">
        <f t="shared" si="57"/>
        <v>22792.552472318868</v>
      </c>
      <c r="AB69" s="58">
        <f t="shared" si="57"/>
        <v>22792.552472318868</v>
      </c>
      <c r="AC69" s="58">
        <f t="shared" si="57"/>
        <v>16669.180166322742</v>
      </c>
      <c r="AD69" s="58">
        <f t="shared" si="57"/>
        <v>17009.367516655861</v>
      </c>
      <c r="AE69" s="58">
        <f t="shared" si="57"/>
        <v>10205.620509993518</v>
      </c>
      <c r="AF69" s="58">
        <f t="shared" si="57"/>
        <v>73820.655022286461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9003.710527553234</v>
      </c>
      <c r="C70" s="58">
        <f t="shared" si="58"/>
        <v>30419.078090752286</v>
      </c>
      <c r="D70" s="58">
        <f t="shared" si="58"/>
        <v>58376.861481215499</v>
      </c>
      <c r="E70" s="58">
        <f t="shared" si="58"/>
        <v>99103.925923605842</v>
      </c>
      <c r="F70" s="58">
        <f t="shared" si="58"/>
        <v>171533.30757399325</v>
      </c>
      <c r="G70" s="58">
        <f t="shared" si="58"/>
        <v>228858.33371320483</v>
      </c>
      <c r="H70" s="58">
        <f t="shared" si="58"/>
        <v>476944.21747824078</v>
      </c>
      <c r="I70" s="58">
        <f t="shared" si="58"/>
        <v>464174.93642631359</v>
      </c>
      <c r="J70" s="110">
        <f t="shared" si="58"/>
        <v>1029283.9922713197</v>
      </c>
      <c r="K70" s="70">
        <f t="shared" si="58"/>
        <v>911478.43396688474</v>
      </c>
      <c r="L70" s="70">
        <f t="shared" si="58"/>
        <v>799731.44723239238</v>
      </c>
      <c r="M70" s="216">
        <f t="shared" si="58"/>
        <v>783575.25637921295</v>
      </c>
      <c r="N70" s="58">
        <f t="shared" si="58"/>
        <v>706496.76251716807</v>
      </c>
      <c r="O70" s="58">
        <f t="shared" si="58"/>
        <v>349377.62720000959</v>
      </c>
      <c r="P70" s="58">
        <f t="shared" si="58"/>
        <v>321777.46782582771</v>
      </c>
      <c r="Q70" s="58">
        <f t="shared" si="58"/>
        <v>223157.38615954376</v>
      </c>
      <c r="R70" s="58">
        <f t="shared" si="58"/>
        <v>175025.40090944621</v>
      </c>
      <c r="S70" s="58">
        <f t="shared" si="58"/>
        <v>160215.55929403147</v>
      </c>
      <c r="T70" s="58">
        <f t="shared" si="58"/>
        <v>106361.58978343265</v>
      </c>
      <c r="U70" s="58">
        <f t="shared" si="58"/>
        <v>89195.637001929295</v>
      </c>
      <c r="V70" s="58">
        <f t="shared" si="58"/>
        <v>73376.033458190912</v>
      </c>
      <c r="W70" s="58">
        <f t="shared" si="58"/>
        <v>54527.144129481305</v>
      </c>
      <c r="X70" s="58">
        <f t="shared" si="58"/>
        <v>41400.239061272849</v>
      </c>
      <c r="Y70" s="58">
        <f t="shared" si="58"/>
        <v>35678.254800771712</v>
      </c>
      <c r="Z70" s="58">
        <f t="shared" si="58"/>
        <v>34331.905563006745</v>
      </c>
      <c r="AA70" s="58">
        <f t="shared" si="58"/>
        <v>22551.349732563256</v>
      </c>
      <c r="AB70" s="58">
        <f t="shared" si="58"/>
        <v>22551.349732563256</v>
      </c>
      <c r="AC70" s="58">
        <f t="shared" si="58"/>
        <v>16492.778162620878</v>
      </c>
      <c r="AD70" s="58">
        <f t="shared" si="58"/>
        <v>16829.36547206212</v>
      </c>
      <c r="AE70" s="58">
        <f t="shared" si="58"/>
        <v>10097.619283237274</v>
      </c>
      <c r="AF70" s="58">
        <f t="shared" si="58"/>
        <v>73039.44614874963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80541.104545647977</v>
      </c>
      <c r="C9" s="58">
        <f t="shared" si="3"/>
        <v>294590.0006164707</v>
      </c>
      <c r="D9" s="58">
        <f t="shared" si="3"/>
        <v>557439.6644661834</v>
      </c>
      <c r="E9" s="58">
        <f t="shared" si="3"/>
        <v>880397.59106794465</v>
      </c>
      <c r="F9" s="58">
        <f t="shared" si="3"/>
        <v>1430100.5484472299</v>
      </c>
      <c r="G9" s="58">
        <f t="shared" si="3"/>
        <v>1839550.8927384038</v>
      </c>
      <c r="H9" s="58">
        <f t="shared" si="3"/>
        <v>3744566.2300582472</v>
      </c>
      <c r="I9" s="58">
        <f t="shared" si="3"/>
        <v>3210733.4410623405</v>
      </c>
      <c r="J9" s="92">
        <f t="shared" si="3"/>
        <v>8148270.501463484</v>
      </c>
      <c r="K9" s="69">
        <f t="shared" si="3"/>
        <v>9293807.4794145599</v>
      </c>
      <c r="L9" s="69">
        <f t="shared" si="3"/>
        <v>10574542.851033516</v>
      </c>
      <c r="M9" s="101">
        <f t="shared" si="3"/>
        <v>12474261.676278219</v>
      </c>
      <c r="N9" s="58">
        <f t="shared" si="3"/>
        <v>11976174.169102289</v>
      </c>
      <c r="O9" s="58">
        <f t="shared" si="3"/>
        <v>6066310.0565856472</v>
      </c>
      <c r="P9" s="58">
        <f t="shared" si="3"/>
        <v>5879847.6095534228</v>
      </c>
      <c r="Q9" s="58">
        <f t="shared" si="3"/>
        <v>4015335.3628185522</v>
      </c>
      <c r="R9" s="58">
        <f t="shared" si="3"/>
        <v>3585273.1094797654</v>
      </c>
      <c r="S9" s="58">
        <f t="shared" si="3"/>
        <v>3805839.6047584526</v>
      </c>
      <c r="T9" s="58">
        <f t="shared" si="3"/>
        <v>2472049.9451091606</v>
      </c>
      <c r="U9" s="58">
        <f t="shared" si="3"/>
        <v>1890915.3453871086</v>
      </c>
      <c r="V9" s="58">
        <f t="shared" si="3"/>
        <v>2016511.1985862525</v>
      </c>
      <c r="W9" s="58">
        <f t="shared" si="3"/>
        <v>1472262.5013899645</v>
      </c>
      <c r="X9" s="58">
        <f t="shared" si="3"/>
        <v>1255958.5319914371</v>
      </c>
      <c r="Y9" s="58">
        <f t="shared" si="3"/>
        <v>866615.72236937936</v>
      </c>
      <c r="Z9" s="58">
        <f t="shared" si="3"/>
        <v>907814.95159375994</v>
      </c>
      <c r="AA9" s="58">
        <f t="shared" si="3"/>
        <v>817033.45643438445</v>
      </c>
      <c r="AB9" s="58">
        <f t="shared" si="3"/>
        <v>489218.55295045534</v>
      </c>
      <c r="AC9" s="58">
        <f t="shared" si="3"/>
        <v>565638.54676226596</v>
      </c>
      <c r="AD9" s="58">
        <f t="shared" si="3"/>
        <v>502789.81934423605</v>
      </c>
      <c r="AE9" s="58">
        <f t="shared" si="3"/>
        <v>426319.02471396839</v>
      </c>
      <c r="AF9" s="58">
        <f t="shared" si="3"/>
        <v>2157806.3080190122</v>
      </c>
    </row>
    <row r="10" spans="1:32" ht="15.75" customHeight="1" x14ac:dyDescent="0.15">
      <c r="A10" s="60" t="s">
        <v>86</v>
      </c>
      <c r="B10" s="61">
        <f t="shared" ref="B10:AF10" si="4">B9/B21</f>
        <v>0.24797138099029545</v>
      </c>
      <c r="C10" s="61">
        <f t="shared" si="4"/>
        <v>0.2479713809902952</v>
      </c>
      <c r="D10" s="61">
        <f t="shared" si="4"/>
        <v>0.24797138099029506</v>
      </c>
      <c r="E10" s="61">
        <f t="shared" si="4"/>
        <v>0.24797138099029534</v>
      </c>
      <c r="F10" s="61">
        <f t="shared" si="4"/>
        <v>0.24797138099029509</v>
      </c>
      <c r="G10" s="61">
        <f t="shared" si="4"/>
        <v>0.24797138099029492</v>
      </c>
      <c r="H10" s="61">
        <f t="shared" si="4"/>
        <v>0.24797138099029503</v>
      </c>
      <c r="I10" s="61">
        <f t="shared" si="4"/>
        <v>0.24797138099029506</v>
      </c>
      <c r="J10" s="94">
        <f t="shared" si="4"/>
        <v>0.2685511146895182</v>
      </c>
      <c r="K10" s="66">
        <f t="shared" si="4"/>
        <v>0.30284036780240869</v>
      </c>
      <c r="L10" s="66">
        <f t="shared" si="4"/>
        <v>0.33093431885714025</v>
      </c>
      <c r="M10" s="103">
        <f t="shared" si="4"/>
        <v>0.35383559715321267</v>
      </c>
      <c r="N10" s="61">
        <f t="shared" si="4"/>
        <v>0.3577136293108244</v>
      </c>
      <c r="O10" s="61">
        <f t="shared" si="4"/>
        <v>0.34648182778998643</v>
      </c>
      <c r="P10" s="61">
        <f t="shared" si="4"/>
        <v>0.33549912712177066</v>
      </c>
      <c r="Q10" s="61">
        <f t="shared" si="4"/>
        <v>0.32535259281846579</v>
      </c>
      <c r="R10" s="61">
        <f t="shared" si="4"/>
        <v>0.31605703129634871</v>
      </c>
      <c r="S10" s="61">
        <f t="shared" si="4"/>
        <v>0.30687178564017348</v>
      </c>
      <c r="T10" s="61">
        <f t="shared" si="4"/>
        <v>0.29836097287462077</v>
      </c>
      <c r="U10" s="61">
        <f t="shared" si="4"/>
        <v>0.29007484213240164</v>
      </c>
      <c r="V10" s="61">
        <f t="shared" si="4"/>
        <v>0.28251721880920955</v>
      </c>
      <c r="W10" s="61">
        <f t="shared" si="4"/>
        <v>0.27528209232874451</v>
      </c>
      <c r="X10" s="61">
        <f t="shared" si="4"/>
        <v>0.26840828858501803</v>
      </c>
      <c r="Y10" s="61">
        <f t="shared" si="4"/>
        <v>0.26223752970316205</v>
      </c>
      <c r="Z10" s="61">
        <f t="shared" si="4"/>
        <v>0.25584833507959287</v>
      </c>
      <c r="AA10" s="61">
        <f t="shared" si="4"/>
        <v>0.24990500821006151</v>
      </c>
      <c r="AB10" s="61">
        <f t="shared" si="4"/>
        <v>0.24442895127135461</v>
      </c>
      <c r="AC10" s="61">
        <f t="shared" si="4"/>
        <v>0.23885606026119666</v>
      </c>
      <c r="AD10" s="61">
        <f t="shared" si="4"/>
        <v>0.2336679701359278</v>
      </c>
      <c r="AE10" s="61">
        <f t="shared" si="4"/>
        <v>0.22888532462105185</v>
      </c>
      <c r="AF10" s="61">
        <f t="shared" si="4"/>
        <v>0.2239803135037208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210828.953616051</v>
      </c>
      <c r="C13" s="58">
        <f t="shared" si="6"/>
        <v>771135.45842324093</v>
      </c>
      <c r="D13" s="58">
        <f t="shared" si="6"/>
        <v>1459185.6149288269</v>
      </c>
      <c r="E13" s="58">
        <f t="shared" si="6"/>
        <v>2304578.5619409718</v>
      </c>
      <c r="F13" s="58">
        <f t="shared" si="6"/>
        <v>3743512.1345273703</v>
      </c>
      <c r="G13" s="58">
        <f t="shared" si="6"/>
        <v>4815312.5292651281</v>
      </c>
      <c r="H13" s="58">
        <f t="shared" si="6"/>
        <v>9801988.4937354196</v>
      </c>
      <c r="I13" s="69">
        <f t="shared" si="6"/>
        <v>8404597.5721078496</v>
      </c>
      <c r="J13" s="92">
        <f t="shared" si="6"/>
        <v>18536330.857828964</v>
      </c>
      <c r="K13" s="69">
        <f t="shared" si="6"/>
        <v>16774922.457174668</v>
      </c>
      <c r="L13" s="69">
        <f t="shared" si="6"/>
        <v>15802824.424738096</v>
      </c>
      <c r="M13" s="101">
        <f t="shared" si="6"/>
        <v>15919143.847422816</v>
      </c>
      <c r="N13" s="69">
        <f t="shared" si="6"/>
        <v>14249129.278877933</v>
      </c>
      <c r="O13" s="58">
        <f t="shared" si="6"/>
        <v>7211804.2064525066</v>
      </c>
      <c r="P13" s="58">
        <f t="shared" si="6"/>
        <v>6995782.4214666011</v>
      </c>
      <c r="Q13" s="58">
        <f t="shared" si="6"/>
        <v>4777404.8602651963</v>
      </c>
      <c r="R13" s="58">
        <f t="shared" si="6"/>
        <v>4262275.9883757327</v>
      </c>
      <c r="S13" s="58">
        <f t="shared" si="6"/>
        <v>4528148.9545122301</v>
      </c>
      <c r="T13" s="58">
        <f t="shared" si="6"/>
        <v>2941219.6878850078</v>
      </c>
      <c r="U13" s="58">
        <f t="shared" si="6"/>
        <v>2251611.6819684664</v>
      </c>
      <c r="V13" s="58">
        <f t="shared" si="6"/>
        <v>2401165.2254202468</v>
      </c>
      <c r="W13" s="58">
        <f t="shared" si="6"/>
        <v>1753099.8704625324</v>
      </c>
      <c r="X13" s="58">
        <f t="shared" si="6"/>
        <v>1495535.4345178006</v>
      </c>
      <c r="Y13" s="58">
        <f t="shared" si="6"/>
        <v>1030257.7437789291</v>
      </c>
      <c r="Z13" s="58">
        <f t="shared" si="6"/>
        <v>1080108.9249295229</v>
      </c>
      <c r="AA13" s="58">
        <f t="shared" si="6"/>
        <v>972098.03243657004</v>
      </c>
      <c r="AB13" s="58">
        <f t="shared" si="6"/>
        <v>581597.11342358903</v>
      </c>
      <c r="AC13" s="58">
        <f t="shared" si="6"/>
        <v>672990.94553301006</v>
      </c>
      <c r="AD13" s="58">
        <f t="shared" si="6"/>
        <v>598214.17380712053</v>
      </c>
      <c r="AE13" s="58">
        <f t="shared" si="6"/>
        <v>506820.34169769916</v>
      </c>
      <c r="AF13" s="58">
        <f t="shared" si="6"/>
        <v>2567335.8292555572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33429.941838301078</v>
      </c>
      <c r="C19" s="58">
        <f t="shared" si="10"/>
        <v>122274.5409602884</v>
      </c>
      <c r="D19" s="58">
        <f t="shared" si="10"/>
        <v>231374.7206049902</v>
      </c>
      <c r="E19" s="58">
        <f t="shared" si="10"/>
        <v>365423.84699108417</v>
      </c>
      <c r="F19" s="58">
        <f t="shared" si="10"/>
        <v>593587.31702540012</v>
      </c>
      <c r="G19" s="58">
        <f t="shared" si="10"/>
        <v>763536.57799646771</v>
      </c>
      <c r="H19" s="58">
        <f t="shared" si="10"/>
        <v>1554245.2762063327</v>
      </c>
      <c r="I19" s="58">
        <f t="shared" si="10"/>
        <v>1332668.9868298101</v>
      </c>
      <c r="J19" s="92">
        <f t="shared" si="10"/>
        <v>3028924.8384073982</v>
      </c>
      <c r="K19" s="69">
        <f t="shared" si="10"/>
        <v>2904924.3638411704</v>
      </c>
      <c r="L19" s="69">
        <f t="shared" si="10"/>
        <v>2889572.1724750535</v>
      </c>
      <c r="M19" s="101">
        <f t="shared" si="10"/>
        <v>3066305.9840954677</v>
      </c>
      <c r="N19" s="58">
        <f t="shared" si="10"/>
        <v>2883787.3584827697</v>
      </c>
      <c r="O19" s="58">
        <f t="shared" si="10"/>
        <v>1529366.7783786249</v>
      </c>
      <c r="P19" s="58">
        <f t="shared" si="10"/>
        <v>1551876.2979152717</v>
      </c>
      <c r="Q19" s="58">
        <f t="shared" si="10"/>
        <v>1106428.6190809309</v>
      </c>
      <c r="R19" s="58">
        <f t="shared" si="10"/>
        <v>1028389.7153809369</v>
      </c>
      <c r="S19" s="58">
        <f t="shared" si="10"/>
        <v>1136760.1883480286</v>
      </c>
      <c r="T19" s="58">
        <f t="shared" si="10"/>
        <v>767096.30223478796</v>
      </c>
      <c r="U19" s="58">
        <f t="shared" si="10"/>
        <v>609420.59135605965</v>
      </c>
      <c r="V19" s="58">
        <f t="shared" si="10"/>
        <v>673144.31966103788</v>
      </c>
      <c r="W19" s="58">
        <f t="shared" si="10"/>
        <v>508585.81131267734</v>
      </c>
      <c r="X19" s="58">
        <f t="shared" si="10"/>
        <v>448469.90846430307</v>
      </c>
      <c r="Y19" s="58">
        <f t="shared" si="10"/>
        <v>318919.83096592361</v>
      </c>
      <c r="Z19" s="58">
        <f t="shared" si="10"/>
        <v>344899.6611892698</v>
      </c>
      <c r="AA19" s="58">
        <f t="shared" si="10"/>
        <v>319903.0980196126</v>
      </c>
      <c r="AB19" s="58">
        <f t="shared" si="10"/>
        <v>197025.43995489064</v>
      </c>
      <c r="AC19" s="58">
        <f t="shared" si="10"/>
        <v>234558.93640718659</v>
      </c>
      <c r="AD19" s="58">
        <f t="shared" si="10"/>
        <v>214338.92648457119</v>
      </c>
      <c r="AE19" s="58">
        <f t="shared" si="10"/>
        <v>186499.21398768338</v>
      </c>
      <c r="AF19" s="58">
        <f t="shared" si="10"/>
        <v>969797.84720295691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244258.89545435208</v>
      </c>
      <c r="C22" s="58">
        <f t="shared" si="12"/>
        <v>893409.9993835293</v>
      </c>
      <c r="D22" s="58">
        <f t="shared" si="12"/>
        <v>1690560.3355338171</v>
      </c>
      <c r="E22" s="58">
        <f t="shared" si="12"/>
        <v>2670002.4089320558</v>
      </c>
      <c r="F22" s="58">
        <f t="shared" si="12"/>
        <v>4337099.4515527701</v>
      </c>
      <c r="G22" s="58">
        <f t="shared" si="12"/>
        <v>5578849.1072615962</v>
      </c>
      <c r="H22" s="58">
        <f t="shared" si="12"/>
        <v>11356233.769941753</v>
      </c>
      <c r="I22" s="58">
        <f t="shared" si="12"/>
        <v>9737266.5589376595</v>
      </c>
      <c r="J22" s="92">
        <f t="shared" si="12"/>
        <v>22193329.498536509</v>
      </c>
      <c r="K22" s="69">
        <f t="shared" si="12"/>
        <v>21394992.52058544</v>
      </c>
      <c r="L22" s="69">
        <f t="shared" si="12"/>
        <v>21379057.148966484</v>
      </c>
      <c r="M22" s="101">
        <f t="shared" si="12"/>
        <v>22780138.323721774</v>
      </c>
      <c r="N22" s="58">
        <f t="shared" si="12"/>
        <v>21503607.387378342</v>
      </c>
      <c r="O22" s="58">
        <f t="shared" si="12"/>
        <v>11441996.498131067</v>
      </c>
      <c r="P22" s="58">
        <f t="shared" si="12"/>
        <v>11645824.245382015</v>
      </c>
      <c r="Q22" s="58">
        <f t="shared" si="12"/>
        <v>8326153.3833890259</v>
      </c>
      <c r="R22" s="58">
        <f t="shared" si="12"/>
        <v>7758480.562996068</v>
      </c>
      <c r="S22" s="58">
        <f t="shared" si="12"/>
        <v>8596211.6194001585</v>
      </c>
      <c r="T22" s="58">
        <f t="shared" si="12"/>
        <v>5813383.3717609439</v>
      </c>
      <c r="U22" s="58">
        <f t="shared" si="12"/>
        <v>4627800.0712501602</v>
      </c>
      <c r="V22" s="58">
        <f t="shared" si="12"/>
        <v>5121146.4885653732</v>
      </c>
      <c r="W22" s="58">
        <f t="shared" si="12"/>
        <v>3875933.1946518058</v>
      </c>
      <c r="X22" s="58">
        <f t="shared" si="12"/>
        <v>3423325.1764683099</v>
      </c>
      <c r="Y22" s="58">
        <f t="shared" si="12"/>
        <v>2438081.8293133983</v>
      </c>
      <c r="Z22" s="58">
        <f t="shared" si="12"/>
        <v>2640439.334725298</v>
      </c>
      <c r="AA22" s="58">
        <f t="shared" si="12"/>
        <v>2452342.6248469255</v>
      </c>
      <c r="AB22" s="58">
        <f t="shared" si="12"/>
        <v>1512256.9285989695</v>
      </c>
      <c r="AC22" s="58">
        <f t="shared" si="12"/>
        <v>1802476.1501967406</v>
      </c>
      <c r="AD22" s="58">
        <f t="shared" si="12"/>
        <v>1648937.7753781234</v>
      </c>
      <c r="AE22" s="58">
        <f t="shared" si="12"/>
        <v>1436268.8254236174</v>
      </c>
      <c r="AF22" s="58">
        <f t="shared" si="12"/>
        <v>7476104.2543178257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11143.313946100359</v>
      </c>
      <c r="C50" s="58">
        <f t="shared" si="37"/>
        <v>40758.180320096137</v>
      </c>
      <c r="D50" s="58">
        <f t="shared" si="37"/>
        <v>77124.906868330072</v>
      </c>
      <c r="E50" s="58">
        <f t="shared" si="37"/>
        <v>121807.94899702806</v>
      </c>
      <c r="F50" s="58">
        <f t="shared" si="37"/>
        <v>197862.4390084667</v>
      </c>
      <c r="G50" s="58">
        <f t="shared" si="37"/>
        <v>254512.19266548922</v>
      </c>
      <c r="H50" s="58">
        <f t="shared" si="37"/>
        <v>518081.75873544428</v>
      </c>
      <c r="I50" s="58">
        <f t="shared" si="37"/>
        <v>444222.99560993671</v>
      </c>
      <c r="J50" s="110">
        <f t="shared" ref="J50:AF50" si="38">J$5/85*((1+$H$1-$K$1)/(1+$F$1))^($A26-$C$1)*J8</f>
        <v>979733.33650245913</v>
      </c>
      <c r="K50" s="70">
        <f t="shared" si="38"/>
        <v>886634.5165389803</v>
      </c>
      <c r="L50" s="70">
        <f t="shared" si="38"/>
        <v>835254.50740819238</v>
      </c>
      <c r="M50" s="216">
        <f t="shared" si="38"/>
        <v>841402.54268879944</v>
      </c>
      <c r="N50" s="63">
        <f t="shared" si="38"/>
        <v>753134.32187436905</v>
      </c>
      <c r="O50" s="63">
        <f t="shared" si="38"/>
        <v>381178.18739763985</v>
      </c>
      <c r="P50" s="63">
        <f t="shared" si="38"/>
        <v>369760.4075907981</v>
      </c>
      <c r="Q50" s="63">
        <f t="shared" si="38"/>
        <v>252508.5918820771</v>
      </c>
      <c r="R50" s="63">
        <f t="shared" si="38"/>
        <v>225281.57849653138</v>
      </c>
      <c r="S50" s="63">
        <f t="shared" si="38"/>
        <v>239334.23056649047</v>
      </c>
      <c r="T50" s="63">
        <f t="shared" si="38"/>
        <v>155457.46352392226</v>
      </c>
      <c r="U50" s="63">
        <f t="shared" si="38"/>
        <v>119008.3972174659</v>
      </c>
      <c r="V50" s="63">
        <f t="shared" si="38"/>
        <v>126913.01400681787</v>
      </c>
      <c r="W50" s="63">
        <f t="shared" si="38"/>
        <v>92659.674586292633</v>
      </c>
      <c r="X50" s="63">
        <f t="shared" si="38"/>
        <v>79046.167893519785</v>
      </c>
      <c r="Y50" s="63">
        <f t="shared" si="38"/>
        <v>54454.026771091405</v>
      </c>
      <c r="Z50" s="63">
        <f t="shared" si="38"/>
        <v>57088.899034208735</v>
      </c>
      <c r="AA50" s="63">
        <f t="shared" si="38"/>
        <v>51380.009130787861</v>
      </c>
      <c r="AB50" s="63">
        <f t="shared" si="38"/>
        <v>30740.176403035472</v>
      </c>
      <c r="AC50" s="63">
        <f t="shared" si="38"/>
        <v>35570.775552083905</v>
      </c>
      <c r="AD50" s="63">
        <f t="shared" si="38"/>
        <v>31618.467157407915</v>
      </c>
      <c r="AE50" s="63">
        <f t="shared" si="38"/>
        <v>26787.868008359481</v>
      </c>
      <c r="AF50" s="63">
        <f t="shared" si="38"/>
        <v>135695.92155054229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11025.389555796964</v>
      </c>
      <c r="C51" s="58">
        <f t="shared" si="39"/>
        <v>40326.855887582497</v>
      </c>
      <c r="D51" s="58">
        <f t="shared" si="39"/>
        <v>76308.730669432203</v>
      </c>
      <c r="E51" s="58">
        <f t="shared" si="39"/>
        <v>120518.91342026337</v>
      </c>
      <c r="F51" s="58">
        <f t="shared" si="39"/>
        <v>195768.55494517318</v>
      </c>
      <c r="G51" s="58">
        <f t="shared" si="39"/>
        <v>251818.81120912623</v>
      </c>
      <c r="H51" s="58">
        <f t="shared" si="39"/>
        <v>512599.14594882639</v>
      </c>
      <c r="I51" s="58">
        <f t="shared" si="39"/>
        <v>439521.994976783</v>
      </c>
      <c r="J51" s="110">
        <f t="shared" si="39"/>
        <v>969365.28468898637</v>
      </c>
      <c r="K51" s="70">
        <f t="shared" si="39"/>
        <v>877251.68524745118</v>
      </c>
      <c r="L51" s="70">
        <f t="shared" si="39"/>
        <v>826415.40631037741</v>
      </c>
      <c r="M51" s="216">
        <f t="shared" si="39"/>
        <v>832498.37985840323</v>
      </c>
      <c r="N51" s="58">
        <f t="shared" si="39"/>
        <v>745164.25963317417</v>
      </c>
      <c r="O51" s="58">
        <f t="shared" si="39"/>
        <v>377144.35997760651</v>
      </c>
      <c r="P51" s="58">
        <f t="shared" si="39"/>
        <v>365847.40910270129</v>
      </c>
      <c r="Q51" s="58">
        <f t="shared" si="39"/>
        <v>249836.41357963567</v>
      </c>
      <c r="R51" s="58">
        <f t="shared" si="39"/>
        <v>222897.53072409233</v>
      </c>
      <c r="S51" s="58">
        <f t="shared" si="39"/>
        <v>236801.47026243727</v>
      </c>
      <c r="T51" s="58">
        <f t="shared" si="39"/>
        <v>153812.33114294091</v>
      </c>
      <c r="U51" s="58">
        <f t="shared" si="39"/>
        <v>117748.98796535871</v>
      </c>
      <c r="V51" s="58">
        <f t="shared" si="39"/>
        <v>125569.95395567775</v>
      </c>
      <c r="W51" s="58">
        <f t="shared" si="39"/>
        <v>91679.101330961945</v>
      </c>
      <c r="X51" s="58">
        <f t="shared" si="39"/>
        <v>78209.659903190288</v>
      </c>
      <c r="Y51" s="58">
        <f t="shared" si="39"/>
        <v>53877.765711086642</v>
      </c>
      <c r="Z51" s="58">
        <f t="shared" si="39"/>
        <v>56484.754374526325</v>
      </c>
      <c r="AA51" s="58">
        <f t="shared" si="39"/>
        <v>50836.278937073686</v>
      </c>
      <c r="AB51" s="58">
        <f t="shared" si="39"/>
        <v>30414.867740129561</v>
      </c>
      <c r="AC51" s="58">
        <f t="shared" si="39"/>
        <v>35194.346956435635</v>
      </c>
      <c r="AD51" s="58">
        <f t="shared" si="39"/>
        <v>31283.863961276118</v>
      </c>
      <c r="AE51" s="58">
        <f t="shared" si="39"/>
        <v>26504.384744970041</v>
      </c>
      <c r="AF51" s="58">
        <f t="shared" si="39"/>
        <v>134259.91616714332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10908.713103216198</v>
      </c>
      <c r="C52" s="58">
        <f t="shared" si="40"/>
        <v>39900.095956344965</v>
      </c>
      <c r="D52" s="58">
        <f t="shared" si="40"/>
        <v>75501.191674969275</v>
      </c>
      <c r="E52" s="58">
        <f t="shared" si="40"/>
        <v>119243.51909377707</v>
      </c>
      <c r="F52" s="58">
        <f t="shared" si="40"/>
        <v>193696.82946080191</v>
      </c>
      <c r="G52" s="58">
        <f t="shared" si="40"/>
        <v>249153.93252739857</v>
      </c>
      <c r="H52" s="58">
        <f t="shared" si="40"/>
        <v>507174.55304509599</v>
      </c>
      <c r="I52" s="58">
        <f t="shared" si="40"/>
        <v>434870.74279693153</v>
      </c>
      <c r="J52" s="110">
        <f t="shared" si="40"/>
        <v>959106.95303548151</v>
      </c>
      <c r="K52" s="70">
        <f t="shared" si="40"/>
        <v>867968.14799580327</v>
      </c>
      <c r="L52" s="70">
        <f t="shared" si="40"/>
        <v>817669.84521447145</v>
      </c>
      <c r="M52" s="216">
        <f t="shared" si="40"/>
        <v>823688.44554728025</v>
      </c>
      <c r="N52" s="58">
        <f t="shared" si="40"/>
        <v>737278.54076909483</v>
      </c>
      <c r="O52" s="58">
        <f t="shared" si="40"/>
        <v>373153.2206341541</v>
      </c>
      <c r="P52" s="58">
        <f t="shared" si="40"/>
        <v>361975.8200160804</v>
      </c>
      <c r="Q52" s="58">
        <f t="shared" si="40"/>
        <v>247192.51366893851</v>
      </c>
      <c r="R52" s="58">
        <f t="shared" si="40"/>
        <v>220538.71219507037</v>
      </c>
      <c r="S52" s="58">
        <f t="shared" si="40"/>
        <v>234295.5129557765</v>
      </c>
      <c r="T52" s="58">
        <f t="shared" si="40"/>
        <v>152184.60841531173</v>
      </c>
      <c r="U52" s="58">
        <f t="shared" si="40"/>
        <v>116502.90644223015</v>
      </c>
      <c r="V52" s="58">
        <f t="shared" si="40"/>
        <v>124241.10687012736</v>
      </c>
      <c r="W52" s="58">
        <f t="shared" si="40"/>
        <v>90708.905015906115</v>
      </c>
      <c r="X52" s="58">
        <f t="shared" si="40"/>
        <v>77382.004278972061</v>
      </c>
      <c r="Y52" s="58">
        <f t="shared" si="40"/>
        <v>53307.602947736297</v>
      </c>
      <c r="Z52" s="58">
        <f t="shared" si="40"/>
        <v>55887.003090368715</v>
      </c>
      <c r="AA52" s="58">
        <f t="shared" si="40"/>
        <v>50298.302781331833</v>
      </c>
      <c r="AB52" s="58">
        <f t="shared" si="40"/>
        <v>30093.001664044688</v>
      </c>
      <c r="AC52" s="58">
        <f t="shared" si="40"/>
        <v>34821.901925537422</v>
      </c>
      <c r="AD52" s="58">
        <f t="shared" si="40"/>
        <v>30952.801711588825</v>
      </c>
      <c r="AE52" s="58">
        <f t="shared" si="40"/>
        <v>26223.901450096084</v>
      </c>
      <c r="AF52" s="58">
        <f t="shared" si="40"/>
        <v>132839.10734556869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10793.27138202682</v>
      </c>
      <c r="C53" s="58">
        <f t="shared" si="41"/>
        <v>39477.852222438007</v>
      </c>
      <c r="D53" s="58">
        <f t="shared" si="41"/>
        <v>74702.198481515719</v>
      </c>
      <c r="E53" s="58">
        <f t="shared" si="41"/>
        <v>117981.62165870699</v>
      </c>
      <c r="F53" s="58">
        <f t="shared" si="41"/>
        <v>191647.0280616536</v>
      </c>
      <c r="G53" s="58">
        <f t="shared" si="41"/>
        <v>246517.25498900178</v>
      </c>
      <c r="H53" s="58">
        <f t="shared" si="41"/>
        <v>501807.36602743424</v>
      </c>
      <c r="I53" s="58">
        <f t="shared" si="41"/>
        <v>430268.71260616783</v>
      </c>
      <c r="J53" s="110">
        <f t="shared" si="41"/>
        <v>948957.18042568851</v>
      </c>
      <c r="K53" s="70">
        <f t="shared" si="41"/>
        <v>858782.85400244955</v>
      </c>
      <c r="L53" s="70">
        <f t="shared" si="41"/>
        <v>809016.83423113369</v>
      </c>
      <c r="M53" s="216">
        <f t="shared" si="41"/>
        <v>814971.74257983814</v>
      </c>
      <c r="N53" s="58">
        <f t="shared" si="41"/>
        <v>729476.27271629556</v>
      </c>
      <c r="O53" s="58">
        <f t="shared" si="41"/>
        <v>369204.31761967612</v>
      </c>
      <c r="P53" s="58">
        <f t="shared" si="41"/>
        <v>358145.20211493928</v>
      </c>
      <c r="Q53" s="58">
        <f t="shared" si="41"/>
        <v>244576.59289321865</v>
      </c>
      <c r="R53" s="58">
        <f t="shared" si="41"/>
        <v>218204.85592038464</v>
      </c>
      <c r="S53" s="58">
        <f t="shared" si="41"/>
        <v>231816.0750031377</v>
      </c>
      <c r="T53" s="58">
        <f t="shared" si="41"/>
        <v>150574.11110295547</v>
      </c>
      <c r="U53" s="58">
        <f t="shared" si="41"/>
        <v>115270.01160706479</v>
      </c>
      <c r="V53" s="58">
        <f t="shared" si="41"/>
        <v>122926.32234111337</v>
      </c>
      <c r="W53" s="58">
        <f t="shared" si="41"/>
        <v>89748.975826902824</v>
      </c>
      <c r="X53" s="58">
        <f t="shared" si="41"/>
        <v>76563.107340485833</v>
      </c>
      <c r="Y53" s="58">
        <f t="shared" si="41"/>
        <v>52743.473945668011</v>
      </c>
      <c r="Z53" s="58">
        <f t="shared" si="41"/>
        <v>55295.577523684224</v>
      </c>
      <c r="AA53" s="58">
        <f t="shared" si="41"/>
        <v>49766.01977131579</v>
      </c>
      <c r="AB53" s="58">
        <f t="shared" si="41"/>
        <v>29774.54174352227</v>
      </c>
      <c r="AC53" s="58">
        <f t="shared" si="41"/>
        <v>34453.398303218622</v>
      </c>
      <c r="AD53" s="58">
        <f t="shared" si="41"/>
        <v>30625.242936194336</v>
      </c>
      <c r="AE53" s="58">
        <f t="shared" si="41"/>
        <v>25946.386376497976</v>
      </c>
      <c r="AF53" s="58">
        <f t="shared" si="41"/>
        <v>131433.334267834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10679.051325653912</v>
      </c>
      <c r="C54" s="58">
        <f t="shared" si="42"/>
        <v>39060.076893093756</v>
      </c>
      <c r="D54" s="58">
        <f t="shared" si="42"/>
        <v>73911.660652924911</v>
      </c>
      <c r="E54" s="58">
        <f t="shared" si="42"/>
        <v>116733.07828387212</v>
      </c>
      <c r="F54" s="58">
        <f t="shared" si="42"/>
        <v>189618.91873556425</v>
      </c>
      <c r="G54" s="58">
        <f t="shared" si="42"/>
        <v>243908.48015465212</v>
      </c>
      <c r="H54" s="58">
        <f t="shared" si="42"/>
        <v>496496.97739665845</v>
      </c>
      <c r="I54" s="58">
        <f t="shared" si="42"/>
        <v>425715.38351159764</v>
      </c>
      <c r="J54" s="110">
        <f t="shared" si="42"/>
        <v>938914.81803089217</v>
      </c>
      <c r="K54" s="70">
        <f t="shared" si="42"/>
        <v>849694.76360572455</v>
      </c>
      <c r="L54" s="70">
        <f t="shared" si="42"/>
        <v>800455.39394655172</v>
      </c>
      <c r="M54" s="216">
        <f t="shared" si="42"/>
        <v>806347.2843331194</v>
      </c>
      <c r="N54" s="58">
        <f t="shared" si="42"/>
        <v>721756.57235454046</v>
      </c>
      <c r="O54" s="58">
        <f t="shared" si="42"/>
        <v>365297.20396719599</v>
      </c>
      <c r="P54" s="58">
        <f t="shared" si="42"/>
        <v>354355.12182071322</v>
      </c>
      <c r="Q54" s="58">
        <f t="shared" si="42"/>
        <v>241988.35516260107</v>
      </c>
      <c r="R54" s="58">
        <f t="shared" si="42"/>
        <v>215895.69773637276</v>
      </c>
      <c r="S54" s="58">
        <f t="shared" si="42"/>
        <v>229362.8757628132</v>
      </c>
      <c r="T54" s="58">
        <f t="shared" si="42"/>
        <v>148980.65691749699</v>
      </c>
      <c r="U54" s="58">
        <f t="shared" si="42"/>
        <v>114050.1639114172</v>
      </c>
      <c r="V54" s="58">
        <f t="shared" si="42"/>
        <v>121625.45155128992</v>
      </c>
      <c r="W54" s="58">
        <f t="shared" si="42"/>
        <v>88799.205111841409</v>
      </c>
      <c r="X54" s="58">
        <f t="shared" si="42"/>
        <v>75752.876398727283</v>
      </c>
      <c r="Y54" s="58">
        <f t="shared" si="42"/>
        <v>52185.314852456562</v>
      </c>
      <c r="Z54" s="58">
        <f t="shared" si="42"/>
        <v>54710.410732414159</v>
      </c>
      <c r="AA54" s="58">
        <f t="shared" si="42"/>
        <v>49239.369659172728</v>
      </c>
      <c r="AB54" s="58">
        <f t="shared" si="42"/>
        <v>29459.45193283839</v>
      </c>
      <c r="AC54" s="58">
        <f t="shared" si="42"/>
        <v>34088.794379427272</v>
      </c>
      <c r="AD54" s="58">
        <f t="shared" si="42"/>
        <v>30301.150559490914</v>
      </c>
      <c r="AE54" s="58">
        <f t="shared" si="42"/>
        <v>25671.808112902025</v>
      </c>
      <c r="AF54" s="58">
        <f t="shared" si="42"/>
        <v>130042.43781781515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10566.040005799903</v>
      </c>
      <c r="C55" s="58">
        <f t="shared" si="43"/>
        <v>38646.722681312465</v>
      </c>
      <c r="D55" s="58">
        <f t="shared" si="43"/>
        <v>73129.488710092977</v>
      </c>
      <c r="E55" s="58">
        <f t="shared" si="43"/>
        <v>115497.74764960588</v>
      </c>
      <c r="F55" s="58">
        <f t="shared" si="43"/>
        <v>187612.27192564419</v>
      </c>
      <c r="G55" s="58">
        <f t="shared" si="43"/>
        <v>241327.31274330674</v>
      </c>
      <c r="H55" s="58">
        <f t="shared" si="43"/>
        <v>491242.78608246078</v>
      </c>
      <c r="I55" s="58">
        <f t="shared" si="43"/>
        <v>421210.24013268843</v>
      </c>
      <c r="J55" s="110">
        <f t="shared" si="43"/>
        <v>928978.72917988559</v>
      </c>
      <c r="K55" s="70">
        <f t="shared" si="43"/>
        <v>840702.84814620751</v>
      </c>
      <c r="L55" s="70">
        <f t="shared" si="43"/>
        <v>791984.55531158333</v>
      </c>
      <c r="M55" s="216">
        <f t="shared" si="43"/>
        <v>797814.09462512797</v>
      </c>
      <c r="N55" s="58">
        <f t="shared" si="43"/>
        <v>714118.56590923504</v>
      </c>
      <c r="O55" s="58">
        <f t="shared" si="43"/>
        <v>361431.43743977614</v>
      </c>
      <c r="P55" s="58">
        <f t="shared" si="43"/>
        <v>350605.15014319302</v>
      </c>
      <c r="Q55" s="58">
        <f t="shared" si="43"/>
        <v>239427.50752058905</v>
      </c>
      <c r="R55" s="58">
        <f t="shared" si="43"/>
        <v>213610.97627489074</v>
      </c>
      <c r="S55" s="58">
        <f t="shared" si="43"/>
        <v>226935.6375629931</v>
      </c>
      <c r="T55" s="58">
        <f t="shared" si="43"/>
        <v>147404.06549963221</v>
      </c>
      <c r="U55" s="58">
        <f t="shared" si="43"/>
        <v>112843.22528361676</v>
      </c>
      <c r="V55" s="58">
        <f t="shared" si="43"/>
        <v>120338.34725817431</v>
      </c>
      <c r="W55" s="58">
        <f t="shared" si="43"/>
        <v>87859.485368424823</v>
      </c>
      <c r="X55" s="58">
        <f t="shared" si="43"/>
        <v>74951.219745575683</v>
      </c>
      <c r="Y55" s="58">
        <f t="shared" si="43"/>
        <v>51633.06249139658</v>
      </c>
      <c r="Z55" s="58">
        <f t="shared" si="43"/>
        <v>54131.436482915786</v>
      </c>
      <c r="AA55" s="58">
        <f t="shared" si="43"/>
        <v>48718.29283462419</v>
      </c>
      <c r="AB55" s="58">
        <f t="shared" si="43"/>
        <v>29147.696567723884</v>
      </c>
      <c r="AC55" s="58">
        <f t="shared" si="43"/>
        <v>33728.048885509052</v>
      </c>
      <c r="AD55" s="58">
        <f t="shared" si="43"/>
        <v>29980.48789823028</v>
      </c>
      <c r="AE55" s="58">
        <f t="shared" si="43"/>
        <v>25400.135580445098</v>
      </c>
      <c r="AF55" s="58">
        <f t="shared" si="43"/>
        <v>128666.26056323825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10454.224630981244</v>
      </c>
      <c r="C56" s="58">
        <f t="shared" si="44"/>
        <v>38237.742800510219</v>
      </c>
      <c r="D56" s="58">
        <f t="shared" si="44"/>
        <v>72355.594120830821</v>
      </c>
      <c r="E56" s="58">
        <f t="shared" si="44"/>
        <v>114275.48993176052</v>
      </c>
      <c r="F56" s="58">
        <f t="shared" si="44"/>
        <v>185626.86050429509</v>
      </c>
      <c r="G56" s="58">
        <f t="shared" si="44"/>
        <v>238773.4605987416</v>
      </c>
      <c r="H56" s="58">
        <f t="shared" si="44"/>
        <v>486044.19737537444</v>
      </c>
      <c r="I56" s="58">
        <f t="shared" si="44"/>
        <v>416752.77254293469</v>
      </c>
      <c r="J56" s="110">
        <f t="shared" si="44"/>
        <v>919147.78923031187</v>
      </c>
      <c r="K56" s="70">
        <f t="shared" si="44"/>
        <v>831806.08985029126</v>
      </c>
      <c r="L56" s="70">
        <f t="shared" si="44"/>
        <v>783603.35953207233</v>
      </c>
      <c r="M56" s="216">
        <f t="shared" si="44"/>
        <v>789371.2076043376</v>
      </c>
      <c r="N56" s="58">
        <f t="shared" si="44"/>
        <v>706561.38885252562</v>
      </c>
      <c r="O56" s="58">
        <f t="shared" si="44"/>
        <v>357606.580480462</v>
      </c>
      <c r="P56" s="58">
        <f t="shared" si="44"/>
        <v>346894.86263196892</v>
      </c>
      <c r="Q56" s="58">
        <f t="shared" si="44"/>
        <v>236893.7601109051</v>
      </c>
      <c r="R56" s="58">
        <f t="shared" si="44"/>
        <v>211350.43293372926</v>
      </c>
      <c r="S56" s="58">
        <f t="shared" si="44"/>
        <v>224534.08567033615</v>
      </c>
      <c r="T56" s="58">
        <f t="shared" si="44"/>
        <v>145844.15839871374</v>
      </c>
      <c r="U56" s="58">
        <f t="shared" si="44"/>
        <v>111649.05911313964</v>
      </c>
      <c r="V56" s="58">
        <f t="shared" si="44"/>
        <v>119064.86377748099</v>
      </c>
      <c r="W56" s="58">
        <f t="shared" si="44"/>
        <v>86929.710232001671</v>
      </c>
      <c r="X56" s="58">
        <f t="shared" si="44"/>
        <v>74158.046643413763</v>
      </c>
      <c r="Y56" s="58">
        <f t="shared" si="44"/>
        <v>51086.654354351696</v>
      </c>
      <c r="Z56" s="58">
        <f t="shared" si="44"/>
        <v>53558.58924246551</v>
      </c>
      <c r="AA56" s="58">
        <f t="shared" si="44"/>
        <v>48202.730318218935</v>
      </c>
      <c r="AB56" s="58">
        <f t="shared" si="44"/>
        <v>28839.240361327578</v>
      </c>
      <c r="AC56" s="58">
        <f t="shared" si="44"/>
        <v>33371.120989536183</v>
      </c>
      <c r="AD56" s="58">
        <f t="shared" si="44"/>
        <v>29663.218657365509</v>
      </c>
      <c r="AE56" s="58">
        <f t="shared" si="44"/>
        <v>25131.33802915689</v>
      </c>
      <c r="AF56" s="58">
        <f t="shared" si="44"/>
        <v>127304.64673786027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10343.592545080566</v>
      </c>
      <c r="C57" s="58">
        <f t="shared" si="45"/>
        <v>37833.090959223264</v>
      </c>
      <c r="D57" s="58">
        <f t="shared" si="45"/>
        <v>71589.889289843384</v>
      </c>
      <c r="E57" s="58">
        <f t="shared" si="45"/>
        <v>113066.1667858807</v>
      </c>
      <c r="F57" s="58">
        <f t="shared" si="45"/>
        <v>183662.45974750206</v>
      </c>
      <c r="G57" s="58">
        <f t="shared" si="45"/>
        <v>236246.63465648305</v>
      </c>
      <c r="H57" s="58">
        <f t="shared" si="45"/>
        <v>480900.62285946019</v>
      </c>
      <c r="I57" s="58">
        <f t="shared" si="45"/>
        <v>412342.47621214052</v>
      </c>
      <c r="J57" s="110">
        <f t="shared" si="45"/>
        <v>909420.88544136961</v>
      </c>
      <c r="K57" s="70">
        <f t="shared" si="45"/>
        <v>823003.48171498231</v>
      </c>
      <c r="L57" s="70">
        <f t="shared" si="45"/>
        <v>775310.85796032508</v>
      </c>
      <c r="M57" s="216">
        <f t="shared" si="45"/>
        <v>781017.66764036927</v>
      </c>
      <c r="N57" s="58">
        <f t="shared" si="45"/>
        <v>699084.18580544542</v>
      </c>
      <c r="O57" s="58">
        <f t="shared" si="45"/>
        <v>353822.20016275608</v>
      </c>
      <c r="P57" s="58">
        <f t="shared" si="45"/>
        <v>343223.83932838787</v>
      </c>
      <c r="Q57" s="58">
        <f t="shared" si="45"/>
        <v>234386.82614468288</v>
      </c>
      <c r="R57" s="58">
        <f t="shared" si="45"/>
        <v>209113.81184734317</v>
      </c>
      <c r="S57" s="58">
        <f t="shared" si="45"/>
        <v>222157.94825887334</v>
      </c>
      <c r="T57" s="58">
        <f t="shared" si="45"/>
        <v>144300.75905255257</v>
      </c>
      <c r="U57" s="58">
        <f t="shared" si="45"/>
        <v>110467.5302351462</v>
      </c>
      <c r="V57" s="58">
        <f t="shared" si="45"/>
        <v>117804.85696663191</v>
      </c>
      <c r="W57" s="58">
        <f t="shared" si="45"/>
        <v>86009.774463527079</v>
      </c>
      <c r="X57" s="58">
        <f t="shared" si="45"/>
        <v>73373.26731485725</v>
      </c>
      <c r="Y57" s="58">
        <f t="shared" si="45"/>
        <v>50546.028594679425</v>
      </c>
      <c r="Z57" s="58">
        <f t="shared" si="45"/>
        <v>52991.804171841359</v>
      </c>
      <c r="AA57" s="58">
        <f t="shared" si="45"/>
        <v>47692.623754657194</v>
      </c>
      <c r="AB57" s="58">
        <f t="shared" si="45"/>
        <v>28534.048400222262</v>
      </c>
      <c r="AC57" s="58">
        <f t="shared" si="45"/>
        <v>33017.97029168575</v>
      </c>
      <c r="AD57" s="58">
        <f t="shared" si="45"/>
        <v>29349.306925942899</v>
      </c>
      <c r="AE57" s="58">
        <f t="shared" si="45"/>
        <v>24865.385034479401</v>
      </c>
      <c r="AF57" s="58">
        <f t="shared" si="45"/>
        <v>125957.44222383822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10234.13122591418</v>
      </c>
      <c r="C58" s="58">
        <f t="shared" si="46"/>
        <v>37432.721355868372</v>
      </c>
      <c r="D58" s="58">
        <f t="shared" si="46"/>
        <v>70832.287548814929</v>
      </c>
      <c r="E58" s="58">
        <f t="shared" si="46"/>
        <v>111869.64133154467</v>
      </c>
      <c r="F58" s="58">
        <f t="shared" si="46"/>
        <v>181718.84730939742</v>
      </c>
      <c r="G58" s="58">
        <f t="shared" si="46"/>
        <v>233746.54891108916</v>
      </c>
      <c r="H58" s="58">
        <f t="shared" si="46"/>
        <v>475811.48034570465</v>
      </c>
      <c r="I58" s="58">
        <f t="shared" si="46"/>
        <v>407978.85194931296</v>
      </c>
      <c r="J58" s="110">
        <f t="shared" si="46"/>
        <v>899796.9168478637</v>
      </c>
      <c r="K58" s="70">
        <f t="shared" si="46"/>
        <v>814294.02739392081</v>
      </c>
      <c r="L58" s="70">
        <f t="shared" si="46"/>
        <v>767106.11198773514</v>
      </c>
      <c r="M58" s="216">
        <f t="shared" si="46"/>
        <v>772752.52921582549</v>
      </c>
      <c r="N58" s="58">
        <f t="shared" si="46"/>
        <v>691686.11044109648</v>
      </c>
      <c r="O58" s="58">
        <f t="shared" si="46"/>
        <v>350077.86814161623</v>
      </c>
      <c r="P58" s="58">
        <f t="shared" si="46"/>
        <v>339591.66471801943</v>
      </c>
      <c r="Q58" s="58">
        <f t="shared" si="46"/>
        <v>231906.42186800612</v>
      </c>
      <c r="R58" s="58">
        <f t="shared" si="46"/>
        <v>206900.85985789067</v>
      </c>
      <c r="S58" s="58">
        <f t="shared" si="46"/>
        <v>219806.95637924058</v>
      </c>
      <c r="T58" s="58">
        <f t="shared" si="46"/>
        <v>142773.6927674333</v>
      </c>
      <c r="U58" s="58">
        <f t="shared" si="46"/>
        <v>109298.50491518203</v>
      </c>
      <c r="V58" s="58">
        <f t="shared" si="46"/>
        <v>116558.18420844132</v>
      </c>
      <c r="W58" s="58">
        <f t="shared" si="46"/>
        <v>85099.573937650901</v>
      </c>
      <c r="X58" s="58">
        <f t="shared" si="46"/>
        <v>72596.792932593205</v>
      </c>
      <c r="Y58" s="58">
        <f t="shared" si="46"/>
        <v>50011.124020230869</v>
      </c>
      <c r="Z58" s="58">
        <f t="shared" si="46"/>
        <v>52431.017117984004</v>
      </c>
      <c r="AA58" s="58">
        <f t="shared" si="46"/>
        <v>47187.915406185573</v>
      </c>
      <c r="AB58" s="58">
        <f t="shared" si="46"/>
        <v>28232.086140452917</v>
      </c>
      <c r="AC58" s="58">
        <f t="shared" si="46"/>
        <v>32668.556819666934</v>
      </c>
      <c r="AD58" s="58">
        <f t="shared" si="46"/>
        <v>29038.717173037283</v>
      </c>
      <c r="AE58" s="58">
        <f t="shared" si="46"/>
        <v>24602.246493823259</v>
      </c>
      <c r="AF58" s="58">
        <f t="shared" si="46"/>
        <v>124624.49453428497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10125.828283814697</v>
      </c>
      <c r="C59" s="58">
        <f t="shared" si="47"/>
        <v>37036.588673558697</v>
      </c>
      <c r="D59" s="58">
        <f t="shared" si="47"/>
        <v>70082.703146599306</v>
      </c>
      <c r="E59" s="58">
        <f t="shared" si="47"/>
        <v>110685.77813687103</v>
      </c>
      <c r="F59" s="58">
        <f t="shared" si="47"/>
        <v>179795.80319709406</v>
      </c>
      <c r="G59" s="58">
        <f t="shared" si="47"/>
        <v>231272.92038377761</v>
      </c>
      <c r="H59" s="58">
        <f t="shared" si="47"/>
        <v>470776.19380612386</v>
      </c>
      <c r="I59" s="58">
        <f t="shared" si="47"/>
        <v>403661.40584615996</v>
      </c>
      <c r="J59" s="201">
        <f t="shared" si="47"/>
        <v>890274.79413559008</v>
      </c>
      <c r="K59" s="63">
        <f t="shared" si="47"/>
        <v>805676.74108460639</v>
      </c>
      <c r="L59" s="63">
        <f t="shared" si="47"/>
        <v>758988.19293854444</v>
      </c>
      <c r="M59" s="62">
        <f t="shared" si="47"/>
        <v>764574.8568192696</v>
      </c>
      <c r="N59" s="58">
        <f t="shared" si="47"/>
        <v>684366.32538885565</v>
      </c>
      <c r="O59" s="58">
        <f t="shared" si="47"/>
        <v>346373.16060497193</v>
      </c>
      <c r="P59" s="58">
        <f t="shared" si="47"/>
        <v>335997.92768362485</v>
      </c>
      <c r="Q59" s="58">
        <f t="shared" si="47"/>
        <v>229452.26652979126</v>
      </c>
      <c r="R59" s="58">
        <f t="shared" si="47"/>
        <v>204711.32648657897</v>
      </c>
      <c r="S59" s="58">
        <f t="shared" si="47"/>
        <v>217480.84392823695</v>
      </c>
      <c r="T59" s="58">
        <f t="shared" si="47"/>
        <v>141262.78669834102</v>
      </c>
      <c r="U59" s="58">
        <f t="shared" si="47"/>
        <v>108141.85083404076</v>
      </c>
      <c r="V59" s="58">
        <f t="shared" si="47"/>
        <v>115324.70439497333</v>
      </c>
      <c r="W59" s="58">
        <f t="shared" si="47"/>
        <v>84199.005630932064</v>
      </c>
      <c r="X59" s="58">
        <f t="shared" si="47"/>
        <v>71828.535609325947</v>
      </c>
      <c r="Y59" s="58">
        <f t="shared" si="47"/>
        <v>49481.880086424535</v>
      </c>
      <c r="Z59" s="58">
        <f t="shared" si="47"/>
        <v>51876.16460673543</v>
      </c>
      <c r="AA59" s="58">
        <f t="shared" si="47"/>
        <v>46688.548146061854</v>
      </c>
      <c r="AB59" s="58">
        <f t="shared" si="47"/>
        <v>27933.31940362676</v>
      </c>
      <c r="AC59" s="58">
        <f t="shared" si="47"/>
        <v>32322.841024196667</v>
      </c>
      <c r="AD59" s="58">
        <f t="shared" si="47"/>
        <v>28731.414243730382</v>
      </c>
      <c r="AE59" s="58">
        <f t="shared" si="47"/>
        <v>24341.892623160467</v>
      </c>
      <c r="AF59" s="58">
        <f t="shared" si="47"/>
        <v>123305.65279600951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10018.671460228696</v>
      </c>
      <c r="C60" s="58">
        <f t="shared" si="48"/>
        <v>36644.64807497443</v>
      </c>
      <c r="D60" s="58">
        <f t="shared" si="48"/>
        <v>69341.051239513923</v>
      </c>
      <c r="E60" s="58">
        <f t="shared" si="48"/>
        <v>109514.44320318956</v>
      </c>
      <c r="F60" s="58">
        <f t="shared" si="48"/>
        <v>177893.10974578498</v>
      </c>
      <c r="G60" s="58">
        <f t="shared" si="48"/>
        <v>228825.46909039587</v>
      </c>
      <c r="H60" s="58">
        <f t="shared" si="48"/>
        <v>465794.19330856384</v>
      </c>
      <c r="I60" s="58">
        <f t="shared" si="48"/>
        <v>399389.649221186</v>
      </c>
      <c r="J60" s="201">
        <f t="shared" si="48"/>
        <v>880853.43951803853</v>
      </c>
      <c r="K60" s="63">
        <f t="shared" si="48"/>
        <v>797150.64741681772</v>
      </c>
      <c r="L60" s="63">
        <f t="shared" si="48"/>
        <v>750956.18196472875</v>
      </c>
      <c r="M60" s="62">
        <f t="shared" si="48"/>
        <v>756483.7248393374</v>
      </c>
      <c r="N60" s="58">
        <f t="shared" si="48"/>
        <v>677124.00213959487</v>
      </c>
      <c r="O60" s="58">
        <f t="shared" si="48"/>
        <v>342707.65822575422</v>
      </c>
      <c r="P60" s="58">
        <f t="shared" si="48"/>
        <v>332442.22145862336</v>
      </c>
      <c r="Q60" s="58">
        <f t="shared" si="48"/>
        <v>227024.08235000994</v>
      </c>
      <c r="R60" s="58">
        <f t="shared" si="48"/>
        <v>202544.9639053132</v>
      </c>
      <c r="S60" s="58">
        <f t="shared" si="48"/>
        <v>215179.3476187051</v>
      </c>
      <c r="T60" s="58">
        <f t="shared" si="48"/>
        <v>139767.86982939742</v>
      </c>
      <c r="U60" s="58">
        <f t="shared" si="48"/>
        <v>106997.4370727873</v>
      </c>
      <c r="V60" s="58">
        <f t="shared" si="48"/>
        <v>114104.2779115702</v>
      </c>
      <c r="W60" s="58">
        <f t="shared" si="48"/>
        <v>83307.96761017754</v>
      </c>
      <c r="X60" s="58">
        <f t="shared" si="48"/>
        <v>71068.4083878292</v>
      </c>
      <c r="Y60" s="58">
        <f t="shared" si="48"/>
        <v>48958.236889393433</v>
      </c>
      <c r="Z60" s="58">
        <f t="shared" si="48"/>
        <v>51327.183835654439</v>
      </c>
      <c r="AA60" s="58">
        <f t="shared" si="48"/>
        <v>46194.46545208896</v>
      </c>
      <c r="AB60" s="58">
        <f t="shared" si="48"/>
        <v>27637.714373044688</v>
      </c>
      <c r="AC60" s="58">
        <f t="shared" si="48"/>
        <v>31980.783774523126</v>
      </c>
      <c r="AD60" s="58">
        <f t="shared" si="48"/>
        <v>28427.363355131678</v>
      </c>
      <c r="AE60" s="58">
        <f t="shared" si="48"/>
        <v>24084.293953653232</v>
      </c>
      <c r="AF60" s="58">
        <f t="shared" si="48"/>
        <v>122000.76773244007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9912.6486263291863</v>
      </c>
      <c r="C61" s="58">
        <f t="shared" si="49"/>
        <v>36256.855197287798</v>
      </c>
      <c r="D61" s="58">
        <f t="shared" si="49"/>
        <v>68607.247881736534</v>
      </c>
      <c r="E61" s="58">
        <f t="shared" si="49"/>
        <v>108355.50394987424</v>
      </c>
      <c r="F61" s="58">
        <f t="shared" si="49"/>
        <v>176010.55159410625</v>
      </c>
      <c r="G61" s="58">
        <f t="shared" si="49"/>
        <v>226403.91800973049</v>
      </c>
      <c r="H61" s="58">
        <f t="shared" si="49"/>
        <v>460864.91495219164</v>
      </c>
      <c r="I61" s="58">
        <f t="shared" si="49"/>
        <v>395163.09856437921</v>
      </c>
      <c r="J61" s="201">
        <f t="shared" si="49"/>
        <v>871531.78661440092</v>
      </c>
      <c r="K61" s="63">
        <f t="shared" si="49"/>
        <v>788714.78134221246</v>
      </c>
      <c r="L61" s="63">
        <f t="shared" si="49"/>
        <v>743009.16994199506</v>
      </c>
      <c r="M61" s="62">
        <f t="shared" si="49"/>
        <v>748478.21745996957</v>
      </c>
      <c r="N61" s="58">
        <f t="shared" si="49"/>
        <v>669958.32095190394</v>
      </c>
      <c r="O61" s="58">
        <f t="shared" si="49"/>
        <v>339080.94611443306</v>
      </c>
      <c r="P61" s="58">
        <f t="shared" si="49"/>
        <v>328924.1435810515</v>
      </c>
      <c r="Q61" s="58">
        <f t="shared" si="49"/>
        <v>224621.59448824765</v>
      </c>
      <c r="R61" s="58">
        <f t="shared" si="49"/>
        <v>200401.52690864529</v>
      </c>
      <c r="S61" s="58">
        <f t="shared" si="49"/>
        <v>212902.20694973043</v>
      </c>
      <c r="T61" s="58">
        <f t="shared" si="49"/>
        <v>138288.77295450377</v>
      </c>
      <c r="U61" s="58">
        <f t="shared" si="49"/>
        <v>105865.13409793934</v>
      </c>
      <c r="V61" s="58">
        <f t="shared" si="49"/>
        <v>112896.76662104968</v>
      </c>
      <c r="W61" s="58">
        <f t="shared" si="49"/>
        <v>82426.359020904769</v>
      </c>
      <c r="X61" s="58">
        <f t="shared" si="49"/>
        <v>70316.325231103619</v>
      </c>
      <c r="Y61" s="58">
        <f t="shared" si="49"/>
        <v>48440.135159204699</v>
      </c>
      <c r="Z61" s="58">
        <f t="shared" si="49"/>
        <v>50784.012666908187</v>
      </c>
      <c r="AA61" s="58">
        <f t="shared" si="49"/>
        <v>45705.611400217327</v>
      </c>
      <c r="AB61" s="58">
        <f t="shared" si="49"/>
        <v>27345.237589873628</v>
      </c>
      <c r="AC61" s="58">
        <f t="shared" si="49"/>
        <v>31642.346353996618</v>
      </c>
      <c r="AD61" s="58">
        <f t="shared" si="49"/>
        <v>28126.530092441448</v>
      </c>
      <c r="AE61" s="58">
        <f t="shared" si="49"/>
        <v>23829.421328318451</v>
      </c>
      <c r="AF61" s="58">
        <f t="shared" si="49"/>
        <v>120709.69164672782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9807.7477816427891</v>
      </c>
      <c r="C62" s="58">
        <f t="shared" si="50"/>
        <v>35873.166147141739</v>
      </c>
      <c r="D62" s="58">
        <f t="shared" si="50"/>
        <v>67881.21001580359</v>
      </c>
      <c r="E62" s="58">
        <f t="shared" si="50"/>
        <v>107208.82919933672</v>
      </c>
      <c r="F62" s="58">
        <f t="shared" si="50"/>
        <v>174147.91565976082</v>
      </c>
      <c r="G62" s="58">
        <f t="shared" si="50"/>
        <v>224007.99305215175</v>
      </c>
      <c r="H62" s="58">
        <f t="shared" si="50"/>
        <v>455987.80080366839</v>
      </c>
      <c r="I62" s="58">
        <f t="shared" si="50"/>
        <v>390981.27548248426</v>
      </c>
      <c r="J62" s="201">
        <f t="shared" si="50"/>
        <v>862308.7803288697</v>
      </c>
      <c r="K62" s="63">
        <f t="shared" si="50"/>
        <v>780368.18802509573</v>
      </c>
      <c r="L62" s="63">
        <f t="shared" si="50"/>
        <v>735146.25736688066</v>
      </c>
      <c r="M62" s="62">
        <f t="shared" si="50"/>
        <v>740557.42855675227</v>
      </c>
      <c r="N62" s="58">
        <f t="shared" si="50"/>
        <v>662868.4707593061</v>
      </c>
      <c r="O62" s="58">
        <f t="shared" si="50"/>
        <v>335492.613772057</v>
      </c>
      <c r="P62" s="58">
        <f t="shared" si="50"/>
        <v>325443.29584800929</v>
      </c>
      <c r="Q62" s="58">
        <f t="shared" si="50"/>
        <v>222244.53101259531</v>
      </c>
      <c r="R62" s="58">
        <f t="shared" si="50"/>
        <v>198280.77288601981</v>
      </c>
      <c r="S62" s="58">
        <f t="shared" si="50"/>
        <v>210649.16417715559</v>
      </c>
      <c r="T62" s="58">
        <f t="shared" si="50"/>
        <v>136825.3286581891</v>
      </c>
      <c r="U62" s="58">
        <f t="shared" si="50"/>
        <v>104744.8137468058</v>
      </c>
      <c r="V62" s="58">
        <f t="shared" si="50"/>
        <v>111702.03384806964</v>
      </c>
      <c r="W62" s="58">
        <f t="shared" si="50"/>
        <v>81554.080075926249</v>
      </c>
      <c r="X62" s="58">
        <f t="shared" si="50"/>
        <v>69572.201012638528</v>
      </c>
      <c r="Y62" s="58">
        <f t="shared" si="50"/>
        <v>47927.516253150978</v>
      </c>
      <c r="Z62" s="58">
        <f t="shared" si="50"/>
        <v>50246.589620238963</v>
      </c>
      <c r="AA62" s="58">
        <f t="shared" si="50"/>
        <v>45221.930658215024</v>
      </c>
      <c r="AB62" s="58">
        <f t="shared" si="50"/>
        <v>27055.855949359429</v>
      </c>
      <c r="AC62" s="58">
        <f t="shared" si="50"/>
        <v>31307.49045568733</v>
      </c>
      <c r="AD62" s="58">
        <f t="shared" si="50"/>
        <v>27828.880405055414</v>
      </c>
      <c r="AE62" s="58">
        <f t="shared" si="50"/>
        <v>23577.245898727506</v>
      </c>
      <c r="AF62" s="58">
        <f t="shared" si="50"/>
        <v>119432.27840502943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9703.9570526914231</v>
      </c>
      <c r="C63" s="58">
        <f t="shared" si="51"/>
        <v>35493.537495681689</v>
      </c>
      <c r="D63" s="58">
        <f t="shared" si="51"/>
        <v>67162.855463209155</v>
      </c>
      <c r="E63" s="58">
        <f t="shared" si="51"/>
        <v>106074.28916217868</v>
      </c>
      <c r="F63" s="58">
        <f t="shared" si="51"/>
        <v>172304.99111540022</v>
      </c>
      <c r="G63" s="58">
        <f t="shared" si="51"/>
        <v>221637.42302859013</v>
      </c>
      <c r="H63" s="58">
        <f t="shared" si="51"/>
        <v>451162.29883399844</v>
      </c>
      <c r="I63" s="58">
        <f t="shared" si="51"/>
        <v>386843.70664485404</v>
      </c>
      <c r="J63" s="201">
        <f t="shared" si="51"/>
        <v>853183.37673121458</v>
      </c>
      <c r="K63" s="63">
        <f t="shared" si="51"/>
        <v>772109.92273434461</v>
      </c>
      <c r="L63" s="63">
        <f t="shared" si="51"/>
        <v>727366.55425493978</v>
      </c>
      <c r="M63" s="62">
        <f t="shared" si="51"/>
        <v>732720.46159435553</v>
      </c>
      <c r="N63" s="58">
        <f t="shared" si="51"/>
        <v>655853.64907845506</v>
      </c>
      <c r="O63" s="58">
        <f t="shared" si="51"/>
        <v>331942.25504378957</v>
      </c>
      <c r="P63" s="58">
        <f t="shared" si="51"/>
        <v>321999.2842705886</v>
      </c>
      <c r="Q63" s="58">
        <f t="shared" si="51"/>
        <v>219892.62286886974</v>
      </c>
      <c r="R63" s="58">
        <f t="shared" si="51"/>
        <v>196182.46179431336</v>
      </c>
      <c r="S63" s="58">
        <f t="shared" si="51"/>
        <v>208419.96428440703</v>
      </c>
      <c r="T63" s="58">
        <f t="shared" si="51"/>
        <v>135377.37129666065</v>
      </c>
      <c r="U63" s="58">
        <f t="shared" si="51"/>
        <v>103636.34921298036</v>
      </c>
      <c r="V63" s="58">
        <f t="shared" si="51"/>
        <v>110519.94436365801</v>
      </c>
      <c r="W63" s="58">
        <f t="shared" si="51"/>
        <v>80691.03204405478</v>
      </c>
      <c r="X63" s="58">
        <f t="shared" si="51"/>
        <v>68835.951506776619</v>
      </c>
      <c r="Y63" s="58">
        <f t="shared" si="51"/>
        <v>47420.32214911277</v>
      </c>
      <c r="Z63" s="58">
        <f t="shared" si="51"/>
        <v>49714.85386600536</v>
      </c>
      <c r="AA63" s="58">
        <f t="shared" si="51"/>
        <v>44743.36847940478</v>
      </c>
      <c r="AB63" s="58">
        <f t="shared" si="51"/>
        <v>26769.536697079799</v>
      </c>
      <c r="AC63" s="58">
        <f t="shared" si="51"/>
        <v>30976.178178049468</v>
      </c>
      <c r="AD63" s="58">
        <f t="shared" si="51"/>
        <v>27534.380602710651</v>
      </c>
      <c r="AE63" s="58">
        <f t="shared" si="51"/>
        <v>23327.739121740968</v>
      </c>
      <c r="AF63" s="58">
        <f t="shared" si="51"/>
        <v>118168.38341996647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9601.2646916483773</v>
      </c>
      <c r="C64" s="58">
        <f t="shared" si="52"/>
        <v>35117.926273640005</v>
      </c>
      <c r="D64" s="58">
        <f t="shared" si="52"/>
        <v>66452.102915103344</v>
      </c>
      <c r="E64" s="58">
        <f t="shared" si="52"/>
        <v>104951.75542250124</v>
      </c>
      <c r="F64" s="58">
        <f t="shared" si="52"/>
        <v>170481.5693647615</v>
      </c>
      <c r="G64" s="58">
        <f t="shared" si="52"/>
        <v>219291.93961984094</v>
      </c>
      <c r="H64" s="58">
        <f t="shared" si="52"/>
        <v>446387.86285604641</v>
      </c>
      <c r="I64" s="58">
        <f t="shared" si="52"/>
        <v>382749.92372987448</v>
      </c>
      <c r="J64" s="201">
        <f t="shared" si="52"/>
        <v>844154.54293862195</v>
      </c>
      <c r="K64" s="63">
        <f t="shared" si="52"/>
        <v>763939.0507364762</v>
      </c>
      <c r="L64" s="63">
        <f t="shared" si="52"/>
        <v>719669.18004000874</v>
      </c>
      <c r="M64" s="62">
        <f t="shared" si="52"/>
        <v>724966.42952505604</v>
      </c>
      <c r="N64" s="58">
        <f t="shared" si="52"/>
        <v>648913.0619183043</v>
      </c>
      <c r="O64" s="58">
        <f t="shared" si="52"/>
        <v>328429.4680729378</v>
      </c>
      <c r="P64" s="58">
        <f t="shared" si="52"/>
        <v>318591.71902927844</v>
      </c>
      <c r="Q64" s="58">
        <f t="shared" si="52"/>
        <v>217565.60385016032</v>
      </c>
      <c r="R64" s="58">
        <f t="shared" si="52"/>
        <v>194106.35613066479</v>
      </c>
      <c r="S64" s="58">
        <f t="shared" si="52"/>
        <v>206214.35495363027</v>
      </c>
      <c r="T64" s="58">
        <f t="shared" si="52"/>
        <v>133944.73697905522</v>
      </c>
      <c r="U64" s="58">
        <f t="shared" si="52"/>
        <v>102539.61503198862</v>
      </c>
      <c r="V64" s="58">
        <f t="shared" si="52"/>
        <v>109350.36436990666</v>
      </c>
      <c r="W64" s="58">
        <f t="shared" si="52"/>
        <v>79837.117238928375</v>
      </c>
      <c r="X64" s="58">
        <f t="shared" si="52"/>
        <v>68107.493379180625</v>
      </c>
      <c r="Y64" s="58">
        <f t="shared" si="52"/>
        <v>46918.495438991085</v>
      </c>
      <c r="Z64" s="58">
        <f t="shared" si="52"/>
        <v>49188.745218297146</v>
      </c>
      <c r="AA64" s="58">
        <f t="shared" si="52"/>
        <v>44269.870696467384</v>
      </c>
      <c r="AB64" s="58">
        <f t="shared" si="52"/>
        <v>26486.247425236914</v>
      </c>
      <c r="AC64" s="58">
        <f t="shared" si="52"/>
        <v>30648.372020631272</v>
      </c>
      <c r="AD64" s="58">
        <f t="shared" si="52"/>
        <v>27242.997351672253</v>
      </c>
      <c r="AE64" s="58">
        <f t="shared" si="52"/>
        <v>23080.87275627788</v>
      </c>
      <c r="AF64" s="58">
        <f t="shared" si="52"/>
        <v>116917.86363426001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9499.6590750086016</v>
      </c>
      <c r="C65" s="58">
        <f t="shared" si="53"/>
        <v>34746.289966472352</v>
      </c>
      <c r="D65" s="58">
        <f t="shared" si="53"/>
        <v>65748.871923089144</v>
      </c>
      <c r="E65" s="58">
        <f t="shared" si="53"/>
        <v>103841.1009233699</v>
      </c>
      <c r="F65" s="58">
        <f t="shared" si="53"/>
        <v>168677.44401905671</v>
      </c>
      <c r="G65" s="58">
        <f t="shared" si="53"/>
        <v>216971.27734619405</v>
      </c>
      <c r="H65" s="58">
        <f t="shared" si="53"/>
        <v>441663.95246271533</v>
      </c>
      <c r="I65" s="58">
        <f t="shared" si="53"/>
        <v>378699.46337195637</v>
      </c>
      <c r="J65" s="201">
        <f t="shared" si="53"/>
        <v>835221.25699878589</v>
      </c>
      <c r="K65" s="63">
        <f t="shared" si="53"/>
        <v>755854.64718984731</v>
      </c>
      <c r="L65" s="63">
        <f t="shared" si="53"/>
        <v>712053.26347453671</v>
      </c>
      <c r="M65" s="62">
        <f t="shared" si="53"/>
        <v>717294.45468833449</v>
      </c>
      <c r="N65" s="58">
        <f t="shared" si="53"/>
        <v>642045.92369023676</v>
      </c>
      <c r="O65" s="58">
        <f t="shared" si="53"/>
        <v>324953.85525546689</v>
      </c>
      <c r="P65" s="58">
        <f t="shared" si="53"/>
        <v>315220.21442984231</v>
      </c>
      <c r="Q65" s="58">
        <f t="shared" si="53"/>
        <v>215263.21056669741</v>
      </c>
      <c r="R65" s="58">
        <f t="shared" si="53"/>
        <v>192052.22090559269</v>
      </c>
      <c r="S65" s="58">
        <f t="shared" si="53"/>
        <v>204032.08653713064</v>
      </c>
      <c r="T65" s="58">
        <f t="shared" si="53"/>
        <v>132527.2635488885</v>
      </c>
      <c r="U65" s="58">
        <f t="shared" si="53"/>
        <v>101454.48706708699</v>
      </c>
      <c r="V65" s="58">
        <f t="shared" si="53"/>
        <v>108193.16148482705</v>
      </c>
      <c r="W65" s="58">
        <f t="shared" si="53"/>
        <v>78992.239007953292</v>
      </c>
      <c r="X65" s="58">
        <f t="shared" si="53"/>
        <v>67386.744177400935</v>
      </c>
      <c r="Y65" s="58">
        <f t="shared" si="53"/>
        <v>46421.979322209525</v>
      </c>
      <c r="Z65" s="58">
        <f t="shared" si="53"/>
        <v>48668.204128122925</v>
      </c>
      <c r="AA65" s="58">
        <f t="shared" si="53"/>
        <v>43801.383715310585</v>
      </c>
      <c r="AB65" s="58">
        <f t="shared" si="53"/>
        <v>26205.956068989257</v>
      </c>
      <c r="AC65" s="58">
        <f t="shared" si="53"/>
        <v>30324.034879830415</v>
      </c>
      <c r="AD65" s="58">
        <f t="shared" si="53"/>
        <v>26954.69767096038</v>
      </c>
      <c r="AE65" s="58">
        <f t="shared" si="53"/>
        <v>22836.618860119212</v>
      </c>
      <c r="AF65" s="58">
        <f t="shared" si="53"/>
        <v>115680.57750453822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9399.1287022730721</v>
      </c>
      <c r="C66" s="58">
        <f t="shared" si="54"/>
        <v>34378.586509545603</v>
      </c>
      <c r="D66" s="58">
        <f t="shared" si="54"/>
        <v>65053.082890116646</v>
      </c>
      <c r="E66" s="58">
        <f t="shared" si="54"/>
        <v>102742.19995243325</v>
      </c>
      <c r="F66" s="58">
        <f t="shared" si="54"/>
        <v>166892.41087361233</v>
      </c>
      <c r="G66" s="58">
        <f t="shared" si="54"/>
        <v>214675.17353738481</v>
      </c>
      <c r="H66" s="58">
        <f t="shared" si="54"/>
        <v>436990.03296577971</v>
      </c>
      <c r="I66" s="58">
        <f t="shared" si="54"/>
        <v>374691.86710908799</v>
      </c>
      <c r="J66" s="201">
        <f t="shared" si="54"/>
        <v>826382.50777423545</v>
      </c>
      <c r="K66" s="63">
        <f t="shared" si="54"/>
        <v>747855.79703997413</v>
      </c>
      <c r="L66" s="63">
        <f t="shared" si="54"/>
        <v>704517.94253097114</v>
      </c>
      <c r="M66" s="62">
        <f t="shared" si="54"/>
        <v>709703.66871153552</v>
      </c>
      <c r="N66" s="58">
        <f t="shared" si="54"/>
        <v>635251.45711914578</v>
      </c>
      <c r="O66" s="58">
        <f t="shared" si="54"/>
        <v>321515.02319499635</v>
      </c>
      <c r="P66" s="58">
        <f t="shared" si="54"/>
        <v>311884.38885966234</v>
      </c>
      <c r="Q66" s="58">
        <f t="shared" si="54"/>
        <v>212985.1824160401</v>
      </c>
      <c r="R66" s="58">
        <f t="shared" si="54"/>
        <v>190019.82361639757</v>
      </c>
      <c r="S66" s="58">
        <f t="shared" si="54"/>
        <v>201872.9120291163</v>
      </c>
      <c r="T66" s="58">
        <f t="shared" si="54"/>
        <v>131124.7905657012</v>
      </c>
      <c r="U66" s="58">
        <f t="shared" si="54"/>
        <v>100380.84249521198</v>
      </c>
      <c r="V66" s="58">
        <f t="shared" si="54"/>
        <v>107048.20472736625</v>
      </c>
      <c r="W66" s="58">
        <f t="shared" si="54"/>
        <v>78156.30172136426</v>
      </c>
      <c r="X66" s="58">
        <f t="shared" si="54"/>
        <v>66673.622321542993</v>
      </c>
      <c r="Y66" s="58">
        <f t="shared" si="54"/>
        <v>45930.717599285163</v>
      </c>
      <c r="Z66" s="58">
        <f t="shared" si="54"/>
        <v>48153.171676669968</v>
      </c>
      <c r="AA66" s="58">
        <f t="shared" si="54"/>
        <v>43337.854509002922</v>
      </c>
      <c r="AB66" s="58">
        <f t="shared" si="54"/>
        <v>25928.630902822282</v>
      </c>
      <c r="AC66" s="58">
        <f t="shared" si="54"/>
        <v>30003.130044694342</v>
      </c>
      <c r="AD66" s="58">
        <f t="shared" si="54"/>
        <v>26669.448928617207</v>
      </c>
      <c r="AE66" s="58">
        <f t="shared" si="54"/>
        <v>22594.949786745132</v>
      </c>
      <c r="AF66" s="58">
        <f t="shared" si="54"/>
        <v>114456.38498531542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9299.662194647075</v>
      </c>
      <c r="C67" s="58">
        <f t="shared" si="55"/>
        <v>34014.774283376617</v>
      </c>
      <c r="D67" s="58">
        <f t="shared" si="55"/>
        <v>64364.657061473656</v>
      </c>
      <c r="E67" s="58">
        <f t="shared" si="55"/>
        <v>101654.92812769389</v>
      </c>
      <c r="F67" s="58">
        <f t="shared" si="55"/>
        <v>165126.26788475562</v>
      </c>
      <c r="G67" s="58">
        <f t="shared" si="55"/>
        <v>212403.36830286292</v>
      </c>
      <c r="H67" s="58">
        <f t="shared" si="55"/>
        <v>432365.57533536514</v>
      </c>
      <c r="I67" s="58">
        <f t="shared" si="55"/>
        <v>370726.68133094325</v>
      </c>
      <c r="J67" s="201">
        <f t="shared" si="55"/>
        <v>817637.29482788662</v>
      </c>
      <c r="K67" s="63">
        <f t="shared" si="55"/>
        <v>739941.5949159587</v>
      </c>
      <c r="L67" s="63">
        <f t="shared" si="55"/>
        <v>697062.36430418701</v>
      </c>
      <c r="M67" s="62">
        <f t="shared" si="55"/>
        <v>702193.2124115784</v>
      </c>
      <c r="N67" s="58">
        <f t="shared" si="55"/>
        <v>628528.89315545768</v>
      </c>
      <c r="O67" s="58">
        <f t="shared" si="55"/>
        <v>318112.58265827259</v>
      </c>
      <c r="P67" s="58">
        <f t="shared" si="55"/>
        <v>308583.86474454548</v>
      </c>
      <c r="Q67" s="58">
        <f t="shared" si="55"/>
        <v>210731.26155357907</v>
      </c>
      <c r="R67" s="58">
        <f t="shared" si="55"/>
        <v>188008.93422084537</v>
      </c>
      <c r="S67" s="58">
        <f t="shared" si="55"/>
        <v>199736.58703774019</v>
      </c>
      <c r="T67" s="58">
        <f t="shared" si="55"/>
        <v>129737.15928689911</v>
      </c>
      <c r="U67" s="58">
        <f t="shared" si="55"/>
        <v>99318.559793078166</v>
      </c>
      <c r="V67" s="58">
        <f t="shared" si="55"/>
        <v>105915.36450258149</v>
      </c>
      <c r="W67" s="58">
        <f t="shared" si="55"/>
        <v>77329.210761400289</v>
      </c>
      <c r="X67" s="58">
        <f t="shared" si="55"/>
        <v>65968.047095033457</v>
      </c>
      <c r="Y67" s="58">
        <f t="shared" si="55"/>
        <v>45444.654665467475</v>
      </c>
      <c r="Z67" s="58">
        <f t="shared" si="55"/>
        <v>47643.589568635303</v>
      </c>
      <c r="AA67" s="58">
        <f t="shared" si="55"/>
        <v>42879.230611771716</v>
      </c>
      <c r="AB67" s="58">
        <f t="shared" si="55"/>
        <v>25654.240536957459</v>
      </c>
      <c r="AC67" s="58">
        <f t="shared" si="55"/>
        <v>29685.621192765051</v>
      </c>
      <c r="AD67" s="58">
        <f t="shared" si="55"/>
        <v>26387.218838013392</v>
      </c>
      <c r="AE67" s="58">
        <f t="shared" si="55"/>
        <v>22355.838182205785</v>
      </c>
      <c r="AF67" s="58">
        <f t="shared" si="55"/>
        <v>113245.14751314071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9201.2482937522636</v>
      </c>
      <c r="C68" s="58">
        <f t="shared" si="56"/>
        <v>33654.812108921462</v>
      </c>
      <c r="D68" s="58">
        <f t="shared" si="56"/>
        <v>63683.516515871648</v>
      </c>
      <c r="E68" s="58">
        <f t="shared" si="56"/>
        <v>100579.16238342992</v>
      </c>
      <c r="F68" s="58">
        <f t="shared" si="56"/>
        <v>163378.81514694606</v>
      </c>
      <c r="G68" s="58">
        <f t="shared" si="56"/>
        <v>210155.60450237629</v>
      </c>
      <c r="H68" s="58">
        <f t="shared" si="56"/>
        <v>427790.05614006851</v>
      </c>
      <c r="I68" s="58">
        <f t="shared" si="56"/>
        <v>366803.45722753811</v>
      </c>
      <c r="J68" s="201">
        <f t="shared" si="56"/>
        <v>808984.62830980495</v>
      </c>
      <c r="K68" s="63">
        <f t="shared" si="56"/>
        <v>732111.14502801304</v>
      </c>
      <c r="L68" s="63">
        <f t="shared" si="56"/>
        <v>689685.68491494842</v>
      </c>
      <c r="M68" s="62">
        <f t="shared" si="56"/>
        <v>694762.23569770821</v>
      </c>
      <c r="N68" s="58">
        <f t="shared" si="56"/>
        <v>621877.47088808427</v>
      </c>
      <c r="O68" s="58">
        <f t="shared" si="56"/>
        <v>314746.14853111218</v>
      </c>
      <c r="P68" s="58">
        <f t="shared" si="56"/>
        <v>305318.26850598666</v>
      </c>
      <c r="Q68" s="58">
        <f t="shared" si="56"/>
        <v>208501.19286335184</v>
      </c>
      <c r="R68" s="58">
        <f t="shared" si="56"/>
        <v>186019.32511112958</v>
      </c>
      <c r="S68" s="58">
        <f t="shared" si="56"/>
        <v>197622.86975743787</v>
      </c>
      <c r="T68" s="58">
        <f t="shared" si="56"/>
        <v>128364.21264978532</v>
      </c>
      <c r="U68" s="58">
        <f t="shared" si="56"/>
        <v>98267.518723423244</v>
      </c>
      <c r="V68" s="58">
        <f t="shared" si="56"/>
        <v>104794.51258697163</v>
      </c>
      <c r="W68" s="58">
        <f t="shared" si="56"/>
        <v>76510.872511595167</v>
      </c>
      <c r="X68" s="58">
        <f t="shared" si="56"/>
        <v>65269.938635484068</v>
      </c>
      <c r="Y68" s="58">
        <f t="shared" si="56"/>
        <v>44963.735504444565</v>
      </c>
      <c r="Z68" s="58">
        <f t="shared" si="56"/>
        <v>47139.400125627406</v>
      </c>
      <c r="AA68" s="58">
        <f t="shared" si="56"/>
        <v>42425.460113064612</v>
      </c>
      <c r="AB68" s="58">
        <f t="shared" si="56"/>
        <v>25382.753913799363</v>
      </c>
      <c r="AC68" s="58">
        <f t="shared" si="56"/>
        <v>29371.472385967827</v>
      </c>
      <c r="AD68" s="58">
        <f t="shared" si="56"/>
        <v>26107.975454193638</v>
      </c>
      <c r="AE68" s="58">
        <f t="shared" si="56"/>
        <v>22119.256982025159</v>
      </c>
      <c r="AF68" s="58">
        <f t="shared" si="56"/>
        <v>112046.72799091425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9103.8758603523602</v>
      </c>
      <c r="C69" s="58">
        <f t="shared" si="57"/>
        <v>33298.659242914422</v>
      </c>
      <c r="D69" s="58">
        <f t="shared" si="57"/>
        <v>63009.584156626006</v>
      </c>
      <c r="E69" s="58">
        <f t="shared" si="57"/>
        <v>99514.780956265458</v>
      </c>
      <c r="F69" s="58">
        <f t="shared" si="57"/>
        <v>161649.85487014827</v>
      </c>
      <c r="G69" s="58">
        <f t="shared" si="57"/>
        <v>207931.62771686565</v>
      </c>
      <c r="H69" s="58">
        <f t="shared" si="57"/>
        <v>423262.95748771238</v>
      </c>
      <c r="I69" s="58">
        <f t="shared" si="57"/>
        <v>362921.75073843112</v>
      </c>
      <c r="J69" s="201">
        <f t="shared" si="57"/>
        <v>800423.52884516714</v>
      </c>
      <c r="K69" s="63">
        <f t="shared" si="57"/>
        <v>724363.56106606603</v>
      </c>
      <c r="L69" s="63">
        <f t="shared" si="57"/>
        <v>682387.06941439211</v>
      </c>
      <c r="M69" s="62">
        <f t="shared" si="57"/>
        <v>687409.89747527603</v>
      </c>
      <c r="N69" s="58">
        <f t="shared" si="57"/>
        <v>615296.4374582977</v>
      </c>
      <c r="O69" s="58">
        <f t="shared" si="57"/>
        <v>311415.33977481199</v>
      </c>
      <c r="P69" s="58">
        <f t="shared" si="57"/>
        <v>302087.23051888443</v>
      </c>
      <c r="Q69" s="58">
        <f t="shared" si="57"/>
        <v>206294.72392916682</v>
      </c>
      <c r="R69" s="58">
        <f t="shared" si="57"/>
        <v>184050.77108810886</v>
      </c>
      <c r="S69" s="58">
        <f t="shared" si="57"/>
        <v>195531.52094155815</v>
      </c>
      <c r="T69" s="58">
        <f t="shared" si="57"/>
        <v>127005.79525378272</v>
      </c>
      <c r="U69" s="58">
        <f t="shared" si="57"/>
        <v>97227.600321398655</v>
      </c>
      <c r="V69" s="58">
        <f t="shared" si="57"/>
        <v>103685.52211396386</v>
      </c>
      <c r="W69" s="58">
        <f t="shared" si="57"/>
        <v>75701.19434618119</v>
      </c>
      <c r="X69" s="58">
        <f t="shared" si="57"/>
        <v>64579.217925652236</v>
      </c>
      <c r="Y69" s="58">
        <f t="shared" si="57"/>
        <v>44487.905682115968</v>
      </c>
      <c r="Z69" s="58">
        <f t="shared" si="57"/>
        <v>46640.546279637754</v>
      </c>
      <c r="AA69" s="58">
        <f t="shared" si="57"/>
        <v>41976.491651673925</v>
      </c>
      <c r="AB69" s="58">
        <f t="shared" si="57"/>
        <v>25114.140304420318</v>
      </c>
      <c r="AC69" s="58">
        <f t="shared" si="57"/>
        <v>29060.648066543501</v>
      </c>
      <c r="AD69" s="58">
        <f t="shared" si="57"/>
        <v>25831.687170260906</v>
      </c>
      <c r="AE69" s="58">
        <f t="shared" si="57"/>
        <v>21885.179408137705</v>
      </c>
      <c r="AF69" s="58">
        <f t="shared" si="57"/>
        <v>110860.99077236961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9007.5338730923195</v>
      </c>
      <c r="C70" s="58">
        <f t="shared" si="58"/>
        <v>32946.275373256387</v>
      </c>
      <c r="D70" s="58">
        <f t="shared" si="58"/>
        <v>62342.783702929664</v>
      </c>
      <c r="E70" s="58">
        <f t="shared" si="58"/>
        <v>98461.663371388466</v>
      </c>
      <c r="F70" s="58">
        <f t="shared" si="58"/>
        <v>159939.19135744474</v>
      </c>
      <c r="G70" s="58">
        <f t="shared" si="58"/>
        <v>205731.18621966772</v>
      </c>
      <c r="H70" s="58">
        <f t="shared" si="58"/>
        <v>418783.76696672587</v>
      </c>
      <c r="I70" s="58">
        <f t="shared" si="58"/>
        <v>359081.12250246125</v>
      </c>
      <c r="J70" s="201">
        <f t="shared" si="58"/>
        <v>791953.02742340742</v>
      </c>
      <c r="K70" s="63">
        <f t="shared" si="58"/>
        <v>716697.96609944443</v>
      </c>
      <c r="L70" s="63">
        <f t="shared" si="58"/>
        <v>675165.69168952131</v>
      </c>
      <c r="M70" s="62">
        <f t="shared" si="58"/>
        <v>680135.36555053759</v>
      </c>
      <c r="N70" s="58">
        <f t="shared" si="58"/>
        <v>608785.04797451571</v>
      </c>
      <c r="O70" s="58">
        <f t="shared" si="58"/>
        <v>308119.77938302024</v>
      </c>
      <c r="P70" s="58">
        <f t="shared" si="58"/>
        <v>298890.38506970397</v>
      </c>
      <c r="Q70" s="58">
        <f t="shared" si="58"/>
        <v>204111.60500603289</v>
      </c>
      <c r="R70" s="58">
        <f t="shared" si="58"/>
        <v>182103.0493358172</v>
      </c>
      <c r="S70" s="58">
        <f t="shared" si="58"/>
        <v>193462.30387528337</v>
      </c>
      <c r="T70" s="58">
        <f t="shared" si="58"/>
        <v>125661.75334284462</v>
      </c>
      <c r="U70" s="58">
        <f t="shared" si="58"/>
        <v>96198.686881104222</v>
      </c>
      <c r="V70" s="58">
        <f t="shared" si="58"/>
        <v>102588.26755955393</v>
      </c>
      <c r="W70" s="58">
        <f t="shared" si="58"/>
        <v>74900.084619605084</v>
      </c>
      <c r="X70" s="58">
        <f t="shared" si="58"/>
        <v>63895.806784497261</v>
      </c>
      <c r="Y70" s="58">
        <f t="shared" si="58"/>
        <v>44017.111340431438</v>
      </c>
      <c r="Z70" s="58">
        <f t="shared" si="58"/>
        <v>46146.971566581386</v>
      </c>
      <c r="AA70" s="58">
        <f t="shared" si="58"/>
        <v>41532.2744099232</v>
      </c>
      <c r="AB70" s="58">
        <f t="shared" si="58"/>
        <v>24848.369305082273</v>
      </c>
      <c r="AC70" s="58">
        <f t="shared" si="58"/>
        <v>28753.113053023764</v>
      </c>
      <c r="AD70" s="58">
        <f t="shared" si="58"/>
        <v>25558.32271379892</v>
      </c>
      <c r="AE70" s="58">
        <f t="shared" si="58"/>
        <v>21653.57896585741</v>
      </c>
      <c r="AF70" s="58">
        <f t="shared" si="58"/>
        <v>109687.80164672025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51307.33497295063</v>
      </c>
      <c r="C9" s="58">
        <f t="shared" si="3"/>
        <v>223931.69102710369</v>
      </c>
      <c r="D9" s="58">
        <f t="shared" si="3"/>
        <v>381494.86165371235</v>
      </c>
      <c r="E9" s="58">
        <f t="shared" si="3"/>
        <v>564215.17717028596</v>
      </c>
      <c r="F9" s="58">
        <f t="shared" si="3"/>
        <v>878844.99582699314</v>
      </c>
      <c r="G9" s="58">
        <f t="shared" si="3"/>
        <v>1054117.4723958792</v>
      </c>
      <c r="H9" s="58">
        <f t="shared" si="3"/>
        <v>1796584.2617141204</v>
      </c>
      <c r="I9" s="58">
        <f t="shared" si="3"/>
        <v>1596320.147787448</v>
      </c>
      <c r="J9" s="92">
        <f t="shared" si="3"/>
        <v>3672798.1259133723</v>
      </c>
      <c r="K9" s="69">
        <f t="shared" si="3"/>
        <v>4298869.2488776185</v>
      </c>
      <c r="L9" s="69">
        <f t="shared" si="3"/>
        <v>4816713.7363878004</v>
      </c>
      <c r="M9" s="101">
        <f t="shared" si="3"/>
        <v>5964127.7035073955</v>
      </c>
      <c r="N9" s="58">
        <f t="shared" si="3"/>
        <v>6037647.4574004039</v>
      </c>
      <c r="O9" s="58">
        <f t="shared" si="3"/>
        <v>3514749.5672628582</v>
      </c>
      <c r="P9" s="58">
        <f t="shared" si="3"/>
        <v>3239031.1064455463</v>
      </c>
      <c r="Q9" s="58">
        <f t="shared" si="3"/>
        <v>2482957.5541459238</v>
      </c>
      <c r="R9" s="58">
        <f t="shared" si="3"/>
        <v>2060028.4706783211</v>
      </c>
      <c r="S9" s="58">
        <f t="shared" si="3"/>
        <v>2126481.0019905241</v>
      </c>
      <c r="T9" s="58">
        <f t="shared" si="3"/>
        <v>1742558.8293403164</v>
      </c>
      <c r="U9" s="58">
        <f t="shared" si="3"/>
        <v>1415438.9169499432</v>
      </c>
      <c r="V9" s="58">
        <f t="shared" si="3"/>
        <v>1231493.6930750539</v>
      </c>
      <c r="W9" s="58">
        <f t="shared" si="3"/>
        <v>1018478.5677863965</v>
      </c>
      <c r="X9" s="58">
        <f t="shared" si="3"/>
        <v>944440.2815508577</v>
      </c>
      <c r="Y9" s="58">
        <f t="shared" si="3"/>
        <v>705612.60251867911</v>
      </c>
      <c r="Z9" s="58">
        <f t="shared" si="3"/>
        <v>619075.20787016302</v>
      </c>
      <c r="AA9" s="58">
        <f t="shared" si="3"/>
        <v>505039.2379727494</v>
      </c>
      <c r="AB9" s="58">
        <f t="shared" si="3"/>
        <v>365804.33440350136</v>
      </c>
      <c r="AC9" s="58">
        <f t="shared" si="3"/>
        <v>246086.55223508261</v>
      </c>
      <c r="AD9" s="58">
        <f t="shared" si="3"/>
        <v>252519.6189863747</v>
      </c>
      <c r="AE9" s="58">
        <f t="shared" si="3"/>
        <v>279582.35194136412</v>
      </c>
      <c r="AF9" s="58">
        <f t="shared" si="3"/>
        <v>1762511.7930350555</v>
      </c>
    </row>
    <row r="10" spans="1:32" ht="15.75" customHeight="1" x14ac:dyDescent="0.15">
      <c r="A10" s="60" t="s">
        <v>86</v>
      </c>
      <c r="B10" s="61">
        <f t="shared" ref="B10:AF10" si="4">B9/B21</f>
        <v>0.20688441521351056</v>
      </c>
      <c r="C10" s="61">
        <f t="shared" si="4"/>
        <v>0.20688441521351042</v>
      </c>
      <c r="D10" s="61">
        <f t="shared" si="4"/>
        <v>0.20688441521351</v>
      </c>
      <c r="E10" s="61">
        <f t="shared" si="4"/>
        <v>0.20688441521351053</v>
      </c>
      <c r="F10" s="61">
        <f t="shared" si="4"/>
        <v>0.20688441521351061</v>
      </c>
      <c r="G10" s="61">
        <f t="shared" si="4"/>
        <v>0.20688441521351061</v>
      </c>
      <c r="H10" s="61">
        <f t="shared" si="4"/>
        <v>0.20688441521351</v>
      </c>
      <c r="I10" s="61">
        <f t="shared" si="4"/>
        <v>0.20688441521351064</v>
      </c>
      <c r="J10" s="94">
        <f t="shared" si="4"/>
        <v>0.23161122275207924</v>
      </c>
      <c r="K10" s="66">
        <f t="shared" si="4"/>
        <v>0.27325637229072075</v>
      </c>
      <c r="L10" s="66">
        <f t="shared" si="4"/>
        <v>0.30696911239343072</v>
      </c>
      <c r="M10" s="103">
        <f t="shared" si="4"/>
        <v>0.33450709513995802</v>
      </c>
      <c r="N10" s="61">
        <f t="shared" si="4"/>
        <v>0.34140176904604558</v>
      </c>
      <c r="O10" s="61">
        <f t="shared" si="4"/>
        <v>0.33126883982778388</v>
      </c>
      <c r="P10" s="61">
        <f t="shared" si="4"/>
        <v>0.32144290874627346</v>
      </c>
      <c r="Q10" s="61">
        <f t="shared" si="4"/>
        <v>0.31262214240682901</v>
      </c>
      <c r="R10" s="61">
        <f t="shared" si="4"/>
        <v>0.30358030252988094</v>
      </c>
      <c r="S10" s="61">
        <f t="shared" si="4"/>
        <v>0.2955281853497973</v>
      </c>
      <c r="T10" s="61">
        <f t="shared" si="4"/>
        <v>0.28806905483272621</v>
      </c>
      <c r="U10" s="61">
        <f t="shared" si="4"/>
        <v>0.28057288492894811</v>
      </c>
      <c r="V10" s="61">
        <f t="shared" si="4"/>
        <v>0.27402408280371915</v>
      </c>
      <c r="W10" s="61">
        <f t="shared" si="4"/>
        <v>0.2674576070867638</v>
      </c>
      <c r="X10" s="61">
        <f t="shared" si="4"/>
        <v>0.26097345066529143</v>
      </c>
      <c r="Y10" s="61">
        <f t="shared" si="4"/>
        <v>0.2551694910434279</v>
      </c>
      <c r="Z10" s="61">
        <f t="shared" si="4"/>
        <v>0.24946615404181297</v>
      </c>
      <c r="AA10" s="61">
        <f t="shared" si="4"/>
        <v>0.24359176261436935</v>
      </c>
      <c r="AB10" s="61">
        <f t="shared" si="4"/>
        <v>0.23853681916013067</v>
      </c>
      <c r="AC10" s="61">
        <f t="shared" si="4"/>
        <v>0.23354128368033727</v>
      </c>
      <c r="AD10" s="61">
        <f t="shared" si="4"/>
        <v>0.22855345458709175</v>
      </c>
      <c r="AE10" s="61">
        <f t="shared" si="4"/>
        <v>0.22425927642128213</v>
      </c>
      <c r="AF10" s="61">
        <f t="shared" si="4"/>
        <v>0.21965265430995409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169772.76784318808</v>
      </c>
      <c r="C13" s="58">
        <f t="shared" si="6"/>
        <v>740975.98352204345</v>
      </c>
      <c r="D13" s="58">
        <f t="shared" si="6"/>
        <v>1262342.6770275761</v>
      </c>
      <c r="E13" s="58">
        <f t="shared" si="6"/>
        <v>1866952.7921852518</v>
      </c>
      <c r="F13" s="58">
        <f t="shared" si="6"/>
        <v>2908043.2169268657</v>
      </c>
      <c r="G13" s="58">
        <f t="shared" si="6"/>
        <v>3488008.8980427887</v>
      </c>
      <c r="H13" s="58">
        <f t="shared" si="6"/>
        <v>5944785.1449606679</v>
      </c>
      <c r="I13" s="69">
        <f t="shared" si="6"/>
        <v>5282123.6962824138</v>
      </c>
      <c r="J13" s="92">
        <f t="shared" si="6"/>
        <v>10217034.699621018</v>
      </c>
      <c r="K13" s="69">
        <f t="shared" si="6"/>
        <v>9069151.7273651436</v>
      </c>
      <c r="L13" s="69">
        <f t="shared" si="6"/>
        <v>8184142.7182212975</v>
      </c>
      <c r="M13" s="101">
        <f t="shared" si="6"/>
        <v>8490829.0085186716</v>
      </c>
      <c r="N13" s="69">
        <f t="shared" si="6"/>
        <v>7947556.1514204694</v>
      </c>
      <c r="O13" s="58">
        <f t="shared" si="6"/>
        <v>4626581.7507717852</v>
      </c>
      <c r="P13" s="58">
        <f t="shared" si="6"/>
        <v>4267320.6678520059</v>
      </c>
      <c r="Q13" s="58">
        <f t="shared" si="6"/>
        <v>3268399.6080262777</v>
      </c>
      <c r="R13" s="58">
        <f t="shared" si="6"/>
        <v>2716364.2854910092</v>
      </c>
      <c r="S13" s="58">
        <f t="shared" si="6"/>
        <v>2803988.9398616864</v>
      </c>
      <c r="T13" s="58">
        <f t="shared" si="6"/>
        <v>2295765.9445117554</v>
      </c>
      <c r="U13" s="58">
        <f t="shared" si="6"/>
        <v>1866405.138095435</v>
      </c>
      <c r="V13" s="58">
        <f t="shared" si="6"/>
        <v>1621056.1058575383</v>
      </c>
      <c r="W13" s="58">
        <f t="shared" si="6"/>
        <v>1340657.2118713688</v>
      </c>
      <c r="X13" s="58">
        <f t="shared" si="6"/>
        <v>1244270.0920636237</v>
      </c>
      <c r="Y13" s="58">
        <f t="shared" si="6"/>
        <v>928821.33632918401</v>
      </c>
      <c r="Z13" s="58">
        <f t="shared" si="6"/>
        <v>814909.28564730263</v>
      </c>
      <c r="AA13" s="58">
        <f t="shared" si="6"/>
        <v>665947.37321715069</v>
      </c>
      <c r="AB13" s="58">
        <f t="shared" si="6"/>
        <v>481935.59903872741</v>
      </c>
      <c r="AC13" s="58">
        <f t="shared" si="6"/>
        <v>324211.22117150755</v>
      </c>
      <c r="AD13" s="58">
        <f t="shared" si="6"/>
        <v>332973.68660857534</v>
      </c>
      <c r="AE13" s="58">
        <f t="shared" si="6"/>
        <v>368023.5483568465</v>
      </c>
      <c r="AF13" s="58">
        <f t="shared" si="6"/>
        <v>2322053.3408229589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26919.897183861351</v>
      </c>
      <c r="C19" s="58">
        <f t="shared" si="10"/>
        <v>117492.32545085292</v>
      </c>
      <c r="D19" s="58">
        <f t="shared" si="10"/>
        <v>200162.46131871099</v>
      </c>
      <c r="E19" s="58">
        <f t="shared" si="10"/>
        <v>296032.03064446244</v>
      </c>
      <c r="F19" s="58">
        <f t="shared" si="10"/>
        <v>461111.78724614112</v>
      </c>
      <c r="G19" s="58">
        <f t="shared" si="10"/>
        <v>553073.62956133205</v>
      </c>
      <c r="H19" s="58">
        <f t="shared" si="10"/>
        <v>942630.59332520957</v>
      </c>
      <c r="I19" s="58">
        <f t="shared" si="10"/>
        <v>837556.15593013796</v>
      </c>
      <c r="J19" s="92">
        <f t="shared" si="10"/>
        <v>1663520.5794835326</v>
      </c>
      <c r="K19" s="69">
        <f t="shared" si="10"/>
        <v>1553785.4753701417</v>
      </c>
      <c r="L19" s="69">
        <f t="shared" si="10"/>
        <v>1471791.574064737</v>
      </c>
      <c r="M19" s="101">
        <f t="shared" si="10"/>
        <v>1599879.8471137197</v>
      </c>
      <c r="N19" s="58">
        <f t="shared" si="10"/>
        <v>1565132.5918959724</v>
      </c>
      <c r="O19" s="58">
        <f t="shared" si="10"/>
        <v>950488.03680406674</v>
      </c>
      <c r="P19" s="58">
        <f t="shared" si="10"/>
        <v>913337.11459133658</v>
      </c>
      <c r="Q19" s="58">
        <f t="shared" si="10"/>
        <v>727345.34678837296</v>
      </c>
      <c r="R19" s="58">
        <f t="shared" si="10"/>
        <v>628051.68827511487</v>
      </c>
      <c r="S19" s="58">
        <f t="shared" si="10"/>
        <v>672168.05097933009</v>
      </c>
      <c r="T19" s="58">
        <f t="shared" si="10"/>
        <v>569870.2082267818</v>
      </c>
      <c r="U19" s="58">
        <f t="shared" si="10"/>
        <v>479323.68689010583</v>
      </c>
      <c r="V19" s="58">
        <f t="shared" si="10"/>
        <v>430106.11504590197</v>
      </c>
      <c r="W19" s="58">
        <f t="shared" si="10"/>
        <v>367115.83324545994</v>
      </c>
      <c r="X19" s="58">
        <f t="shared" si="10"/>
        <v>351410.05649304541</v>
      </c>
      <c r="Y19" s="58">
        <f t="shared" si="10"/>
        <v>270222.69197650882</v>
      </c>
      <c r="Z19" s="58">
        <f t="shared" si="10"/>
        <v>244015.50648253449</v>
      </c>
      <c r="AA19" s="58">
        <f t="shared" si="10"/>
        <v>205185.43182085254</v>
      </c>
      <c r="AB19" s="58">
        <f t="shared" si="10"/>
        <v>152589.81566171395</v>
      </c>
      <c r="AC19" s="58">
        <f t="shared" si="10"/>
        <v>105409.75347513022</v>
      </c>
      <c r="AD19" s="58">
        <f t="shared" si="10"/>
        <v>111118.88078497823</v>
      </c>
      <c r="AE19" s="58">
        <f t="shared" si="10"/>
        <v>125946.78787383279</v>
      </c>
      <c r="AF19" s="58">
        <f t="shared" si="10"/>
        <v>814610.49338213215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196692.66502704943</v>
      </c>
      <c r="C22" s="58">
        <f t="shared" si="12"/>
        <v>858468.30897289631</v>
      </c>
      <c r="D22" s="58">
        <f t="shared" si="12"/>
        <v>1462505.1383462872</v>
      </c>
      <c r="E22" s="58">
        <f t="shared" si="12"/>
        <v>2162984.822829714</v>
      </c>
      <c r="F22" s="58">
        <f t="shared" si="12"/>
        <v>3369155.0041730069</v>
      </c>
      <c r="G22" s="58">
        <f t="shared" si="12"/>
        <v>4041082.5276041208</v>
      </c>
      <c r="H22" s="58">
        <f t="shared" si="12"/>
        <v>6887415.7382858777</v>
      </c>
      <c r="I22" s="58">
        <f t="shared" si="12"/>
        <v>6119679.852212552</v>
      </c>
      <c r="J22" s="92">
        <f t="shared" si="12"/>
        <v>12184801.87408663</v>
      </c>
      <c r="K22" s="69">
        <f t="shared" si="12"/>
        <v>11433130.751122382</v>
      </c>
      <c r="L22" s="69">
        <f t="shared" si="12"/>
        <v>10874486.2636122</v>
      </c>
      <c r="M22" s="101">
        <f t="shared" si="12"/>
        <v>11865472.296492605</v>
      </c>
      <c r="N22" s="58">
        <f t="shared" si="12"/>
        <v>11647227.094570924</v>
      </c>
      <c r="O22" s="58">
        <f t="shared" si="12"/>
        <v>7095211.7230597232</v>
      </c>
      <c r="P22" s="58">
        <f t="shared" si="12"/>
        <v>6837505.0942712994</v>
      </c>
      <c r="Q22" s="58">
        <f t="shared" si="12"/>
        <v>5459402.3024849007</v>
      </c>
      <c r="R22" s="58">
        <f t="shared" si="12"/>
        <v>4725749.3070994569</v>
      </c>
      <c r="S22" s="58">
        <f t="shared" si="12"/>
        <v>5069045.8797299061</v>
      </c>
      <c r="T22" s="58">
        <f t="shared" si="12"/>
        <v>4306542.2459285017</v>
      </c>
      <c r="U22" s="58">
        <f t="shared" si="12"/>
        <v>3629378.2873511319</v>
      </c>
      <c r="V22" s="58">
        <f t="shared" si="12"/>
        <v>3262613.8338066661</v>
      </c>
      <c r="W22" s="58">
        <f t="shared" si="12"/>
        <v>2789521.4322136035</v>
      </c>
      <c r="X22" s="58">
        <f t="shared" si="12"/>
        <v>2674472.9800978876</v>
      </c>
      <c r="Y22" s="58">
        <f t="shared" si="12"/>
        <v>2059657.648377378</v>
      </c>
      <c r="Z22" s="58">
        <f t="shared" si="12"/>
        <v>1862524.792129837</v>
      </c>
      <c r="AA22" s="58">
        <f t="shared" si="12"/>
        <v>1568262.5541419459</v>
      </c>
      <c r="AB22" s="58">
        <f t="shared" si="12"/>
        <v>1167729.7157757103</v>
      </c>
      <c r="AC22" s="58">
        <f t="shared" si="12"/>
        <v>807631.01048893167</v>
      </c>
      <c r="AD22" s="58">
        <f t="shared" si="12"/>
        <v>852340.59606738854</v>
      </c>
      <c r="AE22" s="58">
        <f t="shared" si="12"/>
        <v>967110.12117691548</v>
      </c>
      <c r="AF22" s="58">
        <f t="shared" si="12"/>
        <v>6261574.2284703217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8973.2990612871163</v>
      </c>
      <c r="C50" s="58">
        <f t="shared" si="37"/>
        <v>39164.108483617638</v>
      </c>
      <c r="D50" s="58">
        <f t="shared" si="37"/>
        <v>66720.820439570336</v>
      </c>
      <c r="E50" s="58">
        <f t="shared" si="37"/>
        <v>98677.343548154138</v>
      </c>
      <c r="F50" s="58">
        <f t="shared" si="37"/>
        <v>153703.92908204705</v>
      </c>
      <c r="G50" s="58">
        <f t="shared" si="37"/>
        <v>184357.876520444</v>
      </c>
      <c r="H50" s="58">
        <f t="shared" si="37"/>
        <v>314210.19777506986</v>
      </c>
      <c r="I50" s="58">
        <f t="shared" si="37"/>
        <v>279185.38531004597</v>
      </c>
      <c r="J50" s="110">
        <f t="shared" ref="J50:AF50" si="38">J$5/85*((1+$H$1-$K$1)/(1+$F$1))^($A26-$C$1)*J8</f>
        <v>540018.92673345946</v>
      </c>
      <c r="K50" s="70">
        <f t="shared" si="38"/>
        <v>479347.8466287569</v>
      </c>
      <c r="L50" s="70">
        <f t="shared" si="38"/>
        <v>432570.90700604732</v>
      </c>
      <c r="M50" s="216">
        <f t="shared" si="38"/>
        <v>448780.73756837245</v>
      </c>
      <c r="N50" s="63">
        <f t="shared" si="38"/>
        <v>420066.18057225365</v>
      </c>
      <c r="O50" s="63">
        <f t="shared" si="38"/>
        <v>244536.872483076</v>
      </c>
      <c r="P50" s="63">
        <f t="shared" si="38"/>
        <v>225548.21382435231</v>
      </c>
      <c r="Q50" s="63">
        <f t="shared" si="38"/>
        <v>172750.47999277906</v>
      </c>
      <c r="R50" s="63">
        <f t="shared" si="38"/>
        <v>143572.78498059386</v>
      </c>
      <c r="S50" s="63">
        <f t="shared" si="38"/>
        <v>148204.16514125819</v>
      </c>
      <c r="T50" s="63">
        <f t="shared" si="38"/>
        <v>121342.16020940513</v>
      </c>
      <c r="U50" s="63">
        <f t="shared" si="38"/>
        <v>98648.397422149981</v>
      </c>
      <c r="V50" s="63">
        <f t="shared" si="38"/>
        <v>85680.53297228989</v>
      </c>
      <c r="W50" s="63">
        <f t="shared" si="38"/>
        <v>70860.116458164062</v>
      </c>
      <c r="X50" s="63">
        <f t="shared" si="38"/>
        <v>65765.598281433311</v>
      </c>
      <c r="Y50" s="63">
        <f t="shared" si="38"/>
        <v>49092.62970304177</v>
      </c>
      <c r="Z50" s="63">
        <f t="shared" si="38"/>
        <v>43071.835494178158</v>
      </c>
      <c r="AA50" s="63">
        <f t="shared" si="38"/>
        <v>35198.489221048818</v>
      </c>
      <c r="AB50" s="63">
        <f t="shared" si="38"/>
        <v>25472.590883653749</v>
      </c>
      <c r="AC50" s="63">
        <f t="shared" si="38"/>
        <v>17136.106594457979</v>
      </c>
      <c r="AD50" s="63">
        <f t="shared" si="38"/>
        <v>17599.244610524409</v>
      </c>
      <c r="AE50" s="63">
        <f t="shared" si="38"/>
        <v>19451.796674790137</v>
      </c>
      <c r="AF50" s="63">
        <f t="shared" si="38"/>
        <v>122731.57425760443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8878.3389061725229</v>
      </c>
      <c r="C51" s="58">
        <f t="shared" si="39"/>
        <v>38749.653355004593</v>
      </c>
      <c r="D51" s="58">
        <f t="shared" si="39"/>
        <v>66014.745737831196</v>
      </c>
      <c r="E51" s="58">
        <f t="shared" si="39"/>
        <v>97633.08816497463</v>
      </c>
      <c r="F51" s="58">
        <f t="shared" si="39"/>
        <v>152077.35352185837</v>
      </c>
      <c r="G51" s="58">
        <f t="shared" si="39"/>
        <v>182406.90481746063</v>
      </c>
      <c r="H51" s="58">
        <f t="shared" si="39"/>
        <v>310885.06073065405</v>
      </c>
      <c r="I51" s="58">
        <f t="shared" si="39"/>
        <v>276230.89919365809</v>
      </c>
      <c r="J51" s="110">
        <f t="shared" si="39"/>
        <v>534304.16333404696</v>
      </c>
      <c r="K51" s="70">
        <f t="shared" si="39"/>
        <v>474275.13640715153</v>
      </c>
      <c r="L51" s="70">
        <f t="shared" si="39"/>
        <v>427993.21488336188</v>
      </c>
      <c r="M51" s="216">
        <f t="shared" si="39"/>
        <v>444031.5045203187</v>
      </c>
      <c r="N51" s="58">
        <f t="shared" si="39"/>
        <v>415620.82002056669</v>
      </c>
      <c r="O51" s="58">
        <f t="shared" si="39"/>
        <v>241949.05509466285</v>
      </c>
      <c r="P51" s="58">
        <f t="shared" si="39"/>
        <v>223161.34437708484</v>
      </c>
      <c r="Q51" s="58">
        <f t="shared" si="39"/>
        <v>170922.34384528262</v>
      </c>
      <c r="R51" s="58">
        <f t="shared" si="39"/>
        <v>142053.42249876037</v>
      </c>
      <c r="S51" s="58">
        <f t="shared" si="39"/>
        <v>146635.79096646231</v>
      </c>
      <c r="T51" s="58">
        <f t="shared" si="39"/>
        <v>120058.05385379103</v>
      </c>
      <c r="U51" s="58">
        <f t="shared" si="39"/>
        <v>97604.448362051495</v>
      </c>
      <c r="V51" s="58">
        <f t="shared" si="39"/>
        <v>84773.816652486043</v>
      </c>
      <c r="W51" s="58">
        <f t="shared" si="39"/>
        <v>70110.237555839791</v>
      </c>
      <c r="X51" s="58">
        <f t="shared" si="39"/>
        <v>65069.632241367646</v>
      </c>
      <c r="Y51" s="58">
        <f t="shared" si="39"/>
        <v>48573.105757640646</v>
      </c>
      <c r="Z51" s="58">
        <f t="shared" si="39"/>
        <v>42616.026749628109</v>
      </c>
      <c r="AA51" s="58">
        <f t="shared" si="39"/>
        <v>34826.000354534801</v>
      </c>
      <c r="AB51" s="58">
        <f t="shared" si="39"/>
        <v>25203.026572360712</v>
      </c>
      <c r="AC51" s="58">
        <f t="shared" si="39"/>
        <v>16954.763330497208</v>
      </c>
      <c r="AD51" s="58">
        <f t="shared" si="39"/>
        <v>17413.0001772674</v>
      </c>
      <c r="AE51" s="58">
        <f t="shared" si="39"/>
        <v>19245.947564348182</v>
      </c>
      <c r="AF51" s="58">
        <f t="shared" si="39"/>
        <v>121432.76439410161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8784.3836692042878</v>
      </c>
      <c r="C52" s="58">
        <f t="shared" si="40"/>
        <v>38339.584207849686</v>
      </c>
      <c r="D52" s="58">
        <f t="shared" si="40"/>
        <v>65316.143088760939</v>
      </c>
      <c r="E52" s="58">
        <f t="shared" si="40"/>
        <v>96599.883639733613</v>
      </c>
      <c r="F52" s="58">
        <f t="shared" si="40"/>
        <v>150467.99123701538</v>
      </c>
      <c r="G52" s="58">
        <f t="shared" si="40"/>
        <v>180476.57931987778</v>
      </c>
      <c r="H52" s="58">
        <f t="shared" si="40"/>
        <v>307595.11202971794</v>
      </c>
      <c r="I52" s="58">
        <f t="shared" si="40"/>
        <v>273307.67899830767</v>
      </c>
      <c r="J52" s="110">
        <f t="shared" si="40"/>
        <v>528649.87655701663</v>
      </c>
      <c r="K52" s="70">
        <f t="shared" si="40"/>
        <v>469256.10826459038</v>
      </c>
      <c r="L52" s="70">
        <f t="shared" si="40"/>
        <v>423463.96629867383</v>
      </c>
      <c r="M52" s="216">
        <f t="shared" si="40"/>
        <v>439332.53034626867</v>
      </c>
      <c r="N52" s="58">
        <f t="shared" si="40"/>
        <v>411222.502604815</v>
      </c>
      <c r="O52" s="58">
        <f t="shared" si="40"/>
        <v>239388.62334657367</v>
      </c>
      <c r="P52" s="58">
        <f t="shared" si="40"/>
        <v>220799.73403367682</v>
      </c>
      <c r="Q52" s="58">
        <f t="shared" si="40"/>
        <v>169113.55399293933</v>
      </c>
      <c r="R52" s="58">
        <f t="shared" si="40"/>
        <v>140550.1387072686</v>
      </c>
      <c r="S52" s="58">
        <f t="shared" si="40"/>
        <v>145084.01414943856</v>
      </c>
      <c r="T52" s="58">
        <f t="shared" si="40"/>
        <v>118787.53658485283</v>
      </c>
      <c r="U52" s="58">
        <f t="shared" si="40"/>
        <v>96571.546918220061</v>
      </c>
      <c r="V52" s="58">
        <f t="shared" si="40"/>
        <v>83876.695680144185</v>
      </c>
      <c r="W52" s="58">
        <f t="shared" si="40"/>
        <v>69368.294265200311</v>
      </c>
      <c r="X52" s="58">
        <f t="shared" si="40"/>
        <v>64381.03127881336</v>
      </c>
      <c r="Y52" s="58">
        <f t="shared" si="40"/>
        <v>48059.079687001533</v>
      </c>
      <c r="Z52" s="58">
        <f t="shared" si="40"/>
        <v>42165.041612180583</v>
      </c>
      <c r="AA52" s="58">
        <f t="shared" si="40"/>
        <v>34457.453360491658</v>
      </c>
      <c r="AB52" s="58">
        <f t="shared" si="40"/>
        <v>24936.314931934758</v>
      </c>
      <c r="AC52" s="58">
        <f t="shared" si="40"/>
        <v>16775.339136028837</v>
      </c>
      <c r="AD52" s="58">
        <f t="shared" si="40"/>
        <v>17228.726680245829</v>
      </c>
      <c r="AE52" s="58">
        <f t="shared" si="40"/>
        <v>19042.276857113815</v>
      </c>
      <c r="AF52" s="58">
        <f t="shared" si="40"/>
        <v>120147.69921750382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8691.4227158117374</v>
      </c>
      <c r="C53" s="58">
        <f t="shared" si="41"/>
        <v>37933.854627397675</v>
      </c>
      <c r="D53" s="58">
        <f t="shared" si="41"/>
        <v>64624.933419180838</v>
      </c>
      <c r="E53" s="58">
        <f t="shared" si="41"/>
        <v>95577.613026458755</v>
      </c>
      <c r="F53" s="58">
        <f t="shared" si="41"/>
        <v>148875.66006761394</v>
      </c>
      <c r="G53" s="58">
        <f t="shared" si="41"/>
        <v>178566.68153872565</v>
      </c>
      <c r="H53" s="58">
        <f t="shared" si="41"/>
        <v>304339.97929076263</v>
      </c>
      <c r="I53" s="58">
        <f t="shared" si="41"/>
        <v>270415.39385162649</v>
      </c>
      <c r="J53" s="110">
        <f t="shared" si="41"/>
        <v>523055.42640704423</v>
      </c>
      <c r="K53" s="70">
        <f t="shared" si="41"/>
        <v>464290.19410916889</v>
      </c>
      <c r="L53" s="70">
        <f t="shared" si="41"/>
        <v>418982.64859706647</v>
      </c>
      <c r="M53" s="216">
        <f t="shared" si="41"/>
        <v>434683.28318046831</v>
      </c>
      <c r="N53" s="58">
        <f t="shared" si="41"/>
        <v>406870.73048987082</v>
      </c>
      <c r="O53" s="58">
        <f t="shared" si="41"/>
        <v>236855.28742960506</v>
      </c>
      <c r="P53" s="58">
        <f t="shared" si="41"/>
        <v>218463.11548904856</v>
      </c>
      <c r="Q53" s="58">
        <f t="shared" si="41"/>
        <v>167323.90570311112</v>
      </c>
      <c r="R53" s="58">
        <f t="shared" si="41"/>
        <v>139062.7634529878</v>
      </c>
      <c r="S53" s="58">
        <f t="shared" si="41"/>
        <v>143548.65904824543</v>
      </c>
      <c r="T53" s="58">
        <f t="shared" si="41"/>
        <v>117530.46459575096</v>
      </c>
      <c r="U53" s="58">
        <f t="shared" si="41"/>
        <v>95549.576178988398</v>
      </c>
      <c r="V53" s="58">
        <f t="shared" si="41"/>
        <v>82989.068512266924</v>
      </c>
      <c r="W53" s="58">
        <f t="shared" si="41"/>
        <v>68634.202607442363</v>
      </c>
      <c r="X53" s="58">
        <f t="shared" si="41"/>
        <v>63699.717452658922</v>
      </c>
      <c r="Y53" s="58">
        <f t="shared" si="41"/>
        <v>47550.493309731319</v>
      </c>
      <c r="Z53" s="58">
        <f t="shared" si="41"/>
        <v>41718.829035896335</v>
      </c>
      <c r="AA53" s="58">
        <f t="shared" si="41"/>
        <v>34092.806523958294</v>
      </c>
      <c r="AB53" s="58">
        <f t="shared" si="41"/>
        <v>24672.425773917192</v>
      </c>
      <c r="AC53" s="58">
        <f t="shared" si="41"/>
        <v>16597.813702453383</v>
      </c>
      <c r="AD53" s="58">
        <f t="shared" si="41"/>
        <v>17046.403261979147</v>
      </c>
      <c r="AE53" s="58">
        <f t="shared" si="41"/>
        <v>18840.761500082219</v>
      </c>
      <c r="AF53" s="58">
        <f t="shared" si="41"/>
        <v>118876.23327432828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8599.4455239647959</v>
      </c>
      <c r="C54" s="58">
        <f t="shared" si="42"/>
        <v>37532.418690078608</v>
      </c>
      <c r="D54" s="58">
        <f t="shared" si="42"/>
        <v>63941.038492706008</v>
      </c>
      <c r="E54" s="58">
        <f t="shared" si="42"/>
        <v>94566.160616761263</v>
      </c>
      <c r="F54" s="58">
        <f t="shared" si="42"/>
        <v>147300.17978146148</v>
      </c>
      <c r="G54" s="58">
        <f t="shared" si="42"/>
        <v>176676.99529719932</v>
      </c>
      <c r="H54" s="58">
        <f t="shared" si="42"/>
        <v>301119.2940730254</v>
      </c>
      <c r="I54" s="58">
        <f t="shared" si="42"/>
        <v>267553.71638271114</v>
      </c>
      <c r="J54" s="201">
        <f t="shared" si="42"/>
        <v>517520.17966157151</v>
      </c>
      <c r="K54" s="63">
        <f t="shared" si="42"/>
        <v>459376.83186082909</v>
      </c>
      <c r="L54" s="63">
        <f t="shared" si="42"/>
        <v>414548.75454880617</v>
      </c>
      <c r="M54" s="62">
        <f t="shared" si="42"/>
        <v>430083.23678564583</v>
      </c>
      <c r="N54" s="58">
        <f t="shared" si="42"/>
        <v>402565.01110895851</v>
      </c>
      <c r="O54" s="58">
        <f t="shared" si="42"/>
        <v>234348.76060146649</v>
      </c>
      <c r="P54" s="58">
        <f t="shared" si="42"/>
        <v>216151.22426688287</v>
      </c>
      <c r="Q54" s="58">
        <f t="shared" si="42"/>
        <v>165553.19640974808</v>
      </c>
      <c r="R54" s="58">
        <f t="shared" si="42"/>
        <v>137591.12838343674</v>
      </c>
      <c r="S54" s="58">
        <f t="shared" si="42"/>
        <v>142029.55187967661</v>
      </c>
      <c r="T54" s="58">
        <f t="shared" si="42"/>
        <v>116286.69560148523</v>
      </c>
      <c r="U54" s="58">
        <f t="shared" si="42"/>
        <v>94538.420469909761</v>
      </c>
      <c r="V54" s="58">
        <f t="shared" si="42"/>
        <v>82110.834680438071</v>
      </c>
      <c r="W54" s="58">
        <f t="shared" si="42"/>
        <v>67907.879492470398</v>
      </c>
      <c r="X54" s="58">
        <f t="shared" si="42"/>
        <v>63025.613646606507</v>
      </c>
      <c r="Y54" s="58">
        <f t="shared" si="42"/>
        <v>47047.289060142888</v>
      </c>
      <c r="Z54" s="58">
        <f t="shared" si="42"/>
        <v>41277.338515031021</v>
      </c>
      <c r="AA54" s="58">
        <f t="shared" si="42"/>
        <v>33732.018571423199</v>
      </c>
      <c r="AB54" s="58">
        <f t="shared" si="42"/>
        <v>24411.329229319421</v>
      </c>
      <c r="AC54" s="58">
        <f t="shared" si="42"/>
        <v>16422.166936087611</v>
      </c>
      <c r="AD54" s="58">
        <f t="shared" si="42"/>
        <v>16866.0092857116</v>
      </c>
      <c r="AE54" s="58">
        <f t="shared" si="42"/>
        <v>18641.378684207561</v>
      </c>
      <c r="AF54" s="58">
        <f t="shared" si="42"/>
        <v>117618.22265035722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8508.4416829830316</v>
      </c>
      <c r="C55" s="58">
        <f t="shared" si="43"/>
        <v>37135.23095830981</v>
      </c>
      <c r="D55" s="58">
        <f t="shared" si="43"/>
        <v>63264.380900889984</v>
      </c>
      <c r="E55" s="58">
        <f t="shared" si="43"/>
        <v>93565.411926739209</v>
      </c>
      <c r="F55" s="58">
        <f t="shared" si="43"/>
        <v>145741.37205367707</v>
      </c>
      <c r="G55" s="58">
        <f t="shared" si="43"/>
        <v>174807.30670619011</v>
      </c>
      <c r="H55" s="58">
        <f t="shared" si="43"/>
        <v>297932.69183477684</v>
      </c>
      <c r="I55" s="58">
        <f t="shared" si="43"/>
        <v>264722.32268506882</v>
      </c>
      <c r="J55" s="201">
        <f t="shared" si="43"/>
        <v>512043.50979913352</v>
      </c>
      <c r="K55" s="63">
        <f t="shared" si="43"/>
        <v>454515.46538773872</v>
      </c>
      <c r="L55" s="63">
        <f t="shared" si="43"/>
        <v>410161.7822919304</v>
      </c>
      <c r="M55" s="62">
        <f t="shared" si="43"/>
        <v>425531.87049344816</v>
      </c>
      <c r="N55" s="58">
        <f t="shared" si="43"/>
        <v>398304.85710790247</v>
      </c>
      <c r="O55" s="58">
        <f t="shared" si="43"/>
        <v>231868.75915432474</v>
      </c>
      <c r="P55" s="58">
        <f t="shared" si="43"/>
        <v>213863.7986896896</v>
      </c>
      <c r="Q55" s="58">
        <f t="shared" si="43"/>
        <v>163801.22569046044</v>
      </c>
      <c r="R55" s="58">
        <f t="shared" si="43"/>
        <v>136135.06692772851</v>
      </c>
      <c r="S55" s="58">
        <f t="shared" si="43"/>
        <v>140526.52069959071</v>
      </c>
      <c r="T55" s="58">
        <f t="shared" si="43"/>
        <v>115056.08882278988</v>
      </c>
      <c r="U55" s="58">
        <f t="shared" si="43"/>
        <v>93537.965340665076</v>
      </c>
      <c r="V55" s="58">
        <f t="shared" si="43"/>
        <v>81241.8947794509</v>
      </c>
      <c r="W55" s="58">
        <f t="shared" si="43"/>
        <v>67189.242709491809</v>
      </c>
      <c r="X55" s="58">
        <f t="shared" si="43"/>
        <v>62358.643560443379</v>
      </c>
      <c r="Y55" s="58">
        <f t="shared" si="43"/>
        <v>46549.409981739431</v>
      </c>
      <c r="Z55" s="58">
        <f t="shared" si="43"/>
        <v>40840.52007831855</v>
      </c>
      <c r="AA55" s="58">
        <f t="shared" si="43"/>
        <v>33375.048666152798</v>
      </c>
      <c r="AB55" s="58">
        <f t="shared" si="43"/>
        <v>24152.995745242155</v>
      </c>
      <c r="AC55" s="58">
        <f t="shared" si="43"/>
        <v>16248.378955890177</v>
      </c>
      <c r="AD55" s="58">
        <f t="shared" si="43"/>
        <v>16687.524333076399</v>
      </c>
      <c r="AE55" s="58">
        <f t="shared" si="43"/>
        <v>18444.105841821285</v>
      </c>
      <c r="AF55" s="58">
        <f t="shared" si="43"/>
        <v>116373.52495434857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8418.4008923572874</v>
      </c>
      <c r="C56" s="58">
        <f t="shared" si="44"/>
        <v>36742.246475352935</v>
      </c>
      <c r="D56" s="58">
        <f t="shared" si="44"/>
        <v>62594.88405446308</v>
      </c>
      <c r="E56" s="58">
        <f t="shared" si="44"/>
        <v>92575.253684019335</v>
      </c>
      <c r="F56" s="58">
        <f t="shared" si="44"/>
        <v>144199.06044650706</v>
      </c>
      <c r="G56" s="58">
        <f t="shared" si="44"/>
        <v>172957.40414007602</v>
      </c>
      <c r="H56" s="58">
        <f t="shared" si="44"/>
        <v>294779.81189205928</v>
      </c>
      <c r="I56" s="58">
        <f t="shared" si="44"/>
        <v>261920.89227995495</v>
      </c>
      <c r="J56" s="201">
        <f t="shared" si="44"/>
        <v>506624.7969284436</v>
      </c>
      <c r="K56" s="63">
        <f t="shared" si="44"/>
        <v>449705.54444334412</v>
      </c>
      <c r="L56" s="63">
        <f t="shared" si="44"/>
        <v>405821.23527544294</v>
      </c>
      <c r="M56" s="62">
        <f t="shared" si="44"/>
        <v>421028.66914550774</v>
      </c>
      <c r="N56" s="58">
        <f t="shared" si="44"/>
        <v>394089.78628996445</v>
      </c>
      <c r="O56" s="58">
        <f t="shared" si="44"/>
        <v>229415.00238269154</v>
      </c>
      <c r="P56" s="58">
        <f t="shared" si="44"/>
        <v>211600.57984918702</v>
      </c>
      <c r="Q56" s="58">
        <f t="shared" si="44"/>
        <v>162067.79524383321</v>
      </c>
      <c r="R56" s="58">
        <f t="shared" si="44"/>
        <v>134694.4142777166</v>
      </c>
      <c r="S56" s="58">
        <f t="shared" si="44"/>
        <v>139039.39538344939</v>
      </c>
      <c r="T56" s="58">
        <f t="shared" si="44"/>
        <v>113838.50497019918</v>
      </c>
      <c r="U56" s="58">
        <f t="shared" si="44"/>
        <v>92548.097552108506</v>
      </c>
      <c r="V56" s="58">
        <f t="shared" si="44"/>
        <v>80382.150456056712</v>
      </c>
      <c r="W56" s="58">
        <f t="shared" si="44"/>
        <v>66478.210917711738</v>
      </c>
      <c r="X56" s="58">
        <f t="shared" si="44"/>
        <v>61698.731701405675</v>
      </c>
      <c r="Y56" s="58">
        <f t="shared" si="44"/>
        <v>46056.799720767624</v>
      </c>
      <c r="Z56" s="58">
        <f t="shared" si="44"/>
        <v>40408.324283314978</v>
      </c>
      <c r="AA56" s="58">
        <f t="shared" si="44"/>
        <v>33021.856403569232</v>
      </c>
      <c r="AB56" s="58">
        <f t="shared" si="44"/>
        <v>23897.396081530365</v>
      </c>
      <c r="AC56" s="58">
        <f t="shared" si="44"/>
        <v>16076.430091211338</v>
      </c>
      <c r="AD56" s="58">
        <f t="shared" si="44"/>
        <v>16510.928201784616</v>
      </c>
      <c r="AE56" s="58">
        <f t="shared" si="44"/>
        <v>18248.920644077738</v>
      </c>
      <c r="AF56" s="58">
        <f t="shared" si="44"/>
        <v>115141.99930191904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8329.3129605837967</v>
      </c>
      <c r="C57" s="58">
        <f t="shared" si="45"/>
        <v>36353.42076022541</v>
      </c>
      <c r="D57" s="58">
        <f t="shared" si="45"/>
        <v>61932.472174663417</v>
      </c>
      <c r="E57" s="58">
        <f t="shared" si="45"/>
        <v>91595.573814936011</v>
      </c>
      <c r="F57" s="58">
        <f t="shared" si="45"/>
        <v>142673.07038935469</v>
      </c>
      <c r="G57" s="58">
        <f t="shared" si="45"/>
        <v>171127.07821276839</v>
      </c>
      <c r="H57" s="58">
        <f t="shared" si="45"/>
        <v>291660.29737786175</v>
      </c>
      <c r="I57" s="58">
        <f t="shared" si="45"/>
        <v>259149.10808009907</v>
      </c>
      <c r="J57" s="201">
        <f t="shared" si="45"/>
        <v>501263.42771822994</v>
      </c>
      <c r="K57" s="63">
        <f t="shared" si="45"/>
        <v>444946.52460408927</v>
      </c>
      <c r="L57" s="63">
        <f t="shared" si="45"/>
        <v>401526.62220311054</v>
      </c>
      <c r="M57" s="62">
        <f t="shared" si="45"/>
        <v>416573.12303513288</v>
      </c>
      <c r="N57" s="58">
        <f t="shared" si="45"/>
        <v>389919.32156126481</v>
      </c>
      <c r="O57" s="58">
        <f t="shared" si="45"/>
        <v>226987.21255165138</v>
      </c>
      <c r="P57" s="58">
        <f t="shared" si="45"/>
        <v>209361.31157699658</v>
      </c>
      <c r="Q57" s="58">
        <f t="shared" si="45"/>
        <v>160352.70886698097</v>
      </c>
      <c r="R57" s="58">
        <f t="shared" si="45"/>
        <v>133269.00736934075</v>
      </c>
      <c r="S57" s="58">
        <f t="shared" si="45"/>
        <v>137568.00760706142</v>
      </c>
      <c r="T57" s="58">
        <f t="shared" si="45"/>
        <v>112633.80622828152</v>
      </c>
      <c r="U57" s="58">
        <f t="shared" si="45"/>
        <v>91568.705063450252</v>
      </c>
      <c r="V57" s="58">
        <f t="shared" si="45"/>
        <v>79531.50439783241</v>
      </c>
      <c r="W57" s="58">
        <f t="shared" si="45"/>
        <v>65774.703637126237</v>
      </c>
      <c r="X57" s="58">
        <f t="shared" si="45"/>
        <v>61045.803375633506</v>
      </c>
      <c r="Y57" s="58">
        <f t="shared" si="45"/>
        <v>45569.40251983911</v>
      </c>
      <c r="Z57" s="58">
        <f t="shared" si="45"/>
        <v>39980.702210802221</v>
      </c>
      <c r="AA57" s="58">
        <f t="shared" si="45"/>
        <v>32672.401806677091</v>
      </c>
      <c r="AB57" s="58">
        <f t="shared" si="45"/>
        <v>23644.501307463681</v>
      </c>
      <c r="AC57" s="58">
        <f t="shared" si="45"/>
        <v>15906.300879566477</v>
      </c>
      <c r="AD57" s="58">
        <f t="shared" si="45"/>
        <v>16336.200903338546</v>
      </c>
      <c r="AE57" s="58">
        <f t="shared" si="45"/>
        <v>18055.800998426814</v>
      </c>
      <c r="AF57" s="58">
        <f t="shared" si="45"/>
        <v>113923.50629959775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8241.167804010629</v>
      </c>
      <c r="C58" s="58">
        <f t="shared" si="46"/>
        <v>35968.709802665733</v>
      </c>
      <c r="D58" s="58">
        <f t="shared" si="46"/>
        <v>61277.070284659691</v>
      </c>
      <c r="E58" s="58">
        <f t="shared" si="46"/>
        <v>90626.261431845895</v>
      </c>
      <c r="F58" s="58">
        <f t="shared" si="46"/>
        <v>141163.2291590207</v>
      </c>
      <c r="G58" s="58">
        <f t="shared" si="46"/>
        <v>169316.12175401187</v>
      </c>
      <c r="H58" s="58">
        <f t="shared" si="46"/>
        <v>288573.79520172707</v>
      </c>
      <c r="I58" s="58">
        <f t="shared" si="46"/>
        <v>256406.6563538145</v>
      </c>
      <c r="J58" s="201">
        <f t="shared" si="46"/>
        <v>495958.79532781366</v>
      </c>
      <c r="K58" s="63">
        <f t="shared" si="46"/>
        <v>440237.86720779352</v>
      </c>
      <c r="L58" s="63">
        <f t="shared" si="46"/>
        <v>397277.45697785425</v>
      </c>
      <c r="M58" s="62">
        <f t="shared" si="46"/>
        <v>412164.72784961539</v>
      </c>
      <c r="N58" s="58">
        <f t="shared" si="46"/>
        <v>385792.99087678146</v>
      </c>
      <c r="O58" s="58">
        <f t="shared" si="46"/>
        <v>224585.11486542513</v>
      </c>
      <c r="P58" s="58">
        <f t="shared" si="46"/>
        <v>207145.74041564777</v>
      </c>
      <c r="Q58" s="58">
        <f t="shared" si="46"/>
        <v>158655.77243334008</v>
      </c>
      <c r="R58" s="58">
        <f t="shared" si="46"/>
        <v>131858.68486417006</v>
      </c>
      <c r="S58" s="58">
        <f t="shared" si="46"/>
        <v>136112.19082753037</v>
      </c>
      <c r="T58" s="58">
        <f t="shared" si="46"/>
        <v>111441.85624004046</v>
      </c>
      <c r="U58" s="58">
        <f t="shared" si="46"/>
        <v>90599.677019574898</v>
      </c>
      <c r="V58" s="58">
        <f t="shared" si="46"/>
        <v>78689.860322166031</v>
      </c>
      <c r="W58" s="58">
        <f t="shared" si="46"/>
        <v>65078.641239412944</v>
      </c>
      <c r="X58" s="58">
        <f t="shared" si="46"/>
        <v>60399.784679716598</v>
      </c>
      <c r="Y58" s="58">
        <f t="shared" si="46"/>
        <v>45087.163211619452</v>
      </c>
      <c r="Z58" s="58">
        <f t="shared" si="46"/>
        <v>39557.605459251012</v>
      </c>
      <c r="AA58" s="58">
        <f t="shared" si="46"/>
        <v>32326.645321538464</v>
      </c>
      <c r="AB58" s="58">
        <f t="shared" si="46"/>
        <v>23394.282798481781</v>
      </c>
      <c r="AC58" s="58">
        <f t="shared" si="46"/>
        <v>15737.972064433199</v>
      </c>
      <c r="AD58" s="58">
        <f t="shared" si="46"/>
        <v>16163.322660769232</v>
      </c>
      <c r="AE58" s="58">
        <f t="shared" si="46"/>
        <v>17864.725046113363</v>
      </c>
      <c r="AF58" s="58">
        <f t="shared" si="46"/>
        <v>112717.90802904859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8153.9554456963406</v>
      </c>
      <c r="C59" s="58">
        <f t="shared" si="47"/>
        <v>35588.070058152087</v>
      </c>
      <c r="D59" s="58">
        <f t="shared" si="47"/>
        <v>60628.604201064743</v>
      </c>
      <c r="E59" s="58">
        <f t="shared" si="47"/>
        <v>89667.20682057683</v>
      </c>
      <c r="F59" s="58">
        <f t="shared" si="47"/>
        <v>139669.3658601534</v>
      </c>
      <c r="G59" s="58">
        <f t="shared" si="47"/>
        <v>167524.32978593541</v>
      </c>
      <c r="H59" s="58">
        <f t="shared" si="47"/>
        <v>285519.95600978646</v>
      </c>
      <c r="I59" s="58">
        <f t="shared" si="47"/>
        <v>253693.22668948767</v>
      </c>
      <c r="J59" s="201">
        <f t="shared" si="47"/>
        <v>490710.29933842219</v>
      </c>
      <c r="K59" s="63">
        <f t="shared" si="47"/>
        <v>435579.0392926819</v>
      </c>
      <c r="L59" s="63">
        <f t="shared" si="47"/>
        <v>393073.25864672934</v>
      </c>
      <c r="M59" s="62">
        <f t="shared" si="47"/>
        <v>407802.98461314855</v>
      </c>
      <c r="N59" s="58">
        <f t="shared" si="47"/>
        <v>381710.32718692033</v>
      </c>
      <c r="O59" s="58">
        <f t="shared" si="47"/>
        <v>222208.43743626671</v>
      </c>
      <c r="P59" s="58">
        <f t="shared" si="47"/>
        <v>204953.61558988993</v>
      </c>
      <c r="Q59" s="58">
        <f t="shared" si="47"/>
        <v>156976.79387069595</v>
      </c>
      <c r="R59" s="58">
        <f t="shared" si="47"/>
        <v>130463.28713114145</v>
      </c>
      <c r="S59" s="58">
        <f t="shared" si="47"/>
        <v>134671.78026440408</v>
      </c>
      <c r="T59" s="58">
        <f t="shared" si="47"/>
        <v>110262.52009148079</v>
      </c>
      <c r="U59" s="58">
        <f t="shared" si="47"/>
        <v>89640.903738493944</v>
      </c>
      <c r="V59" s="58">
        <f t="shared" si="47"/>
        <v>77857.122965358634</v>
      </c>
      <c r="W59" s="58">
        <f t="shared" si="47"/>
        <v>64389.944938918175</v>
      </c>
      <c r="X59" s="58">
        <f t="shared" si="47"/>
        <v>59760.602492329301</v>
      </c>
      <c r="Y59" s="58">
        <f t="shared" si="47"/>
        <v>44610.02721258386</v>
      </c>
      <c r="Z59" s="58">
        <f t="shared" si="47"/>
        <v>39138.986139342429</v>
      </c>
      <c r="AA59" s="58">
        <f t="shared" si="47"/>
        <v>31984.547812795965</v>
      </c>
      <c r="AB59" s="58">
        <f t="shared" si="47"/>
        <v>23146.712232944446</v>
      </c>
      <c r="AC59" s="58">
        <f t="shared" si="47"/>
        <v>15571.424593071721</v>
      </c>
      <c r="AD59" s="58">
        <f t="shared" si="47"/>
        <v>15992.273906397983</v>
      </c>
      <c r="AE59" s="58">
        <f t="shared" si="47"/>
        <v>17675.671159703033</v>
      </c>
      <c r="AF59" s="58">
        <f t="shared" si="47"/>
        <v>111525.06803145962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8067.6660142807186</v>
      </c>
      <c r="C60" s="58">
        <f t="shared" si="48"/>
        <v>35211.458442973584</v>
      </c>
      <c r="D60" s="58">
        <f t="shared" si="48"/>
        <v>59987.000525538904</v>
      </c>
      <c r="E60" s="58">
        <f t="shared" si="48"/>
        <v>88718.301428009552</v>
      </c>
      <c r="F60" s="58">
        <f t="shared" si="48"/>
        <v>138191.31140590514</v>
      </c>
      <c r="G60" s="58">
        <f t="shared" si="48"/>
        <v>165751.49949985123</v>
      </c>
      <c r="H60" s="58">
        <f t="shared" si="48"/>
        <v>282498.43414521683</v>
      </c>
      <c r="I60" s="58">
        <f t="shared" si="48"/>
        <v>251008.51196044355</v>
      </c>
      <c r="J60" s="201">
        <f t="shared" si="48"/>
        <v>485517.34568522911</v>
      </c>
      <c r="K60" s="63">
        <f t="shared" si="48"/>
        <v>430969.51353706024</v>
      </c>
      <c r="L60" s="63">
        <f t="shared" si="48"/>
        <v>388913.55134648719</v>
      </c>
      <c r="M60" s="62">
        <f t="shared" si="48"/>
        <v>403487.39963034919</v>
      </c>
      <c r="N60" s="58">
        <f t="shared" si="48"/>
        <v>377670.86838465091</v>
      </c>
      <c r="O60" s="58">
        <f t="shared" si="48"/>
        <v>219856.91125368874</v>
      </c>
      <c r="P60" s="58">
        <f t="shared" si="48"/>
        <v>202784.68897830759</v>
      </c>
      <c r="Q60" s="58">
        <f t="shared" si="48"/>
        <v>155315.58313944296</v>
      </c>
      <c r="R60" s="58">
        <f t="shared" si="48"/>
        <v>129082.6562284915</v>
      </c>
      <c r="S60" s="58">
        <f t="shared" si="48"/>
        <v>133246.61288102349</v>
      </c>
      <c r="T60" s="58">
        <f t="shared" si="48"/>
        <v>109095.66429633793</v>
      </c>
      <c r="U60" s="58">
        <f t="shared" si="48"/>
        <v>88692.276698931222</v>
      </c>
      <c r="V60" s="58">
        <f t="shared" si="48"/>
        <v>77033.198071841733</v>
      </c>
      <c r="W60" s="58">
        <f t="shared" si="48"/>
        <v>63708.536783739321</v>
      </c>
      <c r="X60" s="58">
        <f t="shared" si="48"/>
        <v>59128.18446595416</v>
      </c>
      <c r="Y60" s="58">
        <f t="shared" si="48"/>
        <v>44137.940516839037</v>
      </c>
      <c r="Z60" s="58">
        <f t="shared" si="48"/>
        <v>38724.796868547441</v>
      </c>
      <c r="AA60" s="58">
        <f t="shared" si="48"/>
        <v>31646.070559243075</v>
      </c>
      <c r="AB60" s="58">
        <f t="shared" si="48"/>
        <v>22901.761588925903</v>
      </c>
      <c r="AC60" s="58">
        <f t="shared" si="48"/>
        <v>15406.63961436834</v>
      </c>
      <c r="AD60" s="58">
        <f t="shared" si="48"/>
        <v>15823.035279621537</v>
      </c>
      <c r="AE60" s="58">
        <f t="shared" si="48"/>
        <v>17488.617940634329</v>
      </c>
      <c r="AF60" s="58">
        <f t="shared" si="48"/>
        <v>110344.85129209755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7982.2897428674551</v>
      </c>
      <c r="C61" s="58">
        <f t="shared" si="49"/>
        <v>34838.832329353761</v>
      </c>
      <c r="D61" s="58">
        <f t="shared" si="49"/>
        <v>59352.186636482227</v>
      </c>
      <c r="E61" s="58">
        <f t="shared" si="49"/>
        <v>87779.437849790804</v>
      </c>
      <c r="F61" s="58">
        <f t="shared" si="49"/>
        <v>136728.89849879409</v>
      </c>
      <c r="G61" s="58">
        <f t="shared" si="49"/>
        <v>163997.43023329938</v>
      </c>
      <c r="H61" s="58">
        <f t="shared" si="49"/>
        <v>279508.88760911691</v>
      </c>
      <c r="I61" s="58">
        <f t="shared" si="49"/>
        <v>248352.20829018249</v>
      </c>
      <c r="J61" s="201">
        <f t="shared" si="49"/>
        <v>480379.34659011348</v>
      </c>
      <c r="K61" s="63">
        <f t="shared" si="49"/>
        <v>426408.76819962921</v>
      </c>
      <c r="L61" s="63">
        <f t="shared" si="49"/>
        <v>384797.86424971366</v>
      </c>
      <c r="M61" s="62">
        <f t="shared" si="49"/>
        <v>399217.48443037749</v>
      </c>
      <c r="N61" s="58">
        <f t="shared" si="49"/>
        <v>373674.15725320164</v>
      </c>
      <c r="O61" s="58">
        <f t="shared" si="49"/>
        <v>217530.27015401376</v>
      </c>
      <c r="P61" s="58">
        <f t="shared" si="49"/>
        <v>200638.71508523615</v>
      </c>
      <c r="Q61" s="58">
        <f t="shared" si="49"/>
        <v>153671.95221107409</v>
      </c>
      <c r="R61" s="58">
        <f t="shared" si="49"/>
        <v>127716.63588587928</v>
      </c>
      <c r="S61" s="58">
        <f t="shared" si="49"/>
        <v>131836.52736606897</v>
      </c>
      <c r="T61" s="58">
        <f t="shared" si="49"/>
        <v>107941.1567809689</v>
      </c>
      <c r="U61" s="58">
        <f t="shared" si="49"/>
        <v>87753.688528039609</v>
      </c>
      <c r="V61" s="58">
        <f t="shared" si="49"/>
        <v>76217.992383508637</v>
      </c>
      <c r="W61" s="58">
        <f t="shared" si="49"/>
        <v>63034.339646901681</v>
      </c>
      <c r="X61" s="58">
        <f t="shared" si="49"/>
        <v>58502.45901869308</v>
      </c>
      <c r="Y61" s="58">
        <f t="shared" si="49"/>
        <v>43670.849690010349</v>
      </c>
      <c r="Z61" s="58">
        <f t="shared" si="49"/>
        <v>38314.990765763774</v>
      </c>
      <c r="AA61" s="58">
        <f t="shared" si="49"/>
        <v>31311.17524944137</v>
      </c>
      <c r="AB61" s="58">
        <f t="shared" si="49"/>
        <v>22659.403141043091</v>
      </c>
      <c r="AC61" s="58">
        <f t="shared" si="49"/>
        <v>15243.598476701722</v>
      </c>
      <c r="AD61" s="58">
        <f t="shared" si="49"/>
        <v>15655.587624720685</v>
      </c>
      <c r="AE61" s="58">
        <f t="shared" si="49"/>
        <v>17303.544216796545</v>
      </c>
      <c r="AF61" s="58">
        <f t="shared" si="49"/>
        <v>109177.12422502582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7897.8169679186622</v>
      </c>
      <c r="C62" s="58">
        <f t="shared" si="50"/>
        <v>34470.149540625644</v>
      </c>
      <c r="D62" s="58">
        <f t="shared" si="50"/>
        <v>58724.090680814588</v>
      </c>
      <c r="E62" s="58">
        <f t="shared" si="50"/>
        <v>86850.509818176492</v>
      </c>
      <c r="F62" s="58">
        <f t="shared" si="50"/>
        <v>135281.961611768</v>
      </c>
      <c r="G62" s="58">
        <f t="shared" si="50"/>
        <v>162261.92344733531</v>
      </c>
      <c r="H62" s="58">
        <f t="shared" si="50"/>
        <v>276550.97802179708</v>
      </c>
      <c r="I62" s="58">
        <f t="shared" si="50"/>
        <v>245724.01501798537</v>
      </c>
      <c r="J62" s="201">
        <f t="shared" si="50"/>
        <v>475295.72049513069</v>
      </c>
      <c r="K62" s="63">
        <f t="shared" si="50"/>
        <v>421896.28706042917</v>
      </c>
      <c r="L62" s="63">
        <f t="shared" si="50"/>
        <v>380725.73151153699</v>
      </c>
      <c r="M62" s="62">
        <f t="shared" si="50"/>
        <v>394992.75571164821</v>
      </c>
      <c r="N62" s="58">
        <f t="shared" si="50"/>
        <v>369719.74141430849</v>
      </c>
      <c r="O62" s="58">
        <f t="shared" si="50"/>
        <v>215228.25079024798</v>
      </c>
      <c r="P62" s="58">
        <f t="shared" si="50"/>
        <v>198515.4510129749</v>
      </c>
      <c r="Q62" s="58">
        <f t="shared" si="50"/>
        <v>152045.71504689861</v>
      </c>
      <c r="R62" s="58">
        <f t="shared" si="50"/>
        <v>126365.07148669859</v>
      </c>
      <c r="S62" s="58">
        <f t="shared" si="50"/>
        <v>130441.36411530181</v>
      </c>
      <c r="T62" s="58">
        <f t="shared" si="50"/>
        <v>106798.8668694033</v>
      </c>
      <c r="U62" s="58">
        <f t="shared" si="50"/>
        <v>86825.032989247731</v>
      </c>
      <c r="V62" s="58">
        <f t="shared" si="50"/>
        <v>75411.41362915888</v>
      </c>
      <c r="W62" s="58">
        <f t="shared" si="50"/>
        <v>62367.277217628638</v>
      </c>
      <c r="X62" s="58">
        <f t="shared" si="50"/>
        <v>57883.355326165154</v>
      </c>
      <c r="Y62" s="58">
        <f t="shared" si="50"/>
        <v>43208.701863193732</v>
      </c>
      <c r="Z62" s="58">
        <f t="shared" si="50"/>
        <v>37909.521446009567</v>
      </c>
      <c r="AA62" s="58">
        <f t="shared" si="50"/>
        <v>30979.823977384174</v>
      </c>
      <c r="AB62" s="58">
        <f t="shared" si="50"/>
        <v>22419.609457317489</v>
      </c>
      <c r="AC62" s="58">
        <f t="shared" si="50"/>
        <v>15082.28272583177</v>
      </c>
      <c r="AD62" s="58">
        <f t="shared" si="50"/>
        <v>15489.911988692087</v>
      </c>
      <c r="AE62" s="58">
        <f t="shared" si="50"/>
        <v>17120.429040133356</v>
      </c>
      <c r="AF62" s="58">
        <f t="shared" si="50"/>
        <v>108021.75465798427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7814.2381281610751</v>
      </c>
      <c r="C63" s="58">
        <f t="shared" si="51"/>
        <v>34105.368346457857</v>
      </c>
      <c r="D63" s="58">
        <f t="shared" si="51"/>
        <v>58102.641565842852</v>
      </c>
      <c r="E63" s="58">
        <f t="shared" si="51"/>
        <v>85931.412190003553</v>
      </c>
      <c r="F63" s="58">
        <f t="shared" si="51"/>
        <v>133850.33696946868</v>
      </c>
      <c r="G63" s="58">
        <f t="shared" si="51"/>
        <v>160544.78270405767</v>
      </c>
      <c r="H63" s="58">
        <f t="shared" si="51"/>
        <v>273624.37058447901</v>
      </c>
      <c r="I63" s="58">
        <f t="shared" si="51"/>
        <v>243123.63466488238</v>
      </c>
      <c r="J63" s="201">
        <f t="shared" si="51"/>
        <v>470265.89199668699</v>
      </c>
      <c r="K63" s="63">
        <f t="shared" si="51"/>
        <v>417431.55936241098</v>
      </c>
      <c r="L63" s="63">
        <f t="shared" si="51"/>
        <v>376696.69221690029</v>
      </c>
      <c r="M63" s="62">
        <f t="shared" si="51"/>
        <v>390812.73528712685</v>
      </c>
      <c r="N63" s="58">
        <f t="shared" si="51"/>
        <v>365807.17327701143</v>
      </c>
      <c r="O63" s="58">
        <f t="shared" si="51"/>
        <v>212950.59260227351</v>
      </c>
      <c r="P63" s="58">
        <f t="shared" si="51"/>
        <v>196414.65643429387</v>
      </c>
      <c r="Q63" s="58">
        <f t="shared" si="51"/>
        <v>150436.68757698481</v>
      </c>
      <c r="R63" s="58">
        <f t="shared" si="51"/>
        <v>125027.8100505772</v>
      </c>
      <c r="S63" s="58">
        <f t="shared" si="51"/>
        <v>129060.96521349908</v>
      </c>
      <c r="T63" s="58">
        <f t="shared" si="51"/>
        <v>105668.66526855231</v>
      </c>
      <c r="U63" s="58">
        <f t="shared" si="51"/>
        <v>85906.204970235296</v>
      </c>
      <c r="V63" s="58">
        <f t="shared" si="51"/>
        <v>74613.370514054186</v>
      </c>
      <c r="W63" s="58">
        <f t="shared" si="51"/>
        <v>61707.273992704213</v>
      </c>
      <c r="X63" s="58">
        <f t="shared" si="51"/>
        <v>57270.8033134902</v>
      </c>
      <c r="Y63" s="58">
        <f t="shared" si="51"/>
        <v>42751.444726971582</v>
      </c>
      <c r="Z63" s="58">
        <f t="shared" si="51"/>
        <v>37508.343015173152</v>
      </c>
      <c r="AA63" s="58">
        <f t="shared" si="51"/>
        <v>30651.979238206026</v>
      </c>
      <c r="AB63" s="58">
        <f t="shared" si="51"/>
        <v>22182.353396070146</v>
      </c>
      <c r="AC63" s="58">
        <f t="shared" si="51"/>
        <v>14922.67410281083</v>
      </c>
      <c r="AD63" s="58">
        <f t="shared" si="51"/>
        <v>15325.989619103013</v>
      </c>
      <c r="AE63" s="58">
        <f t="shared" si="51"/>
        <v>16939.251684271752</v>
      </c>
      <c r="AF63" s="58">
        <f t="shared" si="51"/>
        <v>106878.61181742889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7731.5437635038352</v>
      </c>
      <c r="C64" s="58">
        <f t="shared" si="52"/>
        <v>33744.447458131261</v>
      </c>
      <c r="D64" s="58">
        <f t="shared" si="52"/>
        <v>57487.76895121402</v>
      </c>
      <c r="E64" s="58">
        <f t="shared" si="52"/>
        <v>85022.040934788951</v>
      </c>
      <c r="F64" s="58">
        <f t="shared" si="52"/>
        <v>132433.86252969468</v>
      </c>
      <c r="G64" s="58">
        <f t="shared" si="52"/>
        <v>158845.81364437393</v>
      </c>
      <c r="H64" s="58">
        <f t="shared" si="52"/>
        <v>270728.73404140049</v>
      </c>
      <c r="I64" s="58">
        <f t="shared" si="52"/>
        <v>240550.77289998214</v>
      </c>
      <c r="J64" s="201">
        <f t="shared" si="52"/>
        <v>465289.29178041132</v>
      </c>
      <c r="K64" s="63">
        <f t="shared" si="52"/>
        <v>413014.07975362428</v>
      </c>
      <c r="L64" s="63">
        <f t="shared" si="52"/>
        <v>372710.2903283913</v>
      </c>
      <c r="M64" s="62">
        <f t="shared" si="52"/>
        <v>386676.95003020478</v>
      </c>
      <c r="N64" s="58">
        <f t="shared" si="52"/>
        <v>361936.00998699252</v>
      </c>
      <c r="O64" s="58">
        <f t="shared" si="52"/>
        <v>210697.03778735624</v>
      </c>
      <c r="P64" s="58">
        <f t="shared" si="52"/>
        <v>194336.09356523192</v>
      </c>
      <c r="Q64" s="58">
        <f t="shared" si="52"/>
        <v>148844.68767932543</v>
      </c>
      <c r="R64" s="58">
        <f t="shared" si="52"/>
        <v>123704.70021606136</v>
      </c>
      <c r="S64" s="58">
        <f t="shared" si="52"/>
        <v>127695.17441657951</v>
      </c>
      <c r="T64" s="58">
        <f t="shared" si="52"/>
        <v>104550.42405357442</v>
      </c>
      <c r="U64" s="58">
        <f t="shared" si="52"/>
        <v>84997.100471035708</v>
      </c>
      <c r="V64" s="58">
        <f t="shared" si="52"/>
        <v>73823.772709585057</v>
      </c>
      <c r="W64" s="58">
        <f t="shared" si="52"/>
        <v>61054.255267927045</v>
      </c>
      <c r="X64" s="58">
        <f t="shared" si="52"/>
        <v>56664.733647357141</v>
      </c>
      <c r="Y64" s="58">
        <f t="shared" si="52"/>
        <v>42299.026525491972</v>
      </c>
      <c r="Z64" s="58">
        <f t="shared" si="52"/>
        <v>37111.410064818403</v>
      </c>
      <c r="AA64" s="58">
        <f t="shared" si="52"/>
        <v>30327.603923937626</v>
      </c>
      <c r="AB64" s="58">
        <f t="shared" si="52"/>
        <v>21947.608102849597</v>
      </c>
      <c r="AC64" s="58">
        <f t="shared" si="52"/>
        <v>14764.754541917006</v>
      </c>
      <c r="AD64" s="58">
        <f t="shared" si="52"/>
        <v>15163.801961968813</v>
      </c>
      <c r="AE64" s="58">
        <f t="shared" si="52"/>
        <v>16759.991642176057</v>
      </c>
      <c r="AF64" s="58">
        <f t="shared" si="52"/>
        <v>105747.56631372987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7649.7245139677252</v>
      </c>
      <c r="C65" s="58">
        <f t="shared" si="53"/>
        <v>33387.346023865597</v>
      </c>
      <c r="D65" s="58">
        <f t="shared" si="53"/>
        <v>56879.403240953587</v>
      </c>
      <c r="E65" s="58">
        <f t="shared" si="53"/>
        <v>84122.293122954768</v>
      </c>
      <c r="F65" s="58">
        <f t="shared" si="53"/>
        <v>131032.37796506005</v>
      </c>
      <c r="G65" s="58">
        <f t="shared" si="53"/>
        <v>157164.82396600139</v>
      </c>
      <c r="H65" s="58">
        <f t="shared" si="53"/>
        <v>267863.74064232153</v>
      </c>
      <c r="I65" s="58">
        <f t="shared" si="53"/>
        <v>238005.13850715704</v>
      </c>
      <c r="J65" s="201">
        <f t="shared" si="53"/>
        <v>460365.35655671562</v>
      </c>
      <c r="K65" s="63">
        <f t="shared" si="53"/>
        <v>408643.34823001793</v>
      </c>
      <c r="L65" s="63">
        <f t="shared" si="53"/>
        <v>368766.07463462482</v>
      </c>
      <c r="M65" s="62">
        <f t="shared" si="53"/>
        <v>382584.93182114721</v>
      </c>
      <c r="N65" s="58">
        <f t="shared" si="53"/>
        <v>358105.8133764505</v>
      </c>
      <c r="O65" s="58">
        <f t="shared" si="53"/>
        <v>208467.33127096575</v>
      </c>
      <c r="P65" s="58">
        <f t="shared" si="53"/>
        <v>192279.52713818237</v>
      </c>
      <c r="Q65" s="58">
        <f t="shared" si="53"/>
        <v>147269.53515922383</v>
      </c>
      <c r="R65" s="58">
        <f t="shared" si="53"/>
        <v>122395.5922234836</v>
      </c>
      <c r="S65" s="58">
        <f t="shared" si="53"/>
        <v>126343.8371339186</v>
      </c>
      <c r="T65" s="58">
        <f t="shared" si="53"/>
        <v>103444.0166533958</v>
      </c>
      <c r="U65" s="58">
        <f t="shared" si="53"/>
        <v>84097.616592264545</v>
      </c>
      <c r="V65" s="58">
        <f t="shared" si="53"/>
        <v>73042.530843046727</v>
      </c>
      <c r="W65" s="58">
        <f t="shared" si="53"/>
        <v>60408.147129654797</v>
      </c>
      <c r="X65" s="58">
        <f t="shared" si="53"/>
        <v>56065.077728176366</v>
      </c>
      <c r="Y65" s="58">
        <f t="shared" si="53"/>
        <v>41851.39605061055</v>
      </c>
      <c r="Z65" s="58">
        <f t="shared" si="53"/>
        <v>36718.677667045078</v>
      </c>
      <c r="AA65" s="58">
        <f t="shared" si="53"/>
        <v>30006.661319305662</v>
      </c>
      <c r="AB65" s="58">
        <f t="shared" si="53"/>
        <v>21715.347007392254</v>
      </c>
      <c r="AC65" s="58">
        <f t="shared" si="53"/>
        <v>14608.506168609338</v>
      </c>
      <c r="AD65" s="58">
        <f t="shared" si="53"/>
        <v>15003.330659652831</v>
      </c>
      <c r="AE65" s="58">
        <f t="shared" si="53"/>
        <v>16582.628623826815</v>
      </c>
      <c r="AF65" s="58">
        <f t="shared" si="53"/>
        <v>104628.4901265263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7568.7711186257357</v>
      </c>
      <c r="C66" s="58">
        <f t="shared" si="54"/>
        <v>33034.023624195557</v>
      </c>
      <c r="D66" s="58">
        <f t="shared" si="54"/>
        <v>56277.475575588149</v>
      </c>
      <c r="E66" s="58">
        <f t="shared" si="54"/>
        <v>83232.066914177864</v>
      </c>
      <c r="F66" s="58">
        <f t="shared" si="54"/>
        <v>129645.72464484724</v>
      </c>
      <c r="G66" s="58">
        <f t="shared" si="54"/>
        <v>155501.62340170098</v>
      </c>
      <c r="H66" s="58">
        <f t="shared" si="54"/>
        <v>265029.06610542699</v>
      </c>
      <c r="I66" s="58">
        <f t="shared" si="54"/>
        <v>235486.44335208129</v>
      </c>
      <c r="J66" s="201">
        <f t="shared" si="54"/>
        <v>455493.52899703768</v>
      </c>
      <c r="K66" s="63">
        <f t="shared" si="54"/>
        <v>404318.87007884582</v>
      </c>
      <c r="L66" s="63">
        <f t="shared" si="54"/>
        <v>364863.59869917098</v>
      </c>
      <c r="M66" s="62">
        <f t="shared" si="54"/>
        <v>378536.21749410778</v>
      </c>
      <c r="N66" s="58">
        <f t="shared" si="54"/>
        <v>354316.14991450548</v>
      </c>
      <c r="O66" s="58">
        <f t="shared" si="54"/>
        <v>206261.22067790406</v>
      </c>
      <c r="P66" s="58">
        <f t="shared" si="54"/>
        <v>190244.72437526373</v>
      </c>
      <c r="Q66" s="58">
        <f t="shared" si="54"/>
        <v>145711.05172889805</v>
      </c>
      <c r="R66" s="58">
        <f t="shared" si="54"/>
        <v>121100.33789801177</v>
      </c>
      <c r="S66" s="58">
        <f t="shared" si="54"/>
        <v>125006.8004108509</v>
      </c>
      <c r="T66" s="58">
        <f t="shared" si="54"/>
        <v>102349.31783638413</v>
      </c>
      <c r="U66" s="58">
        <f t="shared" si="54"/>
        <v>83207.65152347261</v>
      </c>
      <c r="V66" s="58">
        <f t="shared" si="54"/>
        <v>72269.556487523208</v>
      </c>
      <c r="W66" s="58">
        <f t="shared" si="54"/>
        <v>59768.876446438051</v>
      </c>
      <c r="X66" s="58">
        <f t="shared" si="54"/>
        <v>55471.767682315076</v>
      </c>
      <c r="Y66" s="58">
        <f t="shared" si="54"/>
        <v>41408.502636094374</v>
      </c>
      <c r="Z66" s="58">
        <f t="shared" si="54"/>
        <v>36330.101369403528</v>
      </c>
      <c r="AA66" s="58">
        <f t="shared" si="54"/>
        <v>29689.115097577083</v>
      </c>
      <c r="AB66" s="58">
        <f t="shared" si="54"/>
        <v>21485.543820614996</v>
      </c>
      <c r="AC66" s="58">
        <f t="shared" si="54"/>
        <v>14453.911297504636</v>
      </c>
      <c r="AD66" s="58">
        <f t="shared" si="54"/>
        <v>14844.557548788542</v>
      </c>
      <c r="AE66" s="58">
        <f t="shared" si="54"/>
        <v>16407.142553924179</v>
      </c>
      <c r="AF66" s="58">
        <f t="shared" si="54"/>
        <v>103521.25659023586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7488.674414554841</v>
      </c>
      <c r="C67" s="58">
        <f t="shared" si="55"/>
        <v>32684.440267395814</v>
      </c>
      <c r="D67" s="58">
        <f t="shared" si="55"/>
        <v>55681.917824351331</v>
      </c>
      <c r="E67" s="58">
        <f t="shared" si="55"/>
        <v>82351.26154586277</v>
      </c>
      <c r="F67" s="58">
        <f t="shared" si="55"/>
        <v>128273.74561705225</v>
      </c>
      <c r="G67" s="58">
        <f t="shared" si="55"/>
        <v>153856.02369774121</v>
      </c>
      <c r="H67" s="58">
        <f t="shared" si="55"/>
        <v>262224.38958062197</v>
      </c>
      <c r="I67" s="58">
        <f t="shared" si="55"/>
        <v>232994.40234961748</v>
      </c>
      <c r="J67" s="201">
        <f t="shared" si="55"/>
        <v>450673.25767075829</v>
      </c>
      <c r="K67" s="63">
        <f t="shared" si="55"/>
        <v>400040.1558226716</v>
      </c>
      <c r="L67" s="63">
        <f t="shared" si="55"/>
        <v>361002.42081002437</v>
      </c>
      <c r="M67" s="62">
        <f t="shared" si="55"/>
        <v>374530.34878470411</v>
      </c>
      <c r="N67" s="58">
        <f t="shared" si="55"/>
        <v>350566.59065812861</v>
      </c>
      <c r="O67" s="58">
        <f t="shared" si="55"/>
        <v>204078.4563037398</v>
      </c>
      <c r="P67" s="58">
        <f t="shared" si="55"/>
        <v>188231.45496197208</v>
      </c>
      <c r="Q67" s="58">
        <f t="shared" si="55"/>
        <v>144169.06098730097</v>
      </c>
      <c r="R67" s="58">
        <f t="shared" si="55"/>
        <v>119818.79063287746</v>
      </c>
      <c r="S67" s="58">
        <f t="shared" si="55"/>
        <v>123683.91291135742</v>
      </c>
      <c r="T67" s="58">
        <f t="shared" si="55"/>
        <v>101266.20369617383</v>
      </c>
      <c r="U67" s="58">
        <f t="shared" si="55"/>
        <v>82327.104531622259</v>
      </c>
      <c r="V67" s="58">
        <f t="shared" si="55"/>
        <v>71504.762151878531</v>
      </c>
      <c r="W67" s="58">
        <f t="shared" si="55"/>
        <v>59136.370860742725</v>
      </c>
      <c r="X67" s="58">
        <f t="shared" si="55"/>
        <v>54884.736354414847</v>
      </c>
      <c r="Y67" s="58">
        <f t="shared" si="55"/>
        <v>40970.296151887153</v>
      </c>
      <c r="Z67" s="58">
        <f t="shared" si="55"/>
        <v>35945.637189863235</v>
      </c>
      <c r="AA67" s="58">
        <f t="shared" si="55"/>
        <v>29374.929316447382</v>
      </c>
      <c r="AB67" s="58">
        <f t="shared" si="55"/>
        <v>21258.17253163955</v>
      </c>
      <c r="AC67" s="58">
        <f t="shared" si="55"/>
        <v>14300.952430375701</v>
      </c>
      <c r="AD67" s="58">
        <f t="shared" si="55"/>
        <v>14687.464658223691</v>
      </c>
      <c r="AE67" s="58">
        <f t="shared" si="55"/>
        <v>16233.513569615659</v>
      </c>
      <c r="AF67" s="58">
        <f t="shared" si="55"/>
        <v>102425.74037971781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7409.4253357988709</v>
      </c>
      <c r="C68" s="58">
        <f t="shared" si="56"/>
        <v>32338.556384954434</v>
      </c>
      <c r="D68" s="58">
        <f t="shared" si="56"/>
        <v>55092.662577472271</v>
      </c>
      <c r="E68" s="58">
        <f t="shared" si="56"/>
        <v>81479.777321736648</v>
      </c>
      <c r="F68" s="58">
        <f t="shared" si="56"/>
        <v>126916.28559061936</v>
      </c>
      <c r="G68" s="58">
        <f t="shared" si="56"/>
        <v>152227.83859259036</v>
      </c>
      <c r="H68" s="58">
        <f t="shared" si="56"/>
        <v>259449.39361321536</v>
      </c>
      <c r="I68" s="58">
        <f t="shared" si="56"/>
        <v>230528.7334315487</v>
      </c>
      <c r="J68" s="201">
        <f t="shared" si="56"/>
        <v>445903.99698278616</v>
      </c>
      <c r="K68" s="63">
        <f t="shared" si="56"/>
        <v>395806.72116396559</v>
      </c>
      <c r="L68" s="63">
        <f t="shared" si="56"/>
        <v>357182.10392960755</v>
      </c>
      <c r="M68" s="62">
        <f t="shared" si="56"/>
        <v>370566.87227814749</v>
      </c>
      <c r="N68" s="58">
        <f t="shared" si="56"/>
        <v>346856.71120359108</v>
      </c>
      <c r="O68" s="58">
        <f t="shared" si="56"/>
        <v>201918.79108654486</v>
      </c>
      <c r="P68" s="58">
        <f t="shared" si="56"/>
        <v>186239.49102111236</v>
      </c>
      <c r="Q68" s="58">
        <f t="shared" si="56"/>
        <v>142643.38840015378</v>
      </c>
      <c r="R68" s="58">
        <f t="shared" si="56"/>
        <v>118550.80537278194</v>
      </c>
      <c r="S68" s="58">
        <f t="shared" si="56"/>
        <v>122375.02490093625</v>
      </c>
      <c r="T68" s="58">
        <f t="shared" si="56"/>
        <v>100194.55163764149</v>
      </c>
      <c r="U68" s="58">
        <f t="shared" si="56"/>
        <v>81455.875949685666</v>
      </c>
      <c r="V68" s="58">
        <f t="shared" si="56"/>
        <v>70748.061270853796</v>
      </c>
      <c r="W68" s="58">
        <f t="shared" si="56"/>
        <v>58510.558780760104</v>
      </c>
      <c r="X68" s="58">
        <f t="shared" si="56"/>
        <v>54303.917299790453</v>
      </c>
      <c r="Y68" s="58">
        <f t="shared" si="56"/>
        <v>40536.726998435137</v>
      </c>
      <c r="Z68" s="58">
        <f t="shared" si="56"/>
        <v>35565.241611834579</v>
      </c>
      <c r="AA68" s="58">
        <f t="shared" si="56"/>
        <v>29064.068413972353</v>
      </c>
      <c r="AB68" s="58">
        <f t="shared" si="56"/>
        <v>21033.20740484841</v>
      </c>
      <c r="AC68" s="58">
        <f t="shared" si="56"/>
        <v>14149.612254170752</v>
      </c>
      <c r="AD68" s="58">
        <f t="shared" si="56"/>
        <v>14532.034206986176</v>
      </c>
      <c r="AE68" s="58">
        <f t="shared" si="56"/>
        <v>16061.722018247881</v>
      </c>
      <c r="AF68" s="58">
        <f t="shared" si="56"/>
        <v>101341.81749608778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7331.014912342358</v>
      </c>
      <c r="C69" s="58">
        <f t="shared" si="57"/>
        <v>31996.332827094229</v>
      </c>
      <c r="D69" s="58">
        <f t="shared" si="57"/>
        <v>54509.643138545616</v>
      </c>
      <c r="E69" s="58">
        <f t="shared" si="57"/>
        <v>80617.515600564861</v>
      </c>
      <c r="F69" s="58">
        <f t="shared" si="57"/>
        <v>125573.19091786424</v>
      </c>
      <c r="G69" s="58">
        <f t="shared" si="57"/>
        <v>150616.8837958338</v>
      </c>
      <c r="H69" s="58">
        <f t="shared" si="57"/>
        <v>256703.7641079881</v>
      </c>
      <c r="I69" s="58">
        <f t="shared" si="57"/>
        <v>228089.15751465171</v>
      </c>
      <c r="J69" s="201">
        <f t="shared" si="57"/>
        <v>441185.20711180323</v>
      </c>
      <c r="K69" s="63">
        <f t="shared" si="57"/>
        <v>391618.08693028864</v>
      </c>
      <c r="L69" s="63">
        <f t="shared" si="57"/>
        <v>353402.21564530383</v>
      </c>
      <c r="M69" s="62">
        <f t="shared" si="57"/>
        <v>366645.33935792238</v>
      </c>
      <c r="N69" s="58">
        <f t="shared" si="57"/>
        <v>343186.09163842682</v>
      </c>
      <c r="O69" s="58">
        <f t="shared" si="57"/>
        <v>199781.98057892994</v>
      </c>
      <c r="P69" s="58">
        <f t="shared" si="57"/>
        <v>184268.60708700542</v>
      </c>
      <c r="Q69" s="58">
        <f t="shared" si="57"/>
        <v>141133.86128019096</v>
      </c>
      <c r="R69" s="58">
        <f t="shared" si="57"/>
        <v>117296.23859747773</v>
      </c>
      <c r="S69" s="58">
        <f t="shared" si="57"/>
        <v>121079.98822965448</v>
      </c>
      <c r="T69" s="58">
        <f t="shared" si="57"/>
        <v>99134.240363029545</v>
      </c>
      <c r="U69" s="58">
        <f t="shared" si="57"/>
        <v>80593.867165363728</v>
      </c>
      <c r="V69" s="58">
        <f t="shared" si="57"/>
        <v>69999.368195269024</v>
      </c>
      <c r="W69" s="58">
        <f t="shared" si="57"/>
        <v>57891.36937230351</v>
      </c>
      <c r="X69" s="58">
        <f t="shared" si="57"/>
        <v>53729.244776909167</v>
      </c>
      <c r="Y69" s="58">
        <f t="shared" si="57"/>
        <v>40107.746101073055</v>
      </c>
      <c r="Z69" s="58">
        <f t="shared" si="57"/>
        <v>35188.871579243314</v>
      </c>
      <c r="AA69" s="58">
        <f t="shared" si="57"/>
        <v>28756.497204542931</v>
      </c>
      <c r="AB69" s="58">
        <f t="shared" si="57"/>
        <v>20810.622976971856</v>
      </c>
      <c r="AC69" s="58">
        <f t="shared" si="57"/>
        <v>13999.873639053796</v>
      </c>
      <c r="AD69" s="58">
        <f t="shared" si="57"/>
        <v>14378.248602271466</v>
      </c>
      <c r="AE69" s="58">
        <f t="shared" si="57"/>
        <v>15891.748455142149</v>
      </c>
      <c r="AF69" s="58">
        <f t="shared" si="57"/>
        <v>100269.36525268258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7253.434269095239</v>
      </c>
      <c r="C70" s="58">
        <f t="shared" si="58"/>
        <v>31657.730858341482</v>
      </c>
      <c r="D70" s="58">
        <f t="shared" si="58"/>
        <v>53932.793516982361</v>
      </c>
      <c r="E70" s="58">
        <f t="shared" si="58"/>
        <v>79764.378784986067</v>
      </c>
      <c r="F70" s="58">
        <f t="shared" si="58"/>
        <v>124244.30957708294</v>
      </c>
      <c r="G70" s="58">
        <f t="shared" si="58"/>
        <v>149022.97696731475</v>
      </c>
      <c r="H70" s="58">
        <f t="shared" si="58"/>
        <v>253987.19029364138</v>
      </c>
      <c r="I70" s="58">
        <f t="shared" si="58"/>
        <v>225675.3984691083</v>
      </c>
      <c r="J70" s="201">
        <f t="shared" si="58"/>
        <v>436516.35394916375</v>
      </c>
      <c r="K70" s="63">
        <f t="shared" si="58"/>
        <v>387473.77902005549</v>
      </c>
      <c r="L70" s="63">
        <f t="shared" si="58"/>
        <v>349662.3281205137</v>
      </c>
      <c r="M70" s="62">
        <f t="shared" si="58"/>
        <v>362765.30615500838</v>
      </c>
      <c r="N70" s="58">
        <f t="shared" si="58"/>
        <v>339554.31649390364</v>
      </c>
      <c r="O70" s="58">
        <f t="shared" si="58"/>
        <v>197667.78292037616</v>
      </c>
      <c r="P70" s="58">
        <f t="shared" si="58"/>
        <v>182318.58007996817</v>
      </c>
      <c r="Q70" s="58">
        <f t="shared" si="58"/>
        <v>139640.30876761416</v>
      </c>
      <c r="R70" s="58">
        <f t="shared" si="58"/>
        <v>116054.94830552382</v>
      </c>
      <c r="S70" s="58">
        <f t="shared" si="58"/>
        <v>119798.65631537947</v>
      </c>
      <c r="T70" s="58">
        <f t="shared" si="58"/>
        <v>98085.149858216901</v>
      </c>
      <c r="U70" s="58">
        <f t="shared" si="58"/>
        <v>79740.980609924431</v>
      </c>
      <c r="V70" s="58">
        <f t="shared" si="58"/>
        <v>69258.598182328788</v>
      </c>
      <c r="W70" s="58">
        <f t="shared" si="58"/>
        <v>57278.732550790781</v>
      </c>
      <c r="X70" s="58">
        <f t="shared" si="58"/>
        <v>53160.653739949637</v>
      </c>
      <c r="Y70" s="58">
        <f t="shared" si="58"/>
        <v>39683.304904469464</v>
      </c>
      <c r="Z70" s="58">
        <f t="shared" si="58"/>
        <v>34816.484491657146</v>
      </c>
      <c r="AA70" s="58">
        <f t="shared" si="58"/>
        <v>28452.18087490262</v>
      </c>
      <c r="AB70" s="58">
        <f t="shared" si="58"/>
        <v>20590.394054205837</v>
      </c>
      <c r="AC70" s="58">
        <f t="shared" si="58"/>
        <v>13851.719636465748</v>
      </c>
      <c r="AD70" s="58">
        <f t="shared" si="58"/>
        <v>14226.09043745131</v>
      </c>
      <c r="AE70" s="58">
        <f t="shared" si="58"/>
        <v>15723.573641393556</v>
      </c>
      <c r="AF70" s="58">
        <f t="shared" si="58"/>
        <v>99208.262261173601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39252.640679698059</v>
      </c>
      <c r="C9" s="58">
        <f t="shared" si="3"/>
        <v>148374.98176925851</v>
      </c>
      <c r="D9" s="58">
        <f t="shared" si="3"/>
        <v>245983.21492610732</v>
      </c>
      <c r="E9" s="58">
        <f t="shared" si="3"/>
        <v>336133.44635381387</v>
      </c>
      <c r="F9" s="58">
        <f t="shared" si="3"/>
        <v>511069.38164966786</v>
      </c>
      <c r="G9" s="58">
        <f t="shared" si="3"/>
        <v>515256.32998883538</v>
      </c>
      <c r="H9" s="58">
        <f t="shared" si="3"/>
        <v>653163.94091017451</v>
      </c>
      <c r="I9" s="58">
        <f t="shared" si="3"/>
        <v>626079.61884118151</v>
      </c>
      <c r="J9" s="92">
        <f t="shared" si="3"/>
        <v>1246575.5534982057</v>
      </c>
      <c r="K9" s="69">
        <f t="shared" si="3"/>
        <v>1330408.5656476822</v>
      </c>
      <c r="L9" s="69">
        <f t="shared" si="3"/>
        <v>1429823.5556451483</v>
      </c>
      <c r="M9" s="101">
        <f t="shared" si="3"/>
        <v>2224174.4938625935</v>
      </c>
      <c r="N9" s="58">
        <f t="shared" si="3"/>
        <v>2162948.1416346813</v>
      </c>
      <c r="O9" s="58">
        <f t="shared" si="3"/>
        <v>1238611.3289702865</v>
      </c>
      <c r="P9" s="58">
        <f t="shared" si="3"/>
        <v>1337207.2556544887</v>
      </c>
      <c r="Q9" s="58">
        <f t="shared" si="3"/>
        <v>1103041.9297795095</v>
      </c>
      <c r="R9" s="58">
        <f t="shared" si="3"/>
        <v>887363.34015781805</v>
      </c>
      <c r="S9" s="58">
        <f t="shared" si="3"/>
        <v>1096879.6843617475</v>
      </c>
      <c r="T9" s="58">
        <f t="shared" si="3"/>
        <v>905850.07641110523</v>
      </c>
      <c r="U9" s="58">
        <f t="shared" si="3"/>
        <v>702495.97762493952</v>
      </c>
      <c r="V9" s="58">
        <f t="shared" si="3"/>
        <v>720982.71387822693</v>
      </c>
      <c r="W9" s="58">
        <f t="shared" si="3"/>
        <v>394383.70673680794</v>
      </c>
      <c r="X9" s="58">
        <f t="shared" si="3"/>
        <v>529953.10592758539</v>
      </c>
      <c r="Y9" s="58">
        <f t="shared" si="3"/>
        <v>351247.98881246941</v>
      </c>
      <c r="Z9" s="58">
        <f t="shared" si="3"/>
        <v>320436.76172365621</v>
      </c>
      <c r="AA9" s="58">
        <f t="shared" si="3"/>
        <v>240327.57129274227</v>
      </c>
      <c r="AB9" s="58">
        <f t="shared" si="3"/>
        <v>209516.34420392918</v>
      </c>
      <c r="AC9" s="58">
        <f t="shared" si="3"/>
        <v>191029.60795064131</v>
      </c>
      <c r="AD9" s="58">
        <f t="shared" si="3"/>
        <v>117082.66293748969</v>
      </c>
      <c r="AE9" s="58">
        <f t="shared" si="3"/>
        <v>135569.39919077768</v>
      </c>
      <c r="AF9" s="58">
        <f t="shared" si="3"/>
        <v>764118.43180256523</v>
      </c>
    </row>
    <row r="10" spans="1:32" ht="15.75" customHeight="1" x14ac:dyDescent="0.15">
      <c r="A10" s="60" t="s">
        <v>86</v>
      </c>
      <c r="B10" s="61">
        <f t="shared" ref="B10:AF10" si="4">B9/B21</f>
        <v>0.16355266949874192</v>
      </c>
      <c r="C10" s="61">
        <f t="shared" si="4"/>
        <v>0.16355266949874173</v>
      </c>
      <c r="D10" s="61">
        <f t="shared" si="4"/>
        <v>0.16355266949874156</v>
      </c>
      <c r="E10" s="61">
        <f t="shared" si="4"/>
        <v>0.16355266949874167</v>
      </c>
      <c r="F10" s="61">
        <f t="shared" si="4"/>
        <v>0.16355266949874164</v>
      </c>
      <c r="G10" s="61">
        <f t="shared" si="4"/>
        <v>0.16355266949874156</v>
      </c>
      <c r="H10" s="61">
        <f t="shared" si="4"/>
        <v>0.16355266949874162</v>
      </c>
      <c r="I10" s="61">
        <f t="shared" si="4"/>
        <v>0.16355266949874125</v>
      </c>
      <c r="J10" s="94">
        <f t="shared" si="4"/>
        <v>0.19175725349160191</v>
      </c>
      <c r="K10" s="66">
        <f t="shared" si="4"/>
        <v>0.23849285917963614</v>
      </c>
      <c r="L10" s="66">
        <f t="shared" si="4"/>
        <v>0.27632644473661649</v>
      </c>
      <c r="M10" s="103">
        <f t="shared" si="4"/>
        <v>0.30758027628368645</v>
      </c>
      <c r="N10" s="61">
        <f t="shared" si="4"/>
        <v>0.31624651839378187</v>
      </c>
      <c r="O10" s="61">
        <f t="shared" si="4"/>
        <v>0.30706238299290511</v>
      </c>
      <c r="P10" s="61">
        <f t="shared" si="4"/>
        <v>0.29839662741936268</v>
      </c>
      <c r="Q10" s="61">
        <f t="shared" si="4"/>
        <v>0.29020656793044136</v>
      </c>
      <c r="R10" s="61">
        <f t="shared" si="4"/>
        <v>0.28245408174327358</v>
      </c>
      <c r="S10" s="61">
        <f t="shared" si="4"/>
        <v>0.27510501368521895</v>
      </c>
      <c r="T10" s="61">
        <f t="shared" si="4"/>
        <v>0.26812867312414906</v>
      </c>
      <c r="U10" s="61">
        <f t="shared" si="4"/>
        <v>0.26149740554923351</v>
      </c>
      <c r="V10" s="61">
        <f t="shared" si="4"/>
        <v>0.25518622619051268</v>
      </c>
      <c r="W10" s="61">
        <f t="shared" si="4"/>
        <v>0.24917250544322248</v>
      </c>
      <c r="X10" s="61">
        <f t="shared" si="4"/>
        <v>0.24343569774779428</v>
      </c>
      <c r="Y10" s="61">
        <f t="shared" si="4"/>
        <v>0.23795710707966192</v>
      </c>
      <c r="Z10" s="61">
        <f t="shared" si="4"/>
        <v>0.23271968340840993</v>
      </c>
      <c r="AA10" s="61">
        <f t="shared" si="4"/>
        <v>0.22770784545758926</v>
      </c>
      <c r="AB10" s="61">
        <f t="shared" si="4"/>
        <v>0.2229073258839166</v>
      </c>
      <c r="AC10" s="61">
        <f t="shared" si="4"/>
        <v>0.218305035635663</v>
      </c>
      <c r="AD10" s="61">
        <f t="shared" si="4"/>
        <v>0.21388894477439996</v>
      </c>
      <c r="AE10" s="61">
        <f t="shared" si="4"/>
        <v>0.20964797747507036</v>
      </c>
      <c r="AF10" s="61">
        <f t="shared" si="4"/>
        <v>0.20557191927475404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173272.52556332873</v>
      </c>
      <c r="C13" s="58">
        <f t="shared" si="6"/>
        <v>654970.14662938274</v>
      </c>
      <c r="D13" s="58">
        <f t="shared" si="6"/>
        <v>1085841.1601968606</v>
      </c>
      <c r="E13" s="58">
        <f t="shared" si="6"/>
        <v>1483790.3939073053</v>
      </c>
      <c r="F13" s="58">
        <f t="shared" si="6"/>
        <v>2256008.2828345411</v>
      </c>
      <c r="G13" s="58">
        <f t="shared" si="6"/>
        <v>2274490.6855612965</v>
      </c>
      <c r="H13" s="58">
        <f t="shared" si="6"/>
        <v>2883254.8253737916</v>
      </c>
      <c r="I13" s="69">
        <f t="shared" si="6"/>
        <v>2763696.7827350958</v>
      </c>
      <c r="J13" s="92">
        <f t="shared" si="6"/>
        <v>4417294.2516944623</v>
      </c>
      <c r="K13" s="69">
        <f t="shared" si="6"/>
        <v>3391520.9003595561</v>
      </c>
      <c r="L13" s="69">
        <f t="shared" si="6"/>
        <v>2846290.0199202797</v>
      </c>
      <c r="M13" s="101">
        <f t="shared" si="6"/>
        <v>3631792.1358073726</v>
      </c>
      <c r="N13" s="69">
        <f t="shared" si="6"/>
        <v>3243661.6785455141</v>
      </c>
      <c r="O13" s="58">
        <f t="shared" si="6"/>
        <v>1857481.474038885</v>
      </c>
      <c r="P13" s="58">
        <f t="shared" si="6"/>
        <v>2005340.6958529253</v>
      </c>
      <c r="Q13" s="58">
        <f t="shared" si="6"/>
        <v>1654175.0440445789</v>
      </c>
      <c r="R13" s="58">
        <f t="shared" si="6"/>
        <v>1330732.9963263648</v>
      </c>
      <c r="S13" s="58">
        <f t="shared" si="6"/>
        <v>1644933.8426812012</v>
      </c>
      <c r="T13" s="58">
        <f t="shared" si="6"/>
        <v>1358456.6004164983</v>
      </c>
      <c r="U13" s="58">
        <f t="shared" si="6"/>
        <v>1053496.9554250387</v>
      </c>
      <c r="V13" s="58">
        <f t="shared" si="6"/>
        <v>1081220.5595151717</v>
      </c>
      <c r="W13" s="58">
        <f t="shared" si="6"/>
        <v>591436.88725616224</v>
      </c>
      <c r="X13" s="58">
        <f t="shared" si="6"/>
        <v>794743.31725046795</v>
      </c>
      <c r="Y13" s="58">
        <f t="shared" si="6"/>
        <v>526748.47771251935</v>
      </c>
      <c r="Z13" s="58">
        <f t="shared" si="6"/>
        <v>480542.47089563176</v>
      </c>
      <c r="AA13" s="58">
        <f t="shared" si="6"/>
        <v>360406.85317172395</v>
      </c>
      <c r="AB13" s="58">
        <f t="shared" si="6"/>
        <v>314200.84635483625</v>
      </c>
      <c r="AC13" s="58">
        <f t="shared" si="6"/>
        <v>286477.24226470356</v>
      </c>
      <c r="AD13" s="58">
        <f t="shared" si="6"/>
        <v>175582.82590417317</v>
      </c>
      <c r="AE13" s="58">
        <f t="shared" si="6"/>
        <v>203306.42999430574</v>
      </c>
      <c r="AF13" s="58">
        <f t="shared" si="6"/>
        <v>1145908.9690588142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27474.833756973203</v>
      </c>
      <c r="C19" s="58">
        <f t="shared" si="10"/>
        <v>103854.87160135873</v>
      </c>
      <c r="D19" s="58">
        <f t="shared" si="10"/>
        <v>172175.6248770321</v>
      </c>
      <c r="E19" s="58">
        <f t="shared" si="10"/>
        <v>235276.15973888055</v>
      </c>
      <c r="F19" s="58">
        <f t="shared" si="10"/>
        <v>357722.33551579108</v>
      </c>
      <c r="G19" s="58">
        <f t="shared" si="10"/>
        <v>360652.98444986821</v>
      </c>
      <c r="H19" s="58">
        <f t="shared" si="10"/>
        <v>457181.2337160341</v>
      </c>
      <c r="I19" s="58">
        <f t="shared" si="10"/>
        <v>438223.59842372267</v>
      </c>
      <c r="J19" s="92">
        <f t="shared" si="10"/>
        <v>717488.23268979869</v>
      </c>
      <c r="K19" s="69">
        <f t="shared" si="10"/>
        <v>577611.13622685638</v>
      </c>
      <c r="L19" s="69">
        <f t="shared" si="10"/>
        <v>507190.74692121637</v>
      </c>
      <c r="M19" s="101">
        <f t="shared" si="10"/>
        <v>675792.62239414279</v>
      </c>
      <c r="N19" s="58">
        <f t="shared" si="10"/>
        <v>629141.17544875108</v>
      </c>
      <c r="O19" s="58">
        <f t="shared" si="10"/>
        <v>374920.45585435454</v>
      </c>
      <c r="P19" s="58">
        <f t="shared" si="10"/>
        <v>420573.51522400905</v>
      </c>
      <c r="Q19" s="58">
        <f t="shared" si="10"/>
        <v>359965.00772035099</v>
      </c>
      <c r="R19" s="58">
        <f t="shared" si="10"/>
        <v>300071.31771688594</v>
      </c>
      <c r="S19" s="58">
        <f t="shared" si="10"/>
        <v>383888.94988760096</v>
      </c>
      <c r="T19" s="58">
        <f t="shared" si="10"/>
        <v>327740.96766001231</v>
      </c>
      <c r="U19" s="58">
        <f t="shared" si="10"/>
        <v>262471.46714429121</v>
      </c>
      <c r="V19" s="58">
        <f t="shared" si="10"/>
        <v>277902.16614035587</v>
      </c>
      <c r="W19" s="58">
        <f t="shared" si="10"/>
        <v>156677.31761460647</v>
      </c>
      <c r="X19" s="58">
        <f t="shared" si="10"/>
        <v>216800.32281514708</v>
      </c>
      <c r="Y19" s="58">
        <f t="shared" si="10"/>
        <v>147845.7384288722</v>
      </c>
      <c r="Z19" s="58">
        <f t="shared" si="10"/>
        <v>138665.06072699645</v>
      </c>
      <c r="AA19" s="58">
        <f t="shared" si="10"/>
        <v>106839.98058652951</v>
      </c>
      <c r="AB19" s="58">
        <f t="shared" si="10"/>
        <v>95619.47772681019</v>
      </c>
      <c r="AC19" s="58">
        <f t="shared" si="10"/>
        <v>89440.842839536155</v>
      </c>
      <c r="AD19" s="58">
        <f t="shared" si="10"/>
        <v>56202.748166593461</v>
      </c>
      <c r="AE19" s="58">
        <f t="shared" si="10"/>
        <v>66679.586065037976</v>
      </c>
      <c r="AF19" s="58">
        <f t="shared" si="10"/>
        <v>384863.90559806692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200747.35932030194</v>
      </c>
      <c r="C22" s="58">
        <f t="shared" si="12"/>
        <v>758825.01823074149</v>
      </c>
      <c r="D22" s="58">
        <f t="shared" si="12"/>
        <v>1258016.7850738927</v>
      </c>
      <c r="E22" s="58">
        <f t="shared" si="12"/>
        <v>1719066.5536461859</v>
      </c>
      <c r="F22" s="58">
        <f t="shared" si="12"/>
        <v>2613730.6183503321</v>
      </c>
      <c r="G22" s="58">
        <f t="shared" si="12"/>
        <v>2635143.6700111646</v>
      </c>
      <c r="H22" s="58">
        <f t="shared" si="12"/>
        <v>3340436.0590898255</v>
      </c>
      <c r="I22" s="58">
        <f t="shared" si="12"/>
        <v>3201920.3811588185</v>
      </c>
      <c r="J22" s="92">
        <f t="shared" si="12"/>
        <v>5254224.4465017943</v>
      </c>
      <c r="K22" s="69">
        <f t="shared" si="12"/>
        <v>4247991.4343523178</v>
      </c>
      <c r="L22" s="69">
        <f t="shared" si="12"/>
        <v>3744576.4443548517</v>
      </c>
      <c r="M22" s="101">
        <f t="shared" si="12"/>
        <v>5007025.5061374065</v>
      </c>
      <c r="N22" s="58">
        <f t="shared" si="12"/>
        <v>4676488.8666217541</v>
      </c>
      <c r="O22" s="58">
        <f t="shared" si="12"/>
        <v>2795133.5957504516</v>
      </c>
      <c r="P22" s="58">
        <f t="shared" si="12"/>
        <v>3144100.9522134084</v>
      </c>
      <c r="Q22" s="58">
        <f t="shared" si="12"/>
        <v>2697843.5486080572</v>
      </c>
      <c r="R22" s="58">
        <f t="shared" si="12"/>
        <v>2254256.4752865727</v>
      </c>
      <c r="S22" s="58">
        <f t="shared" si="12"/>
        <v>2890251.155851949</v>
      </c>
      <c r="T22" s="58">
        <f t="shared" si="12"/>
        <v>2472565.4651139076</v>
      </c>
      <c r="U22" s="58">
        <f t="shared" si="12"/>
        <v>1983939.7678825886</v>
      </c>
      <c r="V22" s="58">
        <f t="shared" si="12"/>
        <v>2104337.1501334291</v>
      </c>
      <c r="W22" s="58">
        <f t="shared" si="12"/>
        <v>1188390.0669397342</v>
      </c>
      <c r="X22" s="58">
        <f t="shared" si="12"/>
        <v>1647020.5706144252</v>
      </c>
      <c r="Y22" s="58">
        <f t="shared" si="12"/>
        <v>1124849.9227951071</v>
      </c>
      <c r="Z22" s="58">
        <f t="shared" si="12"/>
        <v>1056484.8507095636</v>
      </c>
      <c r="AA22" s="58">
        <f t="shared" si="12"/>
        <v>815093.11836243013</v>
      </c>
      <c r="AB22" s="58">
        <f t="shared" si="12"/>
        <v>730409.44501413789</v>
      </c>
      <c r="AC22" s="58">
        <f t="shared" si="12"/>
        <v>684028.57563362282</v>
      </c>
      <c r="AD22" s="58">
        <f t="shared" si="12"/>
        <v>430316.65712079103</v>
      </c>
      <c r="AE22" s="58">
        <f t="shared" si="12"/>
        <v>511083.1505906696</v>
      </c>
      <c r="AF22" s="58">
        <f t="shared" si="12"/>
        <v>2952918.5764538702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9158.2779189910671</v>
      </c>
      <c r="C50" s="58">
        <f t="shared" si="37"/>
        <v>34618.290533786239</v>
      </c>
      <c r="D50" s="58">
        <f t="shared" si="37"/>
        <v>57391.874959010696</v>
      </c>
      <c r="E50" s="58">
        <f t="shared" si="37"/>
        <v>78425.386579626851</v>
      </c>
      <c r="F50" s="58">
        <f t="shared" si="37"/>
        <v>119240.7785052637</v>
      </c>
      <c r="G50" s="58">
        <f t="shared" si="37"/>
        <v>120217.66148328941</v>
      </c>
      <c r="H50" s="58">
        <f t="shared" si="37"/>
        <v>152393.74457201138</v>
      </c>
      <c r="I50" s="58">
        <f t="shared" si="37"/>
        <v>146074.53280790756</v>
      </c>
      <c r="J50" s="110">
        <f t="shared" ref="J50:AF50" si="38">J$5/85*((1+$H$1-$K$1)/(1+$F$1))^($A26-$C$1)*J8</f>
        <v>233475.03174814561</v>
      </c>
      <c r="K50" s="70">
        <f t="shared" si="38"/>
        <v>179258.0264677185</v>
      </c>
      <c r="L50" s="70">
        <f t="shared" si="38"/>
        <v>150439.97861595993</v>
      </c>
      <c r="M50" s="216">
        <f t="shared" si="38"/>
        <v>191957.50518205279</v>
      </c>
      <c r="N50" s="63">
        <f t="shared" si="38"/>
        <v>171442.96264351279</v>
      </c>
      <c r="O50" s="63">
        <f t="shared" si="38"/>
        <v>98176.73929158425</v>
      </c>
      <c r="P50" s="63">
        <f t="shared" si="38"/>
        <v>105991.80311578995</v>
      </c>
      <c r="Q50" s="63">
        <f t="shared" si="38"/>
        <v>87431.026533301396</v>
      </c>
      <c r="R50" s="63">
        <f t="shared" si="38"/>
        <v>70335.5744178514</v>
      </c>
      <c r="S50" s="63">
        <f t="shared" si="38"/>
        <v>86942.585044288542</v>
      </c>
      <c r="T50" s="63">
        <f t="shared" si="38"/>
        <v>71800.898884889975</v>
      </c>
      <c r="U50" s="63">
        <f t="shared" si="38"/>
        <v>55682.329747465694</v>
      </c>
      <c r="V50" s="63">
        <f t="shared" si="38"/>
        <v>57147.654214504262</v>
      </c>
      <c r="W50" s="63">
        <f t="shared" si="38"/>
        <v>31260.255296822845</v>
      </c>
      <c r="X50" s="63">
        <f t="shared" si="38"/>
        <v>42005.968055105695</v>
      </c>
      <c r="Y50" s="63">
        <f t="shared" si="38"/>
        <v>27841.164873732847</v>
      </c>
      <c r="Z50" s="63">
        <f t="shared" si="38"/>
        <v>25398.95742866856</v>
      </c>
      <c r="AA50" s="63">
        <f t="shared" si="38"/>
        <v>19049.218071501422</v>
      </c>
      <c r="AB50" s="63">
        <f t="shared" si="38"/>
        <v>16607.010626437135</v>
      </c>
      <c r="AC50" s="63">
        <f t="shared" si="38"/>
        <v>15141.686159398565</v>
      </c>
      <c r="AD50" s="63">
        <f t="shared" si="38"/>
        <v>9280.3882912442823</v>
      </c>
      <c r="AE50" s="63">
        <f t="shared" si="38"/>
        <v>10745.712758282853</v>
      </c>
      <c r="AF50" s="63">
        <f t="shared" si="38"/>
        <v>60566.74463759426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9061.3602206250434</v>
      </c>
      <c r="C51" s="58">
        <f t="shared" si="39"/>
        <v>34251.94163396267</v>
      </c>
      <c r="D51" s="58">
        <f t="shared" si="39"/>
        <v>56784.524049250285</v>
      </c>
      <c r="E51" s="58">
        <f t="shared" si="39"/>
        <v>77595.448022619137</v>
      </c>
      <c r="F51" s="58">
        <f t="shared" si="39"/>
        <v>117978.91007253808</v>
      </c>
      <c r="G51" s="58">
        <f t="shared" si="39"/>
        <v>118945.45516273807</v>
      </c>
      <c r="H51" s="58">
        <f t="shared" si="39"/>
        <v>150781.03407120073</v>
      </c>
      <c r="I51" s="58">
        <f t="shared" si="39"/>
        <v>144528.69551896947</v>
      </c>
      <c r="J51" s="110">
        <f t="shared" si="39"/>
        <v>231004.27655780115</v>
      </c>
      <c r="K51" s="70">
        <f t="shared" si="39"/>
        <v>177361.02405170089</v>
      </c>
      <c r="L51" s="70">
        <f t="shared" si="39"/>
        <v>148847.94389080073</v>
      </c>
      <c r="M51" s="216">
        <f t="shared" si="39"/>
        <v>189926.11022430097</v>
      </c>
      <c r="N51" s="58">
        <f t="shared" si="39"/>
        <v>169628.66333010083</v>
      </c>
      <c r="O51" s="58">
        <f t="shared" si="39"/>
        <v>97137.781565100493</v>
      </c>
      <c r="P51" s="58">
        <f t="shared" si="39"/>
        <v>104870.14228670052</v>
      </c>
      <c r="Q51" s="58">
        <f t="shared" si="39"/>
        <v>86505.785572900437</v>
      </c>
      <c r="R51" s="58">
        <f t="shared" si="39"/>
        <v>69591.246494400344</v>
      </c>
      <c r="S51" s="58">
        <f t="shared" si="39"/>
        <v>86022.513027800422</v>
      </c>
      <c r="T51" s="58">
        <f t="shared" si="39"/>
        <v>71041.06412970036</v>
      </c>
      <c r="U51" s="58">
        <f t="shared" si="39"/>
        <v>55093.070141400269</v>
      </c>
      <c r="V51" s="58">
        <f t="shared" si="39"/>
        <v>56542.887776700278</v>
      </c>
      <c r="W51" s="58">
        <f t="shared" si="39"/>
        <v>30929.442886400153</v>
      </c>
      <c r="X51" s="58">
        <f t="shared" si="39"/>
        <v>41561.438878600202</v>
      </c>
      <c r="Y51" s="58">
        <f t="shared" si="39"/>
        <v>27546.535070700134</v>
      </c>
      <c r="Z51" s="58">
        <f t="shared" si="39"/>
        <v>25130.172345200124</v>
      </c>
      <c r="AA51" s="58">
        <f t="shared" si="39"/>
        <v>18847.629258900091</v>
      </c>
      <c r="AB51" s="58">
        <f t="shared" si="39"/>
        <v>16431.266533400081</v>
      </c>
      <c r="AC51" s="58">
        <f t="shared" si="39"/>
        <v>14981.448898100072</v>
      </c>
      <c r="AD51" s="58">
        <f t="shared" si="39"/>
        <v>9182.1783569000454</v>
      </c>
      <c r="AE51" s="58">
        <f t="shared" si="39"/>
        <v>10631.995992200053</v>
      </c>
      <c r="AF51" s="58">
        <f t="shared" si="39"/>
        <v>59925.795592400289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8965.4681561543493</v>
      </c>
      <c r="C52" s="58">
        <f t="shared" si="40"/>
        <v>33889.469630263447</v>
      </c>
      <c r="D52" s="58">
        <f t="shared" si="40"/>
        <v>56183.60044523394</v>
      </c>
      <c r="E52" s="58">
        <f t="shared" si="40"/>
        <v>76774.292310535093</v>
      </c>
      <c r="F52" s="58">
        <f t="shared" si="40"/>
        <v>116730.39539312966</v>
      </c>
      <c r="G52" s="58">
        <f t="shared" si="40"/>
        <v>117686.71199645278</v>
      </c>
      <c r="H52" s="58">
        <f t="shared" si="40"/>
        <v>149185.3901184084</v>
      </c>
      <c r="I52" s="58">
        <f t="shared" si="40"/>
        <v>142999.21709066193</v>
      </c>
      <c r="J52" s="110">
        <f t="shared" si="40"/>
        <v>228559.66819422829</v>
      </c>
      <c r="K52" s="70">
        <f t="shared" si="40"/>
        <v>175484.09670979451</v>
      </c>
      <c r="L52" s="70">
        <f t="shared" si="40"/>
        <v>147272.75691176215</v>
      </c>
      <c r="M52" s="216">
        <f t="shared" si="40"/>
        <v>187916.21255299525</v>
      </c>
      <c r="N52" s="58">
        <f t="shared" si="40"/>
        <v>167833.56388320946</v>
      </c>
      <c r="O52" s="58">
        <f t="shared" si="40"/>
        <v>96109.818633974661</v>
      </c>
      <c r="P52" s="58">
        <f t="shared" si="40"/>
        <v>103760.35146055969</v>
      </c>
      <c r="Q52" s="58">
        <f t="shared" si="40"/>
        <v>85590.335997420218</v>
      </c>
      <c r="R52" s="58">
        <f t="shared" si="40"/>
        <v>68854.795439265421</v>
      </c>
      <c r="S52" s="58">
        <f t="shared" si="40"/>
        <v>85112.177695758641</v>
      </c>
      <c r="T52" s="58">
        <f t="shared" si="40"/>
        <v>70289.270344250137</v>
      </c>
      <c r="U52" s="58">
        <f t="shared" si="40"/>
        <v>54510.04638941845</v>
      </c>
      <c r="V52" s="58">
        <f t="shared" si="40"/>
        <v>55944.521294403152</v>
      </c>
      <c r="W52" s="58">
        <f t="shared" si="40"/>
        <v>30602.131306340183</v>
      </c>
      <c r="X52" s="58">
        <f t="shared" si="40"/>
        <v>41121.613942894626</v>
      </c>
      <c r="Y52" s="58">
        <f t="shared" si="40"/>
        <v>27255.023194709225</v>
      </c>
      <c r="Z52" s="58">
        <f t="shared" si="40"/>
        <v>24864.231686401403</v>
      </c>
      <c r="AA52" s="58">
        <f t="shared" si="40"/>
        <v>18648.173764801049</v>
      </c>
      <c r="AB52" s="58">
        <f t="shared" si="40"/>
        <v>16257.382256493225</v>
      </c>
      <c r="AC52" s="58">
        <f t="shared" si="40"/>
        <v>14822.907351508526</v>
      </c>
      <c r="AD52" s="58">
        <f t="shared" si="40"/>
        <v>9085.0077315697436</v>
      </c>
      <c r="AE52" s="58">
        <f t="shared" si="40"/>
        <v>10519.48263655444</v>
      </c>
      <c r="AF52" s="58">
        <f t="shared" si="40"/>
        <v>59291.629406034102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8870.5908717833954</v>
      </c>
      <c r="C53" s="58">
        <f t="shared" si="41"/>
        <v>33530.833495341234</v>
      </c>
      <c r="D53" s="58">
        <f t="shared" si="41"/>
        <v>55589.036129842621</v>
      </c>
      <c r="E53" s="58">
        <f t="shared" si="41"/>
        <v>75961.826498705152</v>
      </c>
      <c r="F53" s="58">
        <f t="shared" si="41"/>
        <v>115495.09315061982</v>
      </c>
      <c r="G53" s="58">
        <f t="shared" si="41"/>
        <v>116441.28951027672</v>
      </c>
      <c r="H53" s="58">
        <f t="shared" si="41"/>
        <v>147606.63210647571</v>
      </c>
      <c r="I53" s="58">
        <f t="shared" si="41"/>
        <v>141485.9244049452</v>
      </c>
      <c r="J53" s="110">
        <f t="shared" si="41"/>
        <v>226140.92995799807</v>
      </c>
      <c r="K53" s="70">
        <f t="shared" si="41"/>
        <v>173627.03199704035</v>
      </c>
      <c r="L53" s="70">
        <f t="shared" si="41"/>
        <v>145714.23938716194</v>
      </c>
      <c r="M53" s="216">
        <f t="shared" si="41"/>
        <v>185927.58467258001</v>
      </c>
      <c r="N53" s="58">
        <f t="shared" si="41"/>
        <v>166057.46111978518</v>
      </c>
      <c r="O53" s="58">
        <f t="shared" si="41"/>
        <v>95092.734145518029</v>
      </c>
      <c r="P53" s="58">
        <f t="shared" si="41"/>
        <v>102662.30502277317</v>
      </c>
      <c r="Q53" s="58">
        <f t="shared" si="41"/>
        <v>84684.574189292165</v>
      </c>
      <c r="R53" s="58">
        <f t="shared" si="41"/>
        <v>68126.137895296488</v>
      </c>
      <c r="S53" s="58">
        <f t="shared" si="41"/>
        <v>84211.476009463702</v>
      </c>
      <c r="T53" s="58">
        <f t="shared" si="41"/>
        <v>69545.432434781847</v>
      </c>
      <c r="U53" s="58">
        <f t="shared" si="41"/>
        <v>53933.192500443038</v>
      </c>
      <c r="V53" s="58">
        <f t="shared" si="41"/>
        <v>55352.487039928397</v>
      </c>
      <c r="W53" s="58">
        <f t="shared" si="41"/>
        <v>30278.283509020657</v>
      </c>
      <c r="X53" s="58">
        <f t="shared" si="41"/>
        <v>40686.443465246513</v>
      </c>
      <c r="Y53" s="58">
        <f t="shared" si="41"/>
        <v>26966.596250221519</v>
      </c>
      <c r="Z53" s="58">
        <f t="shared" si="41"/>
        <v>24601.105351079284</v>
      </c>
      <c r="AA53" s="58">
        <f t="shared" si="41"/>
        <v>18450.829013309463</v>
      </c>
      <c r="AB53" s="58">
        <f t="shared" si="41"/>
        <v>16085.338114167229</v>
      </c>
      <c r="AC53" s="58">
        <f t="shared" si="41"/>
        <v>14666.04357468188</v>
      </c>
      <c r="AD53" s="58">
        <f t="shared" si="41"/>
        <v>8988.8654167405093</v>
      </c>
      <c r="AE53" s="58">
        <f t="shared" si="41"/>
        <v>10408.159956225853</v>
      </c>
      <c r="AF53" s="58">
        <f t="shared" si="41"/>
        <v>58664.174298727521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8776.717628577142</v>
      </c>
      <c r="C54" s="58">
        <f t="shared" si="42"/>
        <v>33175.992636021598</v>
      </c>
      <c r="D54" s="58">
        <f t="shared" si="42"/>
        <v>55000.763805750103</v>
      </c>
      <c r="E54" s="58">
        <f t="shared" si="42"/>
        <v>75157.958626048945</v>
      </c>
      <c r="F54" s="58">
        <f t="shared" si="42"/>
        <v>114272.86352407442</v>
      </c>
      <c r="G54" s="58">
        <f t="shared" si="42"/>
        <v>115209.04673778931</v>
      </c>
      <c r="H54" s="58">
        <f t="shared" si="42"/>
        <v>146044.58133952366</v>
      </c>
      <c r="I54" s="58">
        <f t="shared" si="42"/>
        <v>139988.64617580548</v>
      </c>
      <c r="J54" s="110">
        <f t="shared" si="42"/>
        <v>223747.78807785999</v>
      </c>
      <c r="K54" s="70">
        <f t="shared" si="42"/>
        <v>171789.61971668329</v>
      </c>
      <c r="L54" s="70">
        <f t="shared" si="42"/>
        <v>144172.21491209388</v>
      </c>
      <c r="M54" s="216">
        <f t="shared" si="42"/>
        <v>183960.00149497695</v>
      </c>
      <c r="N54" s="58">
        <f t="shared" si="42"/>
        <v>164300.15400696412</v>
      </c>
      <c r="O54" s="58">
        <f t="shared" si="42"/>
        <v>94086.412978346998</v>
      </c>
      <c r="P54" s="58">
        <f t="shared" si="42"/>
        <v>101575.87868806614</v>
      </c>
      <c r="Q54" s="58">
        <f t="shared" si="42"/>
        <v>83788.397627483137</v>
      </c>
      <c r="R54" s="58">
        <f t="shared" si="42"/>
        <v>67405.191387472471</v>
      </c>
      <c r="S54" s="58">
        <f t="shared" si="42"/>
        <v>83320.306020625678</v>
      </c>
      <c r="T54" s="58">
        <f t="shared" si="42"/>
        <v>68809.466208044818</v>
      </c>
      <c r="U54" s="58">
        <f t="shared" si="42"/>
        <v>53362.443181749019</v>
      </c>
      <c r="V54" s="58">
        <f t="shared" si="42"/>
        <v>54766.71800232138</v>
      </c>
      <c r="W54" s="58">
        <f t="shared" si="42"/>
        <v>29957.862838876648</v>
      </c>
      <c r="X54" s="58">
        <f t="shared" si="42"/>
        <v>40255.878189740506</v>
      </c>
      <c r="Y54" s="58">
        <f t="shared" si="42"/>
        <v>26681.221590874509</v>
      </c>
      <c r="Z54" s="58">
        <f t="shared" si="42"/>
        <v>24340.763556587277</v>
      </c>
      <c r="AA54" s="58">
        <f t="shared" si="42"/>
        <v>18255.572667440458</v>
      </c>
      <c r="AB54" s="58">
        <f t="shared" si="42"/>
        <v>15915.114633153224</v>
      </c>
      <c r="AC54" s="58">
        <f t="shared" si="42"/>
        <v>14510.839812580876</v>
      </c>
      <c r="AD54" s="58">
        <f t="shared" si="42"/>
        <v>8893.7405302915067</v>
      </c>
      <c r="AE54" s="58">
        <f t="shared" si="42"/>
        <v>10298.01535086385</v>
      </c>
      <c r="AF54" s="58">
        <f t="shared" si="42"/>
        <v>58043.359250323505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8683.837801245596</v>
      </c>
      <c r="C55" s="58">
        <f t="shared" si="43"/>
        <v>32824.906888708356</v>
      </c>
      <c r="D55" s="58">
        <f t="shared" si="43"/>
        <v>54418.716887805756</v>
      </c>
      <c r="E55" s="58">
        <f t="shared" si="43"/>
        <v>74362.597704666478</v>
      </c>
      <c r="F55" s="58">
        <f t="shared" si="43"/>
        <v>113063.5681722177</v>
      </c>
      <c r="G55" s="58">
        <f t="shared" si="43"/>
        <v>113989.84420435055</v>
      </c>
      <c r="H55" s="58">
        <f t="shared" si="43"/>
        <v>144499.06101272674</v>
      </c>
      <c r="I55" s="58">
        <f t="shared" si="43"/>
        <v>138507.21292986732</v>
      </c>
      <c r="J55" s="110">
        <f t="shared" si="43"/>
        <v>221379.97167975444</v>
      </c>
      <c r="K55" s="70">
        <f t="shared" si="43"/>
        <v>169971.6518963805</v>
      </c>
      <c r="L55" s="70">
        <f t="shared" si="43"/>
        <v>142646.50894846104</v>
      </c>
      <c r="M55" s="216">
        <f t="shared" si="43"/>
        <v>182013.24031410774</v>
      </c>
      <c r="N55" s="58">
        <f t="shared" si="43"/>
        <v>162561.44363931759</v>
      </c>
      <c r="O55" s="58">
        <f t="shared" si="43"/>
        <v>93090.741229352832</v>
      </c>
      <c r="P55" s="58">
        <f t="shared" si="43"/>
        <v>100500.94948641572</v>
      </c>
      <c r="Q55" s="58">
        <f t="shared" si="43"/>
        <v>82901.704875891315</v>
      </c>
      <c r="R55" s="58">
        <f t="shared" si="43"/>
        <v>66691.874313566193</v>
      </c>
      <c r="S55" s="58">
        <f t="shared" si="43"/>
        <v>82438.566859824859</v>
      </c>
      <c r="T55" s="58">
        <f t="shared" si="43"/>
        <v>68081.288361765502</v>
      </c>
      <c r="U55" s="58">
        <f t="shared" si="43"/>
        <v>52797.73383157322</v>
      </c>
      <c r="V55" s="58">
        <f t="shared" si="43"/>
        <v>54187.147879772536</v>
      </c>
      <c r="W55" s="58">
        <f t="shared" si="43"/>
        <v>29640.83302825164</v>
      </c>
      <c r="X55" s="58">
        <f t="shared" si="43"/>
        <v>39829.86938171315</v>
      </c>
      <c r="Y55" s="58">
        <f t="shared" si="43"/>
        <v>26398.86691578661</v>
      </c>
      <c r="Z55" s="58">
        <f t="shared" si="43"/>
        <v>24083.176835454455</v>
      </c>
      <c r="AA55" s="58">
        <f t="shared" si="43"/>
        <v>18062.382626590843</v>
      </c>
      <c r="AB55" s="58">
        <f t="shared" si="43"/>
        <v>15746.692546258686</v>
      </c>
      <c r="AC55" s="58">
        <f t="shared" si="43"/>
        <v>14357.278498059388</v>
      </c>
      <c r="AD55" s="58">
        <f t="shared" si="43"/>
        <v>8799.6223052622063</v>
      </c>
      <c r="AE55" s="58">
        <f t="shared" si="43"/>
        <v>10189.036353461503</v>
      </c>
      <c r="AF55" s="58">
        <f t="shared" si="43"/>
        <v>57429.113992237551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8591.9408769411511</v>
      </c>
      <c r="C56" s="58">
        <f t="shared" si="44"/>
        <v>32477.536514837553</v>
      </c>
      <c r="D56" s="58">
        <f t="shared" si="44"/>
        <v>53842.829495497906</v>
      </c>
      <c r="E56" s="58">
        <f t="shared" si="44"/>
        <v>73575.653709539416</v>
      </c>
      <c r="F56" s="58">
        <f t="shared" si="44"/>
        <v>111867.07021777383</v>
      </c>
      <c r="G56" s="58">
        <f t="shared" si="44"/>
        <v>112783.54391131421</v>
      </c>
      <c r="H56" s="58">
        <f t="shared" si="44"/>
        <v>142969.8961923008</v>
      </c>
      <c r="I56" s="58">
        <f t="shared" si="44"/>
        <v>137041.45698721145</v>
      </c>
      <c r="J56" s="110">
        <f t="shared" si="44"/>
        <v>219037.21275615314</v>
      </c>
      <c r="K56" s="70">
        <f t="shared" si="44"/>
        <v>168172.92276466152</v>
      </c>
      <c r="L56" s="70">
        <f t="shared" si="44"/>
        <v>141136.94880522002</v>
      </c>
      <c r="M56" s="216">
        <f t="shared" si="44"/>
        <v>180087.08078068658</v>
      </c>
      <c r="N56" s="58">
        <f t="shared" si="44"/>
        <v>160841.13321633838</v>
      </c>
      <c r="O56" s="58">
        <f t="shared" si="44"/>
        <v>92105.606200809183</v>
      </c>
      <c r="P56" s="58">
        <f t="shared" si="44"/>
        <v>99437.39574913228</v>
      </c>
      <c r="Q56" s="58">
        <f t="shared" si="44"/>
        <v>82024.395571864879</v>
      </c>
      <c r="R56" s="58">
        <f t="shared" si="44"/>
        <v>65986.105934908061</v>
      </c>
      <c r="S56" s="58">
        <f t="shared" si="44"/>
        <v>81566.158725094661</v>
      </c>
      <c r="T56" s="58">
        <f t="shared" si="44"/>
        <v>67360.816475218657</v>
      </c>
      <c r="U56" s="58">
        <f t="shared" si="44"/>
        <v>52239.000531802194</v>
      </c>
      <c r="V56" s="58">
        <f t="shared" si="44"/>
        <v>53613.711072112797</v>
      </c>
      <c r="W56" s="58">
        <f t="shared" si="44"/>
        <v>29327.158193292467</v>
      </c>
      <c r="X56" s="58">
        <f t="shared" si="44"/>
        <v>39408.368822236756</v>
      </c>
      <c r="Y56" s="58">
        <f t="shared" si="44"/>
        <v>26119.500265901097</v>
      </c>
      <c r="Z56" s="58">
        <f t="shared" si="44"/>
        <v>23828.316032050127</v>
      </c>
      <c r="AA56" s="58">
        <f t="shared" si="44"/>
        <v>17871.2370240376</v>
      </c>
      <c r="AB56" s="58">
        <f t="shared" si="44"/>
        <v>15580.052790186626</v>
      </c>
      <c r="AC56" s="58">
        <f t="shared" si="44"/>
        <v>14205.342249876039</v>
      </c>
      <c r="AD56" s="58">
        <f t="shared" si="44"/>
        <v>8706.500088633702</v>
      </c>
      <c r="AE56" s="58">
        <f t="shared" si="44"/>
        <v>10081.210628944287</v>
      </c>
      <c r="AF56" s="58">
        <f t="shared" si="44"/>
        <v>56821.368999504157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8501.0164540686656</v>
      </c>
      <c r="C57" s="58">
        <f t="shared" si="45"/>
        <v>32133.842196379563</v>
      </c>
      <c r="D57" s="58">
        <f t="shared" si="45"/>
        <v>53273.036445496997</v>
      </c>
      <c r="E57" s="58">
        <f t="shared" si="45"/>
        <v>72797.037568341359</v>
      </c>
      <c r="F57" s="58">
        <f t="shared" si="45"/>
        <v>110683.23423197407</v>
      </c>
      <c r="G57" s="58">
        <f t="shared" si="45"/>
        <v>111590.00932040806</v>
      </c>
      <c r="H57" s="58">
        <f t="shared" si="45"/>
        <v>141456.91379570265</v>
      </c>
      <c r="I57" s="58">
        <f t="shared" si="45"/>
        <v>135591.21244239534</v>
      </c>
      <c r="J57" s="110">
        <f t="shared" si="45"/>
        <v>216719.24613572392</v>
      </c>
      <c r="K57" s="70">
        <f t="shared" si="45"/>
        <v>166393.22872763741</v>
      </c>
      <c r="L57" s="70">
        <f t="shared" si="45"/>
        <v>139643.36361883464</v>
      </c>
      <c r="M57" s="216">
        <f t="shared" si="45"/>
        <v>178181.3048772793</v>
      </c>
      <c r="N57" s="58">
        <f t="shared" si="45"/>
        <v>159139.02802016545</v>
      </c>
      <c r="O57" s="58">
        <f t="shared" si="45"/>
        <v>91130.896387616129</v>
      </c>
      <c r="P57" s="58">
        <f t="shared" si="45"/>
        <v>98385.097095088058</v>
      </c>
      <c r="Q57" s="58">
        <f t="shared" si="45"/>
        <v>81156.370414842211</v>
      </c>
      <c r="R57" s="58">
        <f t="shared" si="45"/>
        <v>65287.80636724738</v>
      </c>
      <c r="S57" s="58">
        <f t="shared" si="45"/>
        <v>80702.982870625201</v>
      </c>
      <c r="T57" s="58">
        <f t="shared" si="45"/>
        <v>66647.968999898381</v>
      </c>
      <c r="U57" s="58">
        <f t="shared" si="45"/>
        <v>51686.180040737483</v>
      </c>
      <c r="V57" s="58">
        <f t="shared" si="45"/>
        <v>53046.342673388492</v>
      </c>
      <c r="W57" s="58">
        <f t="shared" si="45"/>
        <v>29016.802829887718</v>
      </c>
      <c r="X57" s="58">
        <f t="shared" si="45"/>
        <v>38991.328802661628</v>
      </c>
      <c r="Y57" s="58">
        <f t="shared" si="45"/>
        <v>25843.090020368742</v>
      </c>
      <c r="Z57" s="58">
        <f t="shared" si="45"/>
        <v>23576.152299283767</v>
      </c>
      <c r="AA57" s="58">
        <f t="shared" si="45"/>
        <v>17682.114224462832</v>
      </c>
      <c r="AB57" s="58">
        <f t="shared" si="45"/>
        <v>15415.176503377854</v>
      </c>
      <c r="AC57" s="58">
        <f t="shared" si="45"/>
        <v>14055.013870726863</v>
      </c>
      <c r="AD57" s="58">
        <f t="shared" si="45"/>
        <v>8614.3633401229163</v>
      </c>
      <c r="AE57" s="58">
        <f t="shared" si="45"/>
        <v>9974.525972773903</v>
      </c>
      <c r="AF57" s="58">
        <f t="shared" si="45"/>
        <v>56220.055482907454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8411.0542411081315</v>
      </c>
      <c r="C58" s="58">
        <f t="shared" si="46"/>
        <v>31793.785031388743</v>
      </c>
      <c r="D58" s="58">
        <f t="shared" si="46"/>
        <v>52709.273244277647</v>
      </c>
      <c r="E58" s="58">
        <f t="shared" si="46"/>
        <v>72026.661151355991</v>
      </c>
      <c r="F58" s="58">
        <f t="shared" si="46"/>
        <v>109511.92621922791</v>
      </c>
      <c r="G58" s="58">
        <f t="shared" si="46"/>
        <v>110409.10533827946</v>
      </c>
      <c r="H58" s="58">
        <f t="shared" si="46"/>
        <v>139959.94257203938</v>
      </c>
      <c r="I58" s="58">
        <f t="shared" si="46"/>
        <v>134156.31514567483</v>
      </c>
      <c r="J58" s="110">
        <f t="shared" si="46"/>
        <v>214425.8094533167</v>
      </c>
      <c r="K58" s="70">
        <f t="shared" si="46"/>
        <v>164632.36834595658</v>
      </c>
      <c r="L58" s="70">
        <f t="shared" si="46"/>
        <v>138165.58433393628</v>
      </c>
      <c r="M58" s="216">
        <f t="shared" si="46"/>
        <v>176295.69689362653</v>
      </c>
      <c r="N58" s="58">
        <f t="shared" si="46"/>
        <v>157454.93539354426</v>
      </c>
      <c r="O58" s="58">
        <f t="shared" si="46"/>
        <v>90166.501464679211</v>
      </c>
      <c r="P58" s="58">
        <f t="shared" si="46"/>
        <v>97343.934417091485</v>
      </c>
      <c r="Q58" s="58">
        <f t="shared" si="46"/>
        <v>80297.53115511233</v>
      </c>
      <c r="R58" s="58">
        <f t="shared" si="46"/>
        <v>64596.896571710473</v>
      </c>
      <c r="S58" s="58">
        <f t="shared" si="46"/>
        <v>79848.941595586541</v>
      </c>
      <c r="T58" s="58">
        <f t="shared" si="46"/>
        <v>65942.665250287799</v>
      </c>
      <c r="U58" s="58">
        <f t="shared" si="46"/>
        <v>51139.209785937441</v>
      </c>
      <c r="V58" s="58">
        <f t="shared" si="46"/>
        <v>52484.978464514767</v>
      </c>
      <c r="W58" s="58">
        <f t="shared" si="46"/>
        <v>28709.731809649096</v>
      </c>
      <c r="X58" s="58">
        <f t="shared" si="46"/>
        <v>38578.702119215981</v>
      </c>
      <c r="Y58" s="58">
        <f t="shared" si="46"/>
        <v>25569.60489296872</v>
      </c>
      <c r="Z58" s="58">
        <f t="shared" si="46"/>
        <v>23326.657095339888</v>
      </c>
      <c r="AA58" s="58">
        <f t="shared" si="46"/>
        <v>17494.992821504922</v>
      </c>
      <c r="AB58" s="58">
        <f t="shared" si="46"/>
        <v>15252.045023876086</v>
      </c>
      <c r="AC58" s="58">
        <f t="shared" si="46"/>
        <v>13906.276345298782</v>
      </c>
      <c r="AD58" s="58">
        <f t="shared" si="46"/>
        <v>8523.2016309895753</v>
      </c>
      <c r="AE58" s="58">
        <f t="shared" si="46"/>
        <v>9868.9703095668756</v>
      </c>
      <c r="AF58" s="58">
        <f t="shared" si="46"/>
        <v>55625.105381195128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8322.0440554498018</v>
      </c>
      <c r="C59" s="58">
        <f t="shared" si="47"/>
        <v>31457.326529600254</v>
      </c>
      <c r="D59" s="58">
        <f t="shared" si="47"/>
        <v>52151.476080818786</v>
      </c>
      <c r="E59" s="58">
        <f t="shared" si="47"/>
        <v>71264.437261501836</v>
      </c>
      <c r="F59" s="58">
        <f t="shared" si="47"/>
        <v>108353.01360195647</v>
      </c>
      <c r="G59" s="58">
        <f t="shared" si="47"/>
        <v>109240.69830120445</v>
      </c>
      <c r="H59" s="58">
        <f t="shared" si="47"/>
        <v>138478.81308268476</v>
      </c>
      <c r="I59" s="58">
        <f t="shared" si="47"/>
        <v>132736.60268442446</v>
      </c>
      <c r="J59" s="110">
        <f t="shared" si="47"/>
        <v>212156.64312026702</v>
      </c>
      <c r="K59" s="70">
        <f t="shared" si="47"/>
        <v>162890.1423120042</v>
      </c>
      <c r="L59" s="70">
        <f t="shared" si="47"/>
        <v>136703.44368418877</v>
      </c>
      <c r="M59" s="216">
        <f t="shared" si="47"/>
        <v>174430.04340222795</v>
      </c>
      <c r="N59" s="58">
        <f t="shared" si="47"/>
        <v>155788.66471802033</v>
      </c>
      <c r="O59" s="58">
        <f t="shared" si="47"/>
        <v>89212.312274421914</v>
      </c>
      <c r="P59" s="58">
        <f t="shared" si="47"/>
        <v>96313.789868405744</v>
      </c>
      <c r="Q59" s="58">
        <f t="shared" si="47"/>
        <v>79447.780582694133</v>
      </c>
      <c r="R59" s="58">
        <f t="shared" si="47"/>
        <v>63913.298345854499</v>
      </c>
      <c r="S59" s="58">
        <f t="shared" si="47"/>
        <v>79003.938233070134</v>
      </c>
      <c r="T59" s="58">
        <f t="shared" si="47"/>
        <v>65244.825394726489</v>
      </c>
      <c r="U59" s="58">
        <f t="shared" si="47"/>
        <v>50598.027857134795</v>
      </c>
      <c r="V59" s="58">
        <f t="shared" si="47"/>
        <v>51929.554906006793</v>
      </c>
      <c r="W59" s="58">
        <f t="shared" si="47"/>
        <v>28405.910375935331</v>
      </c>
      <c r="X59" s="58">
        <f t="shared" si="47"/>
        <v>38170.442067663105</v>
      </c>
      <c r="Y59" s="58">
        <f t="shared" si="47"/>
        <v>25299.013928567398</v>
      </c>
      <c r="Z59" s="58">
        <f t="shared" si="47"/>
        <v>23079.802180447452</v>
      </c>
      <c r="AA59" s="58">
        <f t="shared" si="47"/>
        <v>17309.851635335595</v>
      </c>
      <c r="AB59" s="58">
        <f t="shared" si="47"/>
        <v>15090.639887215648</v>
      </c>
      <c r="AC59" s="58">
        <f t="shared" si="47"/>
        <v>13759.112838343677</v>
      </c>
      <c r="AD59" s="58">
        <f t="shared" si="47"/>
        <v>8433.0046428558016</v>
      </c>
      <c r="AE59" s="58">
        <f t="shared" si="47"/>
        <v>9764.5316917277687</v>
      </c>
      <c r="AF59" s="58">
        <f t="shared" si="47"/>
        <v>55036.451353374709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8233.9758222416422</v>
      </c>
      <c r="C60" s="58">
        <f t="shared" si="48"/>
        <v>31124.428608073413</v>
      </c>
      <c r="D60" s="58">
        <f t="shared" si="48"/>
        <v>51599.58181938099</v>
      </c>
      <c r="E60" s="58">
        <f t="shared" si="48"/>
        <v>70510.279624462622</v>
      </c>
      <c r="F60" s="58">
        <f t="shared" si="48"/>
        <v>107206.36520558623</v>
      </c>
      <c r="G60" s="58">
        <f t="shared" si="48"/>
        <v>108084.65595995868</v>
      </c>
      <c r="H60" s="58">
        <f t="shared" si="48"/>
        <v>137013.35768210099</v>
      </c>
      <c r="I60" s="58">
        <f t="shared" si="48"/>
        <v>131331.91436475434</v>
      </c>
      <c r="J60" s="110">
        <f t="shared" si="48"/>
        <v>209911.4902950137</v>
      </c>
      <c r="K60" s="70">
        <f t="shared" si="48"/>
        <v>161166.35342734316</v>
      </c>
      <c r="L60" s="70">
        <f t="shared" si="48"/>
        <v>135256.77617335605</v>
      </c>
      <c r="M60" s="216">
        <f t="shared" si="48"/>
        <v>172584.13323418493</v>
      </c>
      <c r="N60" s="58">
        <f t="shared" si="48"/>
        <v>154140.02739236358</v>
      </c>
      <c r="O60" s="58">
        <f t="shared" si="48"/>
        <v>88268.220814430446</v>
      </c>
      <c r="P60" s="58">
        <f t="shared" si="48"/>
        <v>95294.546849409977</v>
      </c>
      <c r="Q60" s="58">
        <f t="shared" si="48"/>
        <v>78607.022516333571</v>
      </c>
      <c r="R60" s="58">
        <f t="shared" si="48"/>
        <v>63236.934314815837</v>
      </c>
      <c r="S60" s="58">
        <f t="shared" si="48"/>
        <v>78167.877139147342</v>
      </c>
      <c r="T60" s="58">
        <f t="shared" si="48"/>
        <v>64554.370446374523</v>
      </c>
      <c r="U60" s="58">
        <f t="shared" si="48"/>
        <v>50062.572999229189</v>
      </c>
      <c r="V60" s="58">
        <f t="shared" si="48"/>
        <v>51380.009130787876</v>
      </c>
      <c r="W60" s="58">
        <f t="shared" si="48"/>
        <v>28105.304139918149</v>
      </c>
      <c r="X60" s="58">
        <f t="shared" si="48"/>
        <v>37766.502438015013</v>
      </c>
      <c r="Y60" s="58">
        <f t="shared" si="48"/>
        <v>25031.286499614595</v>
      </c>
      <c r="Z60" s="58">
        <f t="shared" si="48"/>
        <v>22835.55961368349</v>
      </c>
      <c r="AA60" s="58">
        <f t="shared" si="48"/>
        <v>17126.669710262624</v>
      </c>
      <c r="AB60" s="58">
        <f t="shared" si="48"/>
        <v>14930.94282433152</v>
      </c>
      <c r="AC60" s="58">
        <f t="shared" si="48"/>
        <v>13613.506692772855</v>
      </c>
      <c r="AD60" s="58">
        <f t="shared" si="48"/>
        <v>8343.7621665382012</v>
      </c>
      <c r="AE60" s="58">
        <f t="shared" si="48"/>
        <v>9661.1982980968623</v>
      </c>
      <c r="AF60" s="58">
        <f t="shared" si="48"/>
        <v>54454.02677109142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8146.8395732489862</v>
      </c>
      <c r="C61" s="58">
        <f t="shared" si="49"/>
        <v>30795.053586881175</v>
      </c>
      <c r="D61" s="58">
        <f t="shared" si="49"/>
        <v>51053.527992360352</v>
      </c>
      <c r="E61" s="58">
        <f t="shared" si="49"/>
        <v>69764.102878922189</v>
      </c>
      <c r="F61" s="58">
        <f t="shared" si="49"/>
        <v>106071.85124370187</v>
      </c>
      <c r="G61" s="58">
        <f t="shared" si="49"/>
        <v>106940.84746484843</v>
      </c>
      <c r="H61" s="58">
        <f t="shared" si="49"/>
        <v>135563.4104988632</v>
      </c>
      <c r="I61" s="58">
        <f t="shared" si="49"/>
        <v>129942.09119332148</v>
      </c>
      <c r="J61" s="110">
        <f t="shared" si="49"/>
        <v>207690.09685402762</v>
      </c>
      <c r="K61" s="70">
        <f t="shared" si="49"/>
        <v>159460.8065803936</v>
      </c>
      <c r="L61" s="70">
        <f t="shared" si="49"/>
        <v>133825.41805657002</v>
      </c>
      <c r="M61" s="216">
        <f t="shared" si="49"/>
        <v>170757.75745529888</v>
      </c>
      <c r="N61" s="58">
        <f t="shared" si="49"/>
        <v>152508.83681122109</v>
      </c>
      <c r="O61" s="58">
        <f t="shared" si="49"/>
        <v>87334.120225229184</v>
      </c>
      <c r="P61" s="58">
        <f t="shared" si="49"/>
        <v>94286.089994401642</v>
      </c>
      <c r="Q61" s="58">
        <f t="shared" si="49"/>
        <v>77775.161792617015</v>
      </c>
      <c r="R61" s="58">
        <f t="shared" si="49"/>
        <v>62567.727922552243</v>
      </c>
      <c r="S61" s="58">
        <f t="shared" si="49"/>
        <v>77340.663682043742</v>
      </c>
      <c r="T61" s="58">
        <f t="shared" si="49"/>
        <v>63871.222254272114</v>
      </c>
      <c r="U61" s="58">
        <f t="shared" si="49"/>
        <v>49532.784605353845</v>
      </c>
      <c r="V61" s="58">
        <f t="shared" si="49"/>
        <v>50836.278937073701</v>
      </c>
      <c r="W61" s="58">
        <f t="shared" si="49"/>
        <v>27807.879076689886</v>
      </c>
      <c r="X61" s="58">
        <f t="shared" si="49"/>
        <v>37366.83750930203</v>
      </c>
      <c r="Y61" s="58">
        <f t="shared" si="49"/>
        <v>24766.392302676923</v>
      </c>
      <c r="Z61" s="58">
        <f t="shared" si="49"/>
        <v>22593.901749810528</v>
      </c>
      <c r="AA61" s="58">
        <f t="shared" si="49"/>
        <v>16945.4263123579</v>
      </c>
      <c r="AB61" s="58">
        <f t="shared" si="49"/>
        <v>14772.935759491504</v>
      </c>
      <c r="AC61" s="58">
        <f t="shared" si="49"/>
        <v>13469.441427771664</v>
      </c>
      <c r="AD61" s="58">
        <f t="shared" si="49"/>
        <v>8255.4641008923099</v>
      </c>
      <c r="AE61" s="58">
        <f t="shared" si="49"/>
        <v>9558.9584326121458</v>
      </c>
      <c r="AF61" s="58">
        <f t="shared" si="49"/>
        <v>53877.765711086657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8060.625445726253</v>
      </c>
      <c r="C62" s="58">
        <f t="shared" si="50"/>
        <v>30469.164184845242</v>
      </c>
      <c r="D62" s="58">
        <f t="shared" si="50"/>
        <v>50513.252793217885</v>
      </c>
      <c r="E62" s="58">
        <f t="shared" si="50"/>
        <v>69025.822566902512</v>
      </c>
      <c r="F62" s="58">
        <f t="shared" si="50"/>
        <v>104949.34330335588</v>
      </c>
      <c r="G62" s="58">
        <f t="shared" si="50"/>
        <v>105809.14335090002</v>
      </c>
      <c r="H62" s="58">
        <f t="shared" si="50"/>
        <v>134128.80741688493</v>
      </c>
      <c r="I62" s="58">
        <f t="shared" si="50"/>
        <v>128566.97585933389</v>
      </c>
      <c r="J62" s="110">
        <f t="shared" si="50"/>
        <v>205492.21136304809</v>
      </c>
      <c r="K62" s="70">
        <f t="shared" si="50"/>
        <v>157773.30872434867</v>
      </c>
      <c r="L62" s="70">
        <f t="shared" si="50"/>
        <v>132409.2073217966</v>
      </c>
      <c r="M62" s="216">
        <f t="shared" si="50"/>
        <v>168950.70934242237</v>
      </c>
      <c r="N62" s="58">
        <f t="shared" si="50"/>
        <v>150894.90834399551</v>
      </c>
      <c r="O62" s="58">
        <f t="shared" si="50"/>
        <v>86409.90477818549</v>
      </c>
      <c r="P62" s="58">
        <f t="shared" si="50"/>
        <v>93288.30515853854</v>
      </c>
      <c r="Q62" s="58">
        <f t="shared" si="50"/>
        <v>76952.104255199985</v>
      </c>
      <c r="R62" s="58">
        <f t="shared" si="50"/>
        <v>61905.603423177658</v>
      </c>
      <c r="S62" s="58">
        <f t="shared" si="50"/>
        <v>76522.204231427924</v>
      </c>
      <c r="T62" s="58">
        <f t="shared" si="50"/>
        <v>63195.303494493885</v>
      </c>
      <c r="U62" s="58">
        <f t="shared" si="50"/>
        <v>49008.602710015628</v>
      </c>
      <c r="V62" s="58">
        <f t="shared" si="50"/>
        <v>50298.302781331848</v>
      </c>
      <c r="W62" s="58">
        <f t="shared" si="50"/>
        <v>27513.601521412289</v>
      </c>
      <c r="X62" s="58">
        <f t="shared" si="50"/>
        <v>36971.402044397757</v>
      </c>
      <c r="Y62" s="58">
        <f t="shared" si="50"/>
        <v>24504.301355007814</v>
      </c>
      <c r="Z62" s="58">
        <f t="shared" si="50"/>
        <v>22354.801236147483</v>
      </c>
      <c r="AA62" s="58">
        <f t="shared" si="50"/>
        <v>16766.100927110616</v>
      </c>
      <c r="AB62" s="58">
        <f t="shared" si="50"/>
        <v>14616.600808250281</v>
      </c>
      <c r="AC62" s="58">
        <f t="shared" si="50"/>
        <v>13326.900736934078</v>
      </c>
      <c r="AD62" s="58">
        <f t="shared" si="50"/>
        <v>8168.1004516692747</v>
      </c>
      <c r="AE62" s="58">
        <f t="shared" si="50"/>
        <v>9457.8005229854716</v>
      </c>
      <c r="AF62" s="58">
        <f t="shared" si="50"/>
        <v>53307.602947736312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7975.3236813006051</v>
      </c>
      <c r="C63" s="58">
        <f t="shared" si="51"/>
        <v>30146.723515316295</v>
      </c>
      <c r="D63" s="58">
        <f t="shared" si="51"/>
        <v>49978.695069483823</v>
      </c>
      <c r="E63" s="58">
        <f t="shared" si="51"/>
        <v>68295.355124204216</v>
      </c>
      <c r="F63" s="58">
        <f t="shared" si="51"/>
        <v>103838.71433053394</v>
      </c>
      <c r="G63" s="58">
        <f t="shared" si="51"/>
        <v>104689.41552320601</v>
      </c>
      <c r="H63" s="58">
        <f t="shared" si="51"/>
        <v>132709.38605684217</v>
      </c>
      <c r="I63" s="58">
        <f t="shared" si="51"/>
        <v>127206.4127167448</v>
      </c>
      <c r="J63" s="110">
        <f t="shared" si="51"/>
        <v>203317.58504862359</v>
      </c>
      <c r="K63" s="70">
        <f t="shared" si="51"/>
        <v>156103.66885532401</v>
      </c>
      <c r="L63" s="70">
        <f t="shared" si="51"/>
        <v>131007.98367149795</v>
      </c>
      <c r="M63" s="216">
        <f t="shared" si="51"/>
        <v>167162.78436006079</v>
      </c>
      <c r="N63" s="58">
        <f t="shared" si="51"/>
        <v>149298.05931394739</v>
      </c>
      <c r="O63" s="58">
        <f t="shared" si="51"/>
        <v>85495.469863542545</v>
      </c>
      <c r="P63" s="58">
        <f t="shared" si="51"/>
        <v>92301.079404919044</v>
      </c>
      <c r="Q63" s="58">
        <f t="shared" si="51"/>
        <v>76137.756744149796</v>
      </c>
      <c r="R63" s="58">
        <f t="shared" si="51"/>
        <v>61250.485872388679</v>
      </c>
      <c r="S63" s="58">
        <f t="shared" si="51"/>
        <v>75712.406147813774</v>
      </c>
      <c r="T63" s="58">
        <f t="shared" si="51"/>
        <v>62526.537661396811</v>
      </c>
      <c r="U63" s="58">
        <f t="shared" si="51"/>
        <v>48489.967982307688</v>
      </c>
      <c r="V63" s="58">
        <f t="shared" si="51"/>
        <v>49766.019771315805</v>
      </c>
      <c r="W63" s="58">
        <f t="shared" si="51"/>
        <v>27222.438165506079</v>
      </c>
      <c r="X63" s="58">
        <f t="shared" si="51"/>
        <v>36580.151284898784</v>
      </c>
      <c r="Y63" s="58">
        <f t="shared" si="51"/>
        <v>24244.983991153844</v>
      </c>
      <c r="Z63" s="58">
        <f t="shared" si="51"/>
        <v>22118.231009473686</v>
      </c>
      <c r="AA63" s="58">
        <f t="shared" si="51"/>
        <v>16588.673257105271</v>
      </c>
      <c r="AB63" s="58">
        <f t="shared" si="51"/>
        <v>14461.920275425107</v>
      </c>
      <c r="AC63" s="58">
        <f t="shared" si="51"/>
        <v>13185.868486417006</v>
      </c>
      <c r="AD63" s="58">
        <f t="shared" si="51"/>
        <v>8081.6613303846179</v>
      </c>
      <c r="AE63" s="58">
        <f t="shared" si="51"/>
        <v>9357.7131193927107</v>
      </c>
      <c r="AF63" s="58">
        <f t="shared" si="51"/>
        <v>52743.473945668025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7890.9246248674235</v>
      </c>
      <c r="C64" s="58">
        <f t="shared" si="52"/>
        <v>29827.695081998867</v>
      </c>
      <c r="D64" s="58">
        <f t="shared" si="52"/>
        <v>49449.794315835883</v>
      </c>
      <c r="E64" s="58">
        <f t="shared" si="52"/>
        <v>67572.617870948074</v>
      </c>
      <c r="F64" s="58">
        <f t="shared" si="52"/>
        <v>102739.83861577392</v>
      </c>
      <c r="G64" s="58">
        <f t="shared" si="52"/>
        <v>103581.53724242645</v>
      </c>
      <c r="H64" s="58">
        <f t="shared" si="52"/>
        <v>131304.98575779403</v>
      </c>
      <c r="I64" s="58">
        <f t="shared" si="52"/>
        <v>125860.24776663556</v>
      </c>
      <c r="J64" s="110">
        <f t="shared" si="52"/>
        <v>201165.97176995364</v>
      </c>
      <c r="K64" s="70">
        <f t="shared" si="52"/>
        <v>154451.69799073852</v>
      </c>
      <c r="L64" s="70">
        <f t="shared" si="52"/>
        <v>129621.58850448887</v>
      </c>
      <c r="M64" s="216">
        <f t="shared" si="52"/>
        <v>165393.7801372213</v>
      </c>
      <c r="N64" s="58">
        <f t="shared" si="52"/>
        <v>147718.10897751822</v>
      </c>
      <c r="O64" s="58">
        <f t="shared" si="52"/>
        <v>84590.711978578824</v>
      </c>
      <c r="P64" s="58">
        <f t="shared" si="52"/>
        <v>91324.300991799013</v>
      </c>
      <c r="Q64" s="58">
        <f t="shared" si="52"/>
        <v>75332.027085401016</v>
      </c>
      <c r="R64" s="58">
        <f t="shared" si="52"/>
        <v>60602.301118981835</v>
      </c>
      <c r="S64" s="58">
        <f t="shared" si="52"/>
        <v>74911.177772074763</v>
      </c>
      <c r="T64" s="58">
        <f t="shared" si="52"/>
        <v>61864.849058960666</v>
      </c>
      <c r="U64" s="58">
        <f t="shared" si="52"/>
        <v>47976.82171919394</v>
      </c>
      <c r="V64" s="58">
        <f t="shared" si="52"/>
        <v>49239.369659172749</v>
      </c>
      <c r="W64" s="58">
        <f t="shared" si="52"/>
        <v>26934.356052880819</v>
      </c>
      <c r="X64" s="58">
        <f t="shared" si="52"/>
        <v>36193.040946058587</v>
      </c>
      <c r="Y64" s="58">
        <f t="shared" si="52"/>
        <v>23988.41085959697</v>
      </c>
      <c r="Z64" s="58">
        <f t="shared" si="52"/>
        <v>21884.164292965659</v>
      </c>
      <c r="AA64" s="58">
        <f t="shared" si="52"/>
        <v>16413.123219724253</v>
      </c>
      <c r="AB64" s="58">
        <f t="shared" si="52"/>
        <v>14308.876653092937</v>
      </c>
      <c r="AC64" s="58">
        <f t="shared" si="52"/>
        <v>13046.328713114144</v>
      </c>
      <c r="AD64" s="58">
        <f t="shared" si="52"/>
        <v>7996.1369531989931</v>
      </c>
      <c r="AE64" s="58">
        <f t="shared" si="52"/>
        <v>9258.6848931777768</v>
      </c>
      <c r="AF64" s="58">
        <f t="shared" si="52"/>
        <v>52185.314852456577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7807.4187234974661</v>
      </c>
      <c r="C65" s="58">
        <f t="shared" si="53"/>
        <v>29512.042774820431</v>
      </c>
      <c r="D65" s="58">
        <f t="shared" si="53"/>
        <v>48926.490667250815</v>
      </c>
      <c r="E65" s="58">
        <f t="shared" si="53"/>
        <v>66857.529002216674</v>
      </c>
      <c r="F65" s="58">
        <f t="shared" si="53"/>
        <v>101652.59177993707</v>
      </c>
      <c r="G65" s="58">
        <f t="shared" si="53"/>
        <v>102485.38311044348</v>
      </c>
      <c r="H65" s="58">
        <f t="shared" si="53"/>
        <v>129915.44755899793</v>
      </c>
      <c r="I65" s="58">
        <f t="shared" si="53"/>
        <v>124528.32863978473</v>
      </c>
      <c r="J65" s="110">
        <f t="shared" si="53"/>
        <v>199037.12799102886</v>
      </c>
      <c r="K65" s="70">
        <f t="shared" si="53"/>
        <v>152817.20914792389</v>
      </c>
      <c r="L65" s="70">
        <f t="shared" si="53"/>
        <v>128249.86489798503</v>
      </c>
      <c r="M65" s="216">
        <f t="shared" si="53"/>
        <v>163643.49644450701</v>
      </c>
      <c r="N65" s="58">
        <f t="shared" si="53"/>
        <v>146154.87850387261</v>
      </c>
      <c r="O65" s="58">
        <f t="shared" si="53"/>
        <v>83695.528715892884</v>
      </c>
      <c r="P65" s="58">
        <f t="shared" si="53"/>
        <v>90357.85935994405</v>
      </c>
      <c r="Q65" s="58">
        <f t="shared" si="53"/>
        <v>74534.824080322491</v>
      </c>
      <c r="R65" s="58">
        <f t="shared" si="53"/>
        <v>59960.975796460567</v>
      </c>
      <c r="S65" s="58">
        <f t="shared" si="53"/>
        <v>74118.428415069298</v>
      </c>
      <c r="T65" s="58">
        <f t="shared" si="53"/>
        <v>61210.162792220202</v>
      </c>
      <c r="U65" s="58">
        <f t="shared" si="53"/>
        <v>47469.105838864598</v>
      </c>
      <c r="V65" s="58">
        <f t="shared" si="53"/>
        <v>48718.292834624212</v>
      </c>
      <c r="W65" s="58">
        <f t="shared" si="53"/>
        <v>26649.3225762047</v>
      </c>
      <c r="X65" s="58">
        <f t="shared" si="53"/>
        <v>35810.02721177505</v>
      </c>
      <c r="Y65" s="58">
        <f t="shared" si="53"/>
        <v>23734.552919432299</v>
      </c>
      <c r="Z65" s="58">
        <f t="shared" si="53"/>
        <v>21652.574593166311</v>
      </c>
      <c r="AA65" s="58">
        <f t="shared" si="53"/>
        <v>16239.430944874741</v>
      </c>
      <c r="AB65" s="58">
        <f t="shared" si="53"/>
        <v>14157.452618608748</v>
      </c>
      <c r="AC65" s="58">
        <f t="shared" si="53"/>
        <v>12908.265622849149</v>
      </c>
      <c r="AD65" s="58">
        <f t="shared" si="53"/>
        <v>7911.5176398107697</v>
      </c>
      <c r="AE65" s="58">
        <f t="shared" si="53"/>
        <v>9160.7046355703606</v>
      </c>
      <c r="AF65" s="58">
        <f t="shared" si="53"/>
        <v>51633.062491396595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7724.7965253555985</v>
      </c>
      <c r="C66" s="58">
        <f t="shared" si="54"/>
        <v>29199.730865844173</v>
      </c>
      <c r="D66" s="58">
        <f t="shared" si="54"/>
        <v>48408.724892228449</v>
      </c>
      <c r="E66" s="58">
        <f t="shared" si="54"/>
        <v>66150.00757879515</v>
      </c>
      <c r="F66" s="58">
        <f t="shared" si="54"/>
        <v>100576.85076012995</v>
      </c>
      <c r="G66" s="58">
        <f t="shared" si="54"/>
        <v>101400.8290561679</v>
      </c>
      <c r="H66" s="58">
        <f t="shared" si="54"/>
        <v>128540.61418191723</v>
      </c>
      <c r="I66" s="58">
        <f t="shared" si="54"/>
        <v>123210.50457942195</v>
      </c>
      <c r="J66" s="201">
        <f t="shared" si="54"/>
        <v>196930.81275306552</v>
      </c>
      <c r="K66" s="63">
        <f t="shared" si="54"/>
        <v>151200.0173229604</v>
      </c>
      <c r="L66" s="63">
        <f t="shared" si="54"/>
        <v>126892.65758984128</v>
      </c>
      <c r="M66" s="62">
        <f t="shared" si="54"/>
        <v>161911.73517145347</v>
      </c>
      <c r="N66" s="58">
        <f t="shared" si="54"/>
        <v>144608.19095465683</v>
      </c>
      <c r="O66" s="58">
        <f t="shared" si="54"/>
        <v>82809.818751812069</v>
      </c>
      <c r="P66" s="58">
        <f t="shared" si="54"/>
        <v>89401.645120115514</v>
      </c>
      <c r="Q66" s="58">
        <f t="shared" si="54"/>
        <v>73746.057495394794</v>
      </c>
      <c r="R66" s="58">
        <f t="shared" si="54"/>
        <v>59326.437314731025</v>
      </c>
      <c r="S66" s="58">
        <f t="shared" si="54"/>
        <v>73334.06834737584</v>
      </c>
      <c r="T66" s="58">
        <f t="shared" si="54"/>
        <v>60562.404758787961</v>
      </c>
      <c r="U66" s="58">
        <f t="shared" si="54"/>
        <v>46966.762874162043</v>
      </c>
      <c r="V66" s="58">
        <f t="shared" si="54"/>
        <v>48202.730318218957</v>
      </c>
      <c r="W66" s="58">
        <f t="shared" si="54"/>
        <v>26367.305473213793</v>
      </c>
      <c r="X66" s="58">
        <f t="shared" si="54"/>
        <v>35431.066729631013</v>
      </c>
      <c r="Y66" s="58">
        <f t="shared" si="54"/>
        <v>23483.381437081021</v>
      </c>
      <c r="Z66" s="58">
        <f t="shared" si="54"/>
        <v>21423.435696986202</v>
      </c>
      <c r="AA66" s="58">
        <f t="shared" si="54"/>
        <v>16067.576772739654</v>
      </c>
      <c r="AB66" s="58">
        <f t="shared" si="54"/>
        <v>14007.631032644829</v>
      </c>
      <c r="AC66" s="58">
        <f t="shared" si="54"/>
        <v>12771.663588587928</v>
      </c>
      <c r="AD66" s="58">
        <f t="shared" si="54"/>
        <v>7827.7938123603435</v>
      </c>
      <c r="AE66" s="58">
        <f t="shared" si="54"/>
        <v>9063.7612564172359</v>
      </c>
      <c r="AF66" s="58">
        <f t="shared" si="54"/>
        <v>51086.654354351711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7643.0486786309611</v>
      </c>
      <c r="C67" s="58">
        <f t="shared" si="55"/>
        <v>28890.724005225042</v>
      </c>
      <c r="D67" s="58">
        <f t="shared" si="55"/>
        <v>47896.438386087379</v>
      </c>
      <c r="E67" s="58">
        <f t="shared" si="55"/>
        <v>65449.973518009836</v>
      </c>
      <c r="F67" s="58">
        <f t="shared" si="55"/>
        <v>99512.493795775154</v>
      </c>
      <c r="G67" s="58">
        <f t="shared" si="55"/>
        <v>100327.75232149582</v>
      </c>
      <c r="H67" s="58">
        <f t="shared" si="55"/>
        <v>127180.33001241925</v>
      </c>
      <c r="I67" s="58">
        <f t="shared" si="55"/>
        <v>121906.62642416397</v>
      </c>
      <c r="J67" s="201">
        <f t="shared" si="55"/>
        <v>194846.78764723206</v>
      </c>
      <c r="K67" s="63">
        <f t="shared" si="55"/>
        <v>149599.93946973683</v>
      </c>
      <c r="L67" s="63">
        <f t="shared" si="55"/>
        <v>125549.8129609779</v>
      </c>
      <c r="M67" s="62">
        <f t="shared" si="55"/>
        <v>160198.30030410507</v>
      </c>
      <c r="N67" s="58">
        <f t="shared" si="55"/>
        <v>143077.87126397161</v>
      </c>
      <c r="O67" s="58">
        <f t="shared" si="55"/>
        <v>81933.48183492395</v>
      </c>
      <c r="P67" s="58">
        <f t="shared" si="55"/>
        <v>88455.550040689035</v>
      </c>
      <c r="Q67" s="58">
        <f t="shared" si="55"/>
        <v>72965.638051996924</v>
      </c>
      <c r="R67" s="58">
        <f t="shared" si="55"/>
        <v>58698.613851885806</v>
      </c>
      <c r="S67" s="58">
        <f t="shared" si="55"/>
        <v>72558.008789136613</v>
      </c>
      <c r="T67" s="58">
        <f t="shared" si="55"/>
        <v>59921.501640466799</v>
      </c>
      <c r="U67" s="58">
        <f t="shared" si="55"/>
        <v>46469.735966076245</v>
      </c>
      <c r="V67" s="58">
        <f t="shared" si="55"/>
        <v>47692.623754657216</v>
      </c>
      <c r="W67" s="58">
        <f t="shared" si="55"/>
        <v>26088.272823060364</v>
      </c>
      <c r="X67" s="58">
        <f t="shared" si="55"/>
        <v>35056.116605987343</v>
      </c>
      <c r="Y67" s="58">
        <f t="shared" si="55"/>
        <v>23234.867983038122</v>
      </c>
      <c r="Z67" s="58">
        <f t="shared" si="55"/>
        <v>21196.72166873654</v>
      </c>
      <c r="AA67" s="58">
        <f t="shared" si="55"/>
        <v>15897.541251552406</v>
      </c>
      <c r="AB67" s="58">
        <f t="shared" si="55"/>
        <v>13859.394937250818</v>
      </c>
      <c r="AC67" s="58">
        <f t="shared" si="55"/>
        <v>12636.50714866986</v>
      </c>
      <c r="AD67" s="58">
        <f t="shared" si="55"/>
        <v>7744.9559943460445</v>
      </c>
      <c r="AE67" s="58">
        <f t="shared" si="55"/>
        <v>8967.8437829269951</v>
      </c>
      <c r="AF67" s="58">
        <f t="shared" si="55"/>
        <v>50546.028594679439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7562.1659304784571</v>
      </c>
      <c r="C68" s="58">
        <f t="shared" si="56"/>
        <v>28584.987217208578</v>
      </c>
      <c r="D68" s="58">
        <f t="shared" si="56"/>
        <v>47389.57316433169</v>
      </c>
      <c r="E68" s="58">
        <f t="shared" si="56"/>
        <v>64757.347584663898</v>
      </c>
      <c r="F68" s="58">
        <f t="shared" si="56"/>
        <v>98459.40041482955</v>
      </c>
      <c r="G68" s="58">
        <f t="shared" si="56"/>
        <v>99266.03144741396</v>
      </c>
      <c r="H68" s="58">
        <f t="shared" si="56"/>
        <v>125834.44108316158</v>
      </c>
      <c r="I68" s="58">
        <f t="shared" si="56"/>
        <v>120616.54659113154</v>
      </c>
      <c r="J68" s="201">
        <f t="shared" si="56"/>
        <v>192784.81678766425</v>
      </c>
      <c r="K68" s="63">
        <f t="shared" si="56"/>
        <v>148016.79447923182</v>
      </c>
      <c r="L68" s="63">
        <f t="shared" si="56"/>
        <v>124221.17901799278</v>
      </c>
      <c r="M68" s="62">
        <f t="shared" si="56"/>
        <v>158502.99790282862</v>
      </c>
      <c r="N68" s="58">
        <f t="shared" si="56"/>
        <v>141563.74621855674</v>
      </c>
      <c r="O68" s="58">
        <f t="shared" si="56"/>
        <v>81066.418774729114</v>
      </c>
      <c r="P68" s="58">
        <f t="shared" si="56"/>
        <v>87519.467035404072</v>
      </c>
      <c r="Q68" s="58">
        <f t="shared" si="56"/>
        <v>72193.47741630103</v>
      </c>
      <c r="R68" s="58">
        <f t="shared" si="56"/>
        <v>58077.43434607458</v>
      </c>
      <c r="S68" s="58">
        <f t="shared" si="56"/>
        <v>71790.161900008854</v>
      </c>
      <c r="T68" s="58">
        <f t="shared" si="56"/>
        <v>59287.380894951173</v>
      </c>
      <c r="U68" s="58">
        <f t="shared" si="56"/>
        <v>45977.968857309024</v>
      </c>
      <c r="V68" s="58">
        <f t="shared" si="56"/>
        <v>47187.915406185588</v>
      </c>
      <c r="W68" s="58">
        <f t="shared" si="56"/>
        <v>25812.193042699819</v>
      </c>
      <c r="X68" s="58">
        <f t="shared" si="56"/>
        <v>34685.134401127863</v>
      </c>
      <c r="Y68" s="58">
        <f t="shared" si="56"/>
        <v>22988.984428654512</v>
      </c>
      <c r="Z68" s="58">
        <f t="shared" si="56"/>
        <v>20972.406847193597</v>
      </c>
      <c r="AA68" s="58">
        <f t="shared" si="56"/>
        <v>15729.305135395198</v>
      </c>
      <c r="AB68" s="58">
        <f t="shared" si="56"/>
        <v>13712.727553934279</v>
      </c>
      <c r="AC68" s="58">
        <f t="shared" si="56"/>
        <v>12502.781005057721</v>
      </c>
      <c r="AD68" s="58">
        <f t="shared" si="56"/>
        <v>7662.9948095515074</v>
      </c>
      <c r="AE68" s="58">
        <f t="shared" si="56"/>
        <v>8872.9413584280574</v>
      </c>
      <c r="AF68" s="58">
        <f t="shared" si="56"/>
        <v>50011.124020230884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7482.139125971451</v>
      </c>
      <c r="C69" s="58">
        <f t="shared" si="57"/>
        <v>28282.485896172093</v>
      </c>
      <c r="D69" s="58">
        <f t="shared" si="57"/>
        <v>46888.071856087787</v>
      </c>
      <c r="E69" s="58">
        <f t="shared" si="57"/>
        <v>64072.051382068901</v>
      </c>
      <c r="F69" s="58">
        <f t="shared" si="57"/>
        <v>97417.451420148325</v>
      </c>
      <c r="G69" s="58">
        <f t="shared" si="57"/>
        <v>98215.546260251984</v>
      </c>
      <c r="H69" s="58">
        <f t="shared" si="57"/>
        <v>124502.79505616501</v>
      </c>
      <c r="I69" s="58">
        <f t="shared" si="57"/>
        <v>119340.1190592448</v>
      </c>
      <c r="J69" s="201">
        <f t="shared" si="57"/>
        <v>190744.66678476564</v>
      </c>
      <c r="K69" s="63">
        <f t="shared" si="57"/>
        <v>146450.40315901468</v>
      </c>
      <c r="L69" s="63">
        <f t="shared" si="57"/>
        <v>122906.60537595769</v>
      </c>
      <c r="M69" s="62">
        <f t="shared" si="57"/>
        <v>156825.63608036179</v>
      </c>
      <c r="N69" s="58">
        <f t="shared" si="57"/>
        <v>140065.64443818558</v>
      </c>
      <c r="O69" s="58">
        <f t="shared" si="57"/>
        <v>80208.531430414005</v>
      </c>
      <c r="P69" s="58">
        <f t="shared" si="57"/>
        <v>86593.290151242996</v>
      </c>
      <c r="Q69" s="58">
        <f t="shared" si="57"/>
        <v>71429.488189274154</v>
      </c>
      <c r="R69" s="58">
        <f t="shared" si="57"/>
        <v>57462.828487460778</v>
      </c>
      <c r="S69" s="58">
        <f t="shared" si="57"/>
        <v>71030.440769222347</v>
      </c>
      <c r="T69" s="58">
        <f t="shared" si="57"/>
        <v>58659.970747616244</v>
      </c>
      <c r="U69" s="58">
        <f t="shared" si="57"/>
        <v>45491.405885906424</v>
      </c>
      <c r="V69" s="58">
        <f t="shared" si="57"/>
        <v>46688.548146061868</v>
      </c>
      <c r="W69" s="58">
        <f t="shared" si="57"/>
        <v>25539.034883315904</v>
      </c>
      <c r="X69" s="58">
        <f t="shared" si="57"/>
        <v>34318.078124455729</v>
      </c>
      <c r="Y69" s="58">
        <f t="shared" si="57"/>
        <v>22745.702942953212</v>
      </c>
      <c r="Z69" s="58">
        <f t="shared" si="57"/>
        <v>20750.465842694168</v>
      </c>
      <c r="AA69" s="58">
        <f t="shared" si="57"/>
        <v>15562.849382020626</v>
      </c>
      <c r="AB69" s="58">
        <f t="shared" si="57"/>
        <v>13567.612281761574</v>
      </c>
      <c r="AC69" s="58">
        <f t="shared" si="57"/>
        <v>12370.470021606137</v>
      </c>
      <c r="AD69" s="58">
        <f t="shared" si="57"/>
        <v>7581.9009809844074</v>
      </c>
      <c r="AE69" s="58">
        <f t="shared" si="57"/>
        <v>8779.0432411398378</v>
      </c>
      <c r="AF69" s="58">
        <f t="shared" si="57"/>
        <v>49481.88008642455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7402.9592070655381</v>
      </c>
      <c r="C70" s="58">
        <f t="shared" si="58"/>
        <v>27983.185802707743</v>
      </c>
      <c r="D70" s="58">
        <f t="shared" si="58"/>
        <v>46391.87769761074</v>
      </c>
      <c r="E70" s="58">
        <f t="shared" si="58"/>
        <v>63394.007343171266</v>
      </c>
      <c r="F70" s="58">
        <f t="shared" si="58"/>
        <v>96386.528875993346</v>
      </c>
      <c r="G70" s="58">
        <f t="shared" si="58"/>
        <v>97176.177858080366</v>
      </c>
      <c r="H70" s="58">
        <f t="shared" si="58"/>
        <v>123185.24120557062</v>
      </c>
      <c r="I70" s="58">
        <f t="shared" si="58"/>
        <v>118077.19935269549</v>
      </c>
      <c r="J70" s="201">
        <f t="shared" si="58"/>
        <v>188726.10671879092</v>
      </c>
      <c r="K70" s="63">
        <f t="shared" si="58"/>
        <v>144900.58821296296</v>
      </c>
      <c r="L70" s="63">
        <f t="shared" si="58"/>
        <v>121605.94324139657</v>
      </c>
      <c r="M70" s="62">
        <f t="shared" si="58"/>
        <v>155166.02498009388</v>
      </c>
      <c r="N70" s="58">
        <f t="shared" si="58"/>
        <v>138583.39635626692</v>
      </c>
      <c r="O70" s="58">
        <f t="shared" si="58"/>
        <v>79359.722699742633</v>
      </c>
      <c r="P70" s="58">
        <f t="shared" si="58"/>
        <v>85676.914556438569</v>
      </c>
      <c r="Q70" s="58">
        <f t="shared" si="58"/>
        <v>70673.583896785713</v>
      </c>
      <c r="R70" s="58">
        <f t="shared" si="58"/>
        <v>56854.72671026337</v>
      </c>
      <c r="S70" s="58">
        <f t="shared" si="58"/>
        <v>70278.759405742225</v>
      </c>
      <c r="T70" s="58">
        <f t="shared" si="58"/>
        <v>58039.200183393892</v>
      </c>
      <c r="U70" s="58">
        <f t="shared" si="58"/>
        <v>45009.991978958475</v>
      </c>
      <c r="V70" s="58">
        <f t="shared" si="58"/>
        <v>46194.465452088974</v>
      </c>
      <c r="W70" s="58">
        <f t="shared" si="58"/>
        <v>25268.767426783725</v>
      </c>
      <c r="X70" s="58">
        <f t="shared" si="58"/>
        <v>33954.906229740613</v>
      </c>
      <c r="Y70" s="58">
        <f t="shared" si="58"/>
        <v>22504.995989479237</v>
      </c>
      <c r="Z70" s="58">
        <f t="shared" si="58"/>
        <v>20530.873534261773</v>
      </c>
      <c r="AA70" s="58">
        <f t="shared" si="58"/>
        <v>15398.155150696328</v>
      </c>
      <c r="AB70" s="58">
        <f t="shared" si="58"/>
        <v>13424.032695478852</v>
      </c>
      <c r="AC70" s="58">
        <f t="shared" si="58"/>
        <v>12239.559222348362</v>
      </c>
      <c r="AD70" s="58">
        <f t="shared" si="58"/>
        <v>7501.6653298264164</v>
      </c>
      <c r="AE70" s="58">
        <f t="shared" si="58"/>
        <v>8686.1388029569007</v>
      </c>
      <c r="AF70" s="58">
        <f t="shared" si="58"/>
        <v>48958.236889393447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39252.640679698059</v>
      </c>
      <c r="C19" s="57">
        <f>Loss_67.5y!C9*C$16</f>
        <v>148374.98176925833</v>
      </c>
      <c r="D19" s="57">
        <f>Loss_67.5y!D9*D$16</f>
        <v>245983.214926107</v>
      </c>
      <c r="E19" s="57">
        <f>Loss_67.5y!E9*E$16</f>
        <v>336133.44635381387</v>
      </c>
      <c r="F19" s="57">
        <f>Loss_67.5y!F9*F$16</f>
        <v>511069.38164966856</v>
      </c>
      <c r="G19" s="57">
        <f>Loss_67.5y!G9*G$16</f>
        <v>515256.32998883701</v>
      </c>
      <c r="H19" s="57">
        <f>Loss_67.5y!H9*H$16</f>
        <v>653163.94091017521</v>
      </c>
      <c r="I19" s="57">
        <f>Loss_67.5y!I9*I$16</f>
        <v>626079.61884118337</v>
      </c>
      <c r="J19" s="57">
        <f>Loss_67.5y!J9*J$16</f>
        <v>1246575.553498206</v>
      </c>
      <c r="K19" s="57">
        <f>Loss_67.5y!K9*K$16</f>
        <v>1330408.5656476843</v>
      </c>
      <c r="L19" s="57">
        <f>Loss_67.5y!L9*L$16</f>
        <v>1429823.5556451469</v>
      </c>
      <c r="M19" s="57">
        <f>Loss_67.5y!M9*M$16</f>
        <v>2224174.4938625917</v>
      </c>
      <c r="N19" s="57">
        <f>Loss_67.5y!N9*N$16</f>
        <v>2162948.1416346803</v>
      </c>
      <c r="O19" s="57">
        <f>Loss_67.5y!O9*O$16</f>
        <v>1238611.3289702868</v>
      </c>
      <c r="P19" s="57">
        <f>Loss_67.5y!P9*P$16</f>
        <v>1337207.2556544887</v>
      </c>
      <c r="Q19" s="57">
        <f>Loss_67.5y!Q9*Q$16</f>
        <v>1103041.9297795091</v>
      </c>
      <c r="R19" s="57">
        <f>Loss_67.5y!R9*R$16</f>
        <v>887363.34015781712</v>
      </c>
      <c r="S19" s="57">
        <f>Loss_67.5y!S9*S$16</f>
        <v>1096879.6843617461</v>
      </c>
      <c r="T19" s="57">
        <f>Loss_67.5y!T9*T$16</f>
        <v>905850.07641110569</v>
      </c>
      <c r="U19" s="57">
        <f>Loss_67.5y!U9*U$16</f>
        <v>702495.97762493952</v>
      </c>
      <c r="V19" s="57">
        <f>Loss_67.5y!V9*V$16</f>
        <v>720982.71387822705</v>
      </c>
      <c r="W19" s="57">
        <f>Loss_67.5y!W9*W$16</f>
        <v>394383.70673680794</v>
      </c>
      <c r="X19" s="57">
        <f>Loss_67.5y!X9*X$16</f>
        <v>529953.10592758539</v>
      </c>
      <c r="Y19" s="57">
        <f>Loss_67.5y!Y9*Y$16</f>
        <v>351247.98881246976</v>
      </c>
      <c r="Z19" s="57">
        <f>Loss_67.5y!Z9*Z$16</f>
        <v>320436.76172365644</v>
      </c>
      <c r="AA19" s="57">
        <f>Loss_67.5y!AA9*AA$16</f>
        <v>240327.57129274233</v>
      </c>
      <c r="AB19" s="57">
        <f>Loss_67.5y!AB9*AB$16</f>
        <v>209516.3442039291</v>
      </c>
      <c r="AC19" s="57">
        <f>Loss_67.5y!AC9*AC$16</f>
        <v>191029.60795064113</v>
      </c>
      <c r="AD19" s="57">
        <f>Loss_67.5y!AD9*AD$16</f>
        <v>117082.66293748972</v>
      </c>
      <c r="AE19" s="57">
        <f>Loss_67.5y!AE9*AE$16</f>
        <v>135569.39919077742</v>
      </c>
      <c r="AF19" s="57">
        <f>Loss_67.5y!AF9*AF$16</f>
        <v>764118.43180256453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49.065800849622569</v>
      </c>
      <c r="C20" s="57">
        <f>Loss_67.5y!C10*C$16</f>
        <v>61.822909070524297</v>
      </c>
      <c r="D20" s="57">
        <f>Loss_67.5y!D10*D$16</f>
        <v>61.495803731526763</v>
      </c>
      <c r="E20" s="57">
        <f>Loss_67.5y!E10*E$16</f>
        <v>60.023829706038192</v>
      </c>
      <c r="F20" s="57">
        <f>Loss_67.5y!F10*F$16</f>
        <v>70.981858562453965</v>
      </c>
      <c r="G20" s="57">
        <f>Loss_67.5y!G10*G$16</f>
        <v>58.55185568054965</v>
      </c>
      <c r="H20" s="57">
        <f>Loss_67.5y!H10*H$16</f>
        <v>62.804225087516841</v>
      </c>
      <c r="I20" s="57">
        <f>Loss_67.5y!I10*I$16</f>
        <v>52.173301570098609</v>
      </c>
      <c r="J20" s="57">
        <f>Loss_67.5y!J10*J$16</f>
        <v>91.659967168985744</v>
      </c>
      <c r="K20" s="57">
        <f>Loss_67.5y!K10*K$16</f>
        <v>87.526879318926575</v>
      </c>
      <c r="L20" s="57">
        <f>Loss_67.5y!L10*L$16</f>
        <v>85.108544978877788</v>
      </c>
      <c r="M20" s="57">
        <f>Loss_67.5y!M10*M$16</f>
        <v>120.87904857948871</v>
      </c>
      <c r="N20" s="57">
        <f>Loss_67.5y!N10*N$16</f>
        <v>111.00252795621739</v>
      </c>
      <c r="O20" s="57">
        <f>Loss_67.5y!O10*O$16</f>
        <v>61.719538981573926</v>
      </c>
      <c r="P20" s="57">
        <f>Loss_67.5y!P10*P$16</f>
        <v>64.752068150001691</v>
      </c>
      <c r="Q20" s="57">
        <f>Loss_67.5y!Q10*Q$16</f>
        <v>51.946975659548983</v>
      </c>
      <c r="R20" s="57">
        <f>Loss_67.5y!R10*R$16</f>
        <v>40.673387771031365</v>
      </c>
      <c r="S20" s="57">
        <f>Loss_67.5y!S10*S$16</f>
        <v>48.968692435968926</v>
      </c>
      <c r="T20" s="57">
        <f>Loss_67.5y!T10*T$16</f>
        <v>39.414914949249948</v>
      </c>
      <c r="U20" s="57">
        <f>Loss_67.5y!U10*U$16</f>
        <v>29.810704232612618</v>
      </c>
      <c r="V20" s="57">
        <f>Loss_67.5y!V10*V$16</f>
        <v>29.856788464289984</v>
      </c>
      <c r="W20" s="57">
        <f>Loss_67.5y!W10*W$16</f>
        <v>15.947040348366238</v>
      </c>
      <c r="X20" s="57">
        <f>Loss_67.5y!X10*X$16</f>
        <v>20.935470006310311</v>
      </c>
      <c r="Y20" s="57">
        <f>Loss_67.5y!Y10*Y$16</f>
        <v>13.563555103540743</v>
      </c>
      <c r="Z20" s="57">
        <f>Loss_67.5y!Z10*Z$16</f>
        <v>12.101423537237324</v>
      </c>
      <c r="AA20" s="57">
        <f>Loss_67.5y!AA10*AA$16</f>
        <v>8.8806059728459843</v>
      </c>
      <c r="AB20" s="57">
        <f>Loss_67.5y!AB10*AB$16</f>
        <v>7.5788490800531623</v>
      </c>
      <c r="AC20" s="57">
        <f>Loss_67.5y!AC10*AC$16</f>
        <v>6.7674561047055466</v>
      </c>
      <c r="AD20" s="57">
        <f>Loss_67.5y!AD10*AD$16</f>
        <v>4.0638899507136008</v>
      </c>
      <c r="AE20" s="57">
        <f>Loss_67.5y!AE10*AE$16</f>
        <v>4.6122555044515394</v>
      </c>
      <c r="AF20" s="57">
        <f>Loss_67.5y!AF10*AF$16</f>
        <v>25.490917990069477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173272.52556332879</v>
      </c>
      <c r="C23" s="57">
        <f>Loss_67.5y!C13*C$16</f>
        <v>654970.14662938297</v>
      </c>
      <c r="D23" s="57">
        <f>Loss_67.5y!D13*D$16</f>
        <v>1085841.1601968606</v>
      </c>
      <c r="E23" s="57">
        <f>Loss_67.5y!E13*E$16</f>
        <v>1483790.3939073056</v>
      </c>
      <c r="F23" s="57">
        <f>Loss_67.5y!F13*F$16</f>
        <v>2256008.2828345401</v>
      </c>
      <c r="G23" s="57">
        <f>Loss_67.5y!G13*G$16</f>
        <v>2274490.6855612956</v>
      </c>
      <c r="H23" s="57">
        <f>Loss_67.5y!H13*H$16</f>
        <v>2883254.8253737907</v>
      </c>
      <c r="I23" s="57">
        <f>Loss_67.5y!I13*I$16</f>
        <v>2763696.782735094</v>
      </c>
      <c r="J23" s="57">
        <f>Loss_67.5y!J13*J$16</f>
        <v>4417294.2516944613</v>
      </c>
      <c r="K23" s="57">
        <f>Loss_67.5y!K13*K$16</f>
        <v>3391520.9003595551</v>
      </c>
      <c r="L23" s="57">
        <f>Loss_67.5y!L13*L$16</f>
        <v>2846290.0199202807</v>
      </c>
      <c r="M23" s="57">
        <f>Loss_67.5y!M13*M$16</f>
        <v>3631792.1358073712</v>
      </c>
      <c r="N23" s="57">
        <f>Loss_67.5y!N13*N$16</f>
        <v>3243661.6785455146</v>
      </c>
      <c r="O23" s="57">
        <f>Loss_67.5y!O13*O$16</f>
        <v>1857481.4740388845</v>
      </c>
      <c r="P23" s="57">
        <f>Loss_67.5y!P13*P$16</f>
        <v>2005340.6958529251</v>
      </c>
      <c r="Q23" s="57">
        <f>Loss_67.5y!Q13*Q$16</f>
        <v>1654175.0440445787</v>
      </c>
      <c r="R23" s="57">
        <f>Loss_67.5y!R13*R$16</f>
        <v>1330732.996326365</v>
      </c>
      <c r="S23" s="57">
        <f>Loss_67.5y!S13*S$16</f>
        <v>1644933.8426812012</v>
      </c>
      <c r="T23" s="57">
        <f>Loss_67.5y!T13*T$16</f>
        <v>1358456.6004164976</v>
      </c>
      <c r="U23" s="57">
        <f>Loss_67.5y!U13*U$16</f>
        <v>1053496.9554250389</v>
      </c>
      <c r="V23" s="57">
        <f>Loss_67.5y!V13*V$16</f>
        <v>1081220.5595151717</v>
      </c>
      <c r="W23" s="57">
        <f>Loss_67.5y!W13*W$16</f>
        <v>591436.88725616224</v>
      </c>
      <c r="X23" s="57">
        <f>Loss_67.5y!X13*X$16</f>
        <v>794743.31725046807</v>
      </c>
      <c r="Y23" s="57">
        <f>Loss_67.5y!Y13*Y$16</f>
        <v>526748.47771251947</v>
      </c>
      <c r="Z23" s="57">
        <f>Loss_67.5y!Z13*Z$16</f>
        <v>480542.47089563182</v>
      </c>
      <c r="AA23" s="57">
        <f>Loss_67.5y!AA13*AA$16</f>
        <v>360406.85317172389</v>
      </c>
      <c r="AB23" s="57">
        <f>Loss_67.5y!AB13*AB$16</f>
        <v>314200.84635483619</v>
      </c>
      <c r="AC23" s="57">
        <f>Loss_67.5y!AC13*AC$16</f>
        <v>286477.24226470361</v>
      </c>
      <c r="AD23" s="57">
        <f>Loss_67.5y!AD13*AD$16</f>
        <v>175582.82590417317</v>
      </c>
      <c r="AE23" s="57">
        <f>Loss_67.5y!AE13*AE$16</f>
        <v>203306.42999430577</v>
      </c>
      <c r="AF23" s="57">
        <f>Loss_67.5y!AF13*AF$16</f>
        <v>1145908.9690588145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27474.833756973203</v>
      </c>
      <c r="C29" s="57">
        <f>Loss_67.5y!C19*C$16</f>
        <v>103854.87160135871</v>
      </c>
      <c r="D29" s="57">
        <f>Loss_67.5y!D19*D$16</f>
        <v>172175.6248770321</v>
      </c>
      <c r="E29" s="57">
        <f>Loss_67.5y!E19*E$16</f>
        <v>235276.15973888055</v>
      </c>
      <c r="F29" s="57">
        <f>Loss_67.5y!F19*F$16</f>
        <v>357722.33551579108</v>
      </c>
      <c r="G29" s="57">
        <f>Loss_67.5y!G19*G$16</f>
        <v>360652.98444986821</v>
      </c>
      <c r="H29" s="57">
        <f>Loss_67.5y!H19*H$16</f>
        <v>457181.2337160341</v>
      </c>
      <c r="I29" s="57">
        <f>Loss_67.5y!I19*I$16</f>
        <v>438223.59842372261</v>
      </c>
      <c r="J29" s="57">
        <f>Loss_67.5y!J19*J$16</f>
        <v>717488.23268979869</v>
      </c>
      <c r="K29" s="57">
        <f>Loss_67.5y!K19*K$16</f>
        <v>577611.13622685638</v>
      </c>
      <c r="L29" s="57">
        <f>Loss_67.5y!L19*L$16</f>
        <v>507190.74692121643</v>
      </c>
      <c r="M29" s="57">
        <f>Loss_67.5y!M19*M$16</f>
        <v>675792.62239414279</v>
      </c>
      <c r="N29" s="57">
        <f>Loss_67.5y!N19*N$16</f>
        <v>629141.17544875108</v>
      </c>
      <c r="O29" s="57">
        <f>Loss_67.5y!O19*O$16</f>
        <v>374920.45585435448</v>
      </c>
      <c r="P29" s="57">
        <f>Loss_67.5y!P19*P$16</f>
        <v>420573.515224009</v>
      </c>
      <c r="Q29" s="57">
        <f>Loss_67.5y!Q19*Q$16</f>
        <v>359965.00772035099</v>
      </c>
      <c r="R29" s="57">
        <f>Loss_67.5y!R19*R$16</f>
        <v>300071.31771688594</v>
      </c>
      <c r="S29" s="57">
        <f>Loss_67.5y!S19*S$16</f>
        <v>383888.9498876009</v>
      </c>
      <c r="T29" s="57">
        <f>Loss_67.5y!T19*T$16</f>
        <v>327740.96766001231</v>
      </c>
      <c r="U29" s="57">
        <f>Loss_67.5y!U19*U$16</f>
        <v>262471.46714429115</v>
      </c>
      <c r="V29" s="57">
        <f>Loss_67.5y!V19*V$16</f>
        <v>277902.16614035593</v>
      </c>
      <c r="W29" s="57">
        <f>Loss_67.5y!W19*W$16</f>
        <v>156677.31761460647</v>
      </c>
      <c r="X29" s="57">
        <f>Loss_67.5y!X19*X$16</f>
        <v>216800.32281514711</v>
      </c>
      <c r="Y29" s="57">
        <f>Loss_67.5y!Y19*Y$16</f>
        <v>147845.73842887217</v>
      </c>
      <c r="Z29" s="57">
        <f>Loss_67.5y!Z19*Z$16</f>
        <v>138665.06072699645</v>
      </c>
      <c r="AA29" s="57">
        <f>Loss_67.5y!AA19*AA$16</f>
        <v>106839.98058652951</v>
      </c>
      <c r="AB29" s="57">
        <f>Loss_67.5y!AB19*AB$16</f>
        <v>95619.47772681019</v>
      </c>
      <c r="AC29" s="57">
        <f>Loss_67.5y!AC19*AC$16</f>
        <v>89440.842839536155</v>
      </c>
      <c r="AD29" s="57">
        <f>Loss_67.5y!AD19*AD$16</f>
        <v>56202.748166593461</v>
      </c>
      <c r="AE29" s="57">
        <f>Loss_67.5y!AE19*AE$16</f>
        <v>66679.586065037976</v>
      </c>
      <c r="AF29" s="57">
        <f>Loss_67.5y!AF19*AF$16</f>
        <v>384863.90559806686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200747.35932030197</v>
      </c>
      <c r="C32" s="57">
        <f>Loss_67.5y!C22*C$16</f>
        <v>758825.01823074173</v>
      </c>
      <c r="D32" s="57">
        <f>Loss_67.5y!D22*D$16</f>
        <v>1258016.7850738927</v>
      </c>
      <c r="E32" s="57">
        <f>Loss_67.5y!E22*E$16</f>
        <v>1719066.5536461861</v>
      </c>
      <c r="F32" s="57">
        <f>Loss_67.5y!F22*F$16</f>
        <v>2613730.6183503317</v>
      </c>
      <c r="G32" s="57">
        <f>Loss_67.5y!G22*G$16</f>
        <v>2635143.6700111637</v>
      </c>
      <c r="H32" s="57">
        <f>Loss_67.5y!H22*H$16</f>
        <v>3340436.0590898246</v>
      </c>
      <c r="I32" s="57">
        <f>Loss_67.5y!I22*I$16</f>
        <v>3201920.3811588166</v>
      </c>
      <c r="J32" s="57">
        <f>Loss_67.5y!J22*J$16</f>
        <v>5254224.4465017933</v>
      </c>
      <c r="K32" s="57">
        <f>Loss_67.5y!K22*K$16</f>
        <v>4247991.4343523169</v>
      </c>
      <c r="L32" s="57">
        <f>Loss_67.5y!L22*L$16</f>
        <v>3744576.4443548531</v>
      </c>
      <c r="M32" s="57">
        <f>Loss_67.5y!M22*M$16</f>
        <v>5007025.5061374055</v>
      </c>
      <c r="N32" s="57">
        <f>Loss_67.5y!N22*N$16</f>
        <v>4676488.8666217541</v>
      </c>
      <c r="O32" s="57">
        <f>Loss_67.5y!O22*O$16</f>
        <v>2795133.595750452</v>
      </c>
      <c r="P32" s="57">
        <f>Loss_67.5y!P22*P$16</f>
        <v>3144100.9522134084</v>
      </c>
      <c r="Q32" s="57">
        <f>Loss_67.5y!Q22*Q$16</f>
        <v>2697843.5486080577</v>
      </c>
      <c r="R32" s="57">
        <f>Loss_67.5y!R22*R$16</f>
        <v>2254256.4752865732</v>
      </c>
      <c r="S32" s="57">
        <f>Loss_67.5y!S22*S$16</f>
        <v>2890251.1558519495</v>
      </c>
      <c r="T32" s="57">
        <f>Loss_67.5y!T22*T$16</f>
        <v>2472565.4651139067</v>
      </c>
      <c r="U32" s="57">
        <f>Loss_67.5y!U22*U$16</f>
        <v>1983939.7678825888</v>
      </c>
      <c r="V32" s="57">
        <f>Loss_67.5y!V22*V$16</f>
        <v>2104337.1501334296</v>
      </c>
      <c r="W32" s="57">
        <f>Loss_67.5y!W22*W$16</f>
        <v>1188390.0669397342</v>
      </c>
      <c r="X32" s="57">
        <f>Loss_67.5y!X22*X$16</f>
        <v>1647020.570614425</v>
      </c>
      <c r="Y32" s="57">
        <f>Loss_67.5y!Y22*Y$16</f>
        <v>1124849.9227951067</v>
      </c>
      <c r="Z32" s="57">
        <f>Loss_67.5y!Z22*Z$16</f>
        <v>1056484.8507095636</v>
      </c>
      <c r="AA32" s="57">
        <f>Loss_67.5y!AA22*AA$16</f>
        <v>815093.11836243013</v>
      </c>
      <c r="AB32" s="57">
        <f>Loss_67.5y!AB22*AB$16</f>
        <v>730409.44501413777</v>
      </c>
      <c r="AC32" s="57">
        <f>Loss_67.5y!AC22*AC$16</f>
        <v>684028.57563362294</v>
      </c>
      <c r="AD32" s="57">
        <f>Loss_67.5y!AD22*AD$16</f>
        <v>430316.65712079091</v>
      </c>
      <c r="AE32" s="57">
        <f>Loss_67.5y!AE22*AE$16</f>
        <v>511083.15059066983</v>
      </c>
      <c r="AF32" s="57">
        <f>Loss_67.5y!AF22*AF$16</f>
        <v>2952918.5764538706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9158.2779189910671</v>
      </c>
      <c r="C60" s="57">
        <f>Loss_67.5y!C50*C$16</f>
        <v>34618.290533786239</v>
      </c>
      <c r="D60" s="57">
        <f>Loss_67.5y!D50*D$16</f>
        <v>57391.874959010696</v>
      </c>
      <c r="E60" s="57">
        <f>Loss_67.5y!E50*E$16</f>
        <v>78425.386579626851</v>
      </c>
      <c r="F60" s="57">
        <f>Loss_67.5y!F50*F$16</f>
        <v>119240.7785052637</v>
      </c>
      <c r="G60" s="57">
        <f>Loss_67.5y!G50*G$16</f>
        <v>120217.66148328941</v>
      </c>
      <c r="H60" s="57">
        <f>Loss_67.5y!H50*H$16</f>
        <v>152393.74457201138</v>
      </c>
      <c r="I60" s="57">
        <f>Loss_67.5y!I50*I$16</f>
        <v>146074.53280790756</v>
      </c>
      <c r="J60" s="57">
        <f>Loss_67.5y!J50*J$16</f>
        <v>233475.03174814561</v>
      </c>
      <c r="K60" s="57">
        <f>Loss_67.5y!K50*K$16</f>
        <v>179258.0264677185</v>
      </c>
      <c r="L60" s="57">
        <f>Loss_67.5y!L50*L$16</f>
        <v>150439.97861595993</v>
      </c>
      <c r="M60" s="57">
        <f>Loss_67.5y!M50*M$16</f>
        <v>191957.50518205279</v>
      </c>
      <c r="N60" s="57">
        <f>Loss_67.5y!N50*N$16</f>
        <v>171442.96264351279</v>
      </c>
      <c r="O60" s="57">
        <f>Loss_67.5y!O50*O$16</f>
        <v>98176.73929158425</v>
      </c>
      <c r="P60" s="57">
        <f>Loss_67.5y!P50*P$16</f>
        <v>105991.80311578995</v>
      </c>
      <c r="Q60" s="57">
        <f>Loss_67.5y!Q50*Q$16</f>
        <v>87431.026533301396</v>
      </c>
      <c r="R60" s="57">
        <f>Loss_67.5y!R50*R$16</f>
        <v>70335.5744178514</v>
      </c>
      <c r="S60" s="57">
        <f>Loss_67.5y!S50*S$16</f>
        <v>86942.585044288542</v>
      </c>
      <c r="T60" s="57">
        <f>Loss_67.5y!T50*T$16</f>
        <v>71800.898884889975</v>
      </c>
      <c r="U60" s="57">
        <f>Loss_67.5y!U50*U$16</f>
        <v>55682.329747465694</v>
      </c>
      <c r="V60" s="57">
        <f>Loss_67.5y!V50*V$16</f>
        <v>57147.654214504262</v>
      </c>
      <c r="W60" s="57">
        <f>Loss_67.5y!W50*W$16</f>
        <v>31260.255296822845</v>
      </c>
      <c r="X60" s="57">
        <f>Loss_67.5y!X50*X$16</f>
        <v>42005.968055105695</v>
      </c>
      <c r="Y60" s="57">
        <f>Loss_67.5y!Y50*Y$16</f>
        <v>27841.164873732847</v>
      </c>
      <c r="Z60" s="57">
        <f>Loss_67.5y!Z50*Z$16</f>
        <v>25398.95742866856</v>
      </c>
      <c r="AA60" s="57">
        <f>Loss_67.5y!AA50*AA$16</f>
        <v>19049.218071501422</v>
      </c>
      <c r="AB60" s="57">
        <f>Loss_67.5y!AB50*AB$16</f>
        <v>16607.010626437135</v>
      </c>
      <c r="AC60" s="57">
        <f>Loss_67.5y!AC50*AC$16</f>
        <v>15141.686159398565</v>
      </c>
      <c r="AD60" s="57">
        <f>Loss_67.5y!AD50*AD$16</f>
        <v>9280.3882912442823</v>
      </c>
      <c r="AE60" s="57">
        <f>Loss_67.5y!AE50*AE$16</f>
        <v>10745.712758282853</v>
      </c>
      <c r="AF60" s="57">
        <f>Loss_67.5y!AF50*AF$16</f>
        <v>60566.74463759426</v>
      </c>
    </row>
    <row r="61" spans="1:32" x14ac:dyDescent="0.15">
      <c r="A61" s="57">
        <f>Loss_32.5y!A51</f>
        <v>67</v>
      </c>
      <c r="B61" s="57">
        <f>Loss_67.5y!B51*B$16</f>
        <v>9061.3602206250453</v>
      </c>
      <c r="C61" s="57">
        <f>Loss_67.5y!C51*C$16</f>
        <v>34251.94163396267</v>
      </c>
      <c r="D61" s="57">
        <f>Loss_67.5y!D51*D$16</f>
        <v>56784.524049250293</v>
      </c>
      <c r="E61" s="57">
        <f>Loss_67.5y!E51*E$16</f>
        <v>77595.448022619137</v>
      </c>
      <c r="F61" s="57">
        <f>Loss_67.5y!F51*F$16</f>
        <v>117978.91007253808</v>
      </c>
      <c r="G61" s="57">
        <f>Loss_67.5y!G51*G$16</f>
        <v>118945.45516273809</v>
      </c>
      <c r="H61" s="57">
        <f>Loss_67.5y!H51*H$16</f>
        <v>150781.03407120076</v>
      </c>
      <c r="I61" s="57">
        <f>Loss_67.5y!I51*I$16</f>
        <v>144528.69551896947</v>
      </c>
      <c r="J61" s="57">
        <f>Loss_67.5y!J51*J$16</f>
        <v>231004.27655780115</v>
      </c>
      <c r="K61" s="57">
        <f>Loss_67.5y!K51*K$16</f>
        <v>177361.02405170086</v>
      </c>
      <c r="L61" s="57">
        <f>Loss_67.5y!L51*L$16</f>
        <v>148847.94389080073</v>
      </c>
      <c r="M61" s="57">
        <f>Loss_67.5y!M51*M$16</f>
        <v>189926.11022430094</v>
      </c>
      <c r="N61" s="57">
        <f>Loss_67.5y!N51*N$16</f>
        <v>169628.66333010083</v>
      </c>
      <c r="O61" s="57">
        <f>Loss_67.5y!O51*O$16</f>
        <v>97137.781565100478</v>
      </c>
      <c r="P61" s="57">
        <f>Loss_67.5y!P51*P$16</f>
        <v>104870.14228670052</v>
      </c>
      <c r="Q61" s="57">
        <f>Loss_67.5y!Q51*Q$16</f>
        <v>86505.785572900422</v>
      </c>
      <c r="R61" s="57">
        <f>Loss_67.5y!R51*R$16</f>
        <v>69591.246494400344</v>
      </c>
      <c r="S61" s="57">
        <f>Loss_67.5y!S51*S$16</f>
        <v>86022.513027800422</v>
      </c>
      <c r="T61" s="57">
        <f>Loss_67.5y!T51*T$16</f>
        <v>71041.064129700346</v>
      </c>
      <c r="U61" s="57">
        <f>Loss_67.5y!U51*U$16</f>
        <v>55093.070141400269</v>
      </c>
      <c r="V61" s="57">
        <f>Loss_67.5y!V51*V$16</f>
        <v>56542.887776700278</v>
      </c>
      <c r="W61" s="57">
        <f>Loss_67.5y!W51*W$16</f>
        <v>30929.442886400153</v>
      </c>
      <c r="X61" s="57">
        <f>Loss_67.5y!X51*X$16</f>
        <v>41561.438878600209</v>
      </c>
      <c r="Y61" s="57">
        <f>Loss_67.5y!Y51*Y$16</f>
        <v>27546.535070700134</v>
      </c>
      <c r="Z61" s="57">
        <f>Loss_67.5y!Z51*Z$16</f>
        <v>25130.172345200124</v>
      </c>
      <c r="AA61" s="57">
        <f>Loss_67.5y!AA51*AA$16</f>
        <v>18847.629258900095</v>
      </c>
      <c r="AB61" s="57">
        <f>Loss_67.5y!AB51*AB$16</f>
        <v>16431.266533400081</v>
      </c>
      <c r="AC61" s="57">
        <f>Loss_67.5y!AC51*AC$16</f>
        <v>14981.448898100074</v>
      </c>
      <c r="AD61" s="57">
        <f>Loss_67.5y!AD51*AD$16</f>
        <v>9182.1783569000454</v>
      </c>
      <c r="AE61" s="57">
        <f>Loss_67.5y!AE51*AE$16</f>
        <v>10631.995992200053</v>
      </c>
      <c r="AF61" s="57">
        <f>Loss_67.5y!AF51*AF$16</f>
        <v>59925.795592400296</v>
      </c>
    </row>
    <row r="62" spans="1:32" x14ac:dyDescent="0.15">
      <c r="A62" s="57">
        <f>Loss_32.5y!A52</f>
        <v>68</v>
      </c>
      <c r="B62" s="57">
        <f>Loss_67.5y!B52*B$16</f>
        <v>8965.4681561543512</v>
      </c>
      <c r="C62" s="57">
        <f>Loss_67.5y!C52*C$16</f>
        <v>33889.469630263447</v>
      </c>
      <c r="D62" s="57">
        <f>Loss_67.5y!D52*D$16</f>
        <v>56183.60044523394</v>
      </c>
      <c r="E62" s="57">
        <f>Loss_67.5y!E52*E$16</f>
        <v>76774.292310535093</v>
      </c>
      <c r="F62" s="57">
        <f>Loss_67.5y!F52*F$16</f>
        <v>116730.39539312966</v>
      </c>
      <c r="G62" s="57">
        <f>Loss_67.5y!G52*G$16</f>
        <v>117686.7119964528</v>
      </c>
      <c r="H62" s="57">
        <f>Loss_67.5y!H52*H$16</f>
        <v>149185.39011840842</v>
      </c>
      <c r="I62" s="57">
        <f>Loss_67.5y!I52*I$16</f>
        <v>142999.21709066193</v>
      </c>
      <c r="J62" s="57">
        <f>Loss_67.5y!J52*J$16</f>
        <v>228559.66819422823</v>
      </c>
      <c r="K62" s="57">
        <f>Loss_67.5y!K52*K$16</f>
        <v>175484.09670979448</v>
      </c>
      <c r="L62" s="57">
        <f>Loss_67.5y!L52*L$16</f>
        <v>147272.75691176212</v>
      </c>
      <c r="M62" s="57">
        <f>Loss_67.5y!M52*M$16</f>
        <v>187916.21255299519</v>
      </c>
      <c r="N62" s="57">
        <f>Loss_67.5y!N52*N$16</f>
        <v>167833.56388320946</v>
      </c>
      <c r="O62" s="57">
        <f>Loss_67.5y!O52*O$16</f>
        <v>96109.818633974632</v>
      </c>
      <c r="P62" s="57">
        <f>Loss_67.5y!P52*P$16</f>
        <v>103760.35146055969</v>
      </c>
      <c r="Q62" s="57">
        <f>Loss_67.5y!Q52*Q$16</f>
        <v>85590.335997420203</v>
      </c>
      <c r="R62" s="57">
        <f>Loss_67.5y!R52*R$16</f>
        <v>68854.795439265406</v>
      </c>
      <c r="S62" s="57">
        <f>Loss_67.5y!S52*S$16</f>
        <v>85112.177695758641</v>
      </c>
      <c r="T62" s="57">
        <f>Loss_67.5y!T52*T$16</f>
        <v>70289.270344250108</v>
      </c>
      <c r="U62" s="57">
        <f>Loss_67.5y!U52*U$16</f>
        <v>54510.04638941845</v>
      </c>
      <c r="V62" s="57">
        <f>Loss_67.5y!V52*V$16</f>
        <v>55944.521294403145</v>
      </c>
      <c r="W62" s="57">
        <f>Loss_67.5y!W52*W$16</f>
        <v>30602.131306340183</v>
      </c>
      <c r="X62" s="57">
        <f>Loss_67.5y!X52*X$16</f>
        <v>41121.613942894619</v>
      </c>
      <c r="Y62" s="57">
        <f>Loss_67.5y!Y52*Y$16</f>
        <v>27255.023194709225</v>
      </c>
      <c r="Z62" s="57">
        <f>Loss_67.5y!Z52*Z$16</f>
        <v>24864.231686401399</v>
      </c>
      <c r="AA62" s="57">
        <f>Loss_67.5y!AA52*AA$16</f>
        <v>18648.173764801049</v>
      </c>
      <c r="AB62" s="57">
        <f>Loss_67.5y!AB52*AB$16</f>
        <v>16257.382256493222</v>
      </c>
      <c r="AC62" s="57">
        <f>Loss_67.5y!AC52*AC$16</f>
        <v>14822.907351508526</v>
      </c>
      <c r="AD62" s="57">
        <f>Loss_67.5y!AD52*AD$16</f>
        <v>9085.0077315697417</v>
      </c>
      <c r="AE62" s="57">
        <f>Loss_67.5y!AE52*AE$16</f>
        <v>10519.482636554438</v>
      </c>
      <c r="AF62" s="57">
        <f>Loss_67.5y!AF52*AF$16</f>
        <v>59291.629406034102</v>
      </c>
    </row>
    <row r="63" spans="1:32" x14ac:dyDescent="0.15">
      <c r="A63" s="57">
        <f>Loss_32.5y!A53</f>
        <v>69</v>
      </c>
      <c r="B63" s="57">
        <f>Loss_67.5y!B53*B$16</f>
        <v>8870.5908717833954</v>
      </c>
      <c r="C63" s="57">
        <f>Loss_67.5y!C53*C$16</f>
        <v>33530.833495341241</v>
      </c>
      <c r="D63" s="57">
        <f>Loss_67.5y!D53*D$16</f>
        <v>55589.036129842629</v>
      </c>
      <c r="E63" s="57">
        <f>Loss_67.5y!E53*E$16</f>
        <v>75961.826498705152</v>
      </c>
      <c r="F63" s="57">
        <f>Loss_67.5y!F53*F$16</f>
        <v>115495.09315061982</v>
      </c>
      <c r="G63" s="57">
        <f>Loss_67.5y!G53*G$16</f>
        <v>116441.28951027672</v>
      </c>
      <c r="H63" s="57">
        <f>Loss_67.5y!H53*H$16</f>
        <v>147606.63210647574</v>
      </c>
      <c r="I63" s="57">
        <f>Loss_67.5y!I53*I$16</f>
        <v>141485.9244049452</v>
      </c>
      <c r="J63" s="57">
        <f>Loss_67.5y!J53*J$16</f>
        <v>226140.92995799804</v>
      </c>
      <c r="K63" s="57">
        <f>Loss_67.5y!K53*K$16</f>
        <v>173627.03199704032</v>
      </c>
      <c r="L63" s="57">
        <f>Loss_67.5y!L53*L$16</f>
        <v>145714.23938716191</v>
      </c>
      <c r="M63" s="57">
        <f>Loss_67.5y!M53*M$16</f>
        <v>185927.58467257998</v>
      </c>
      <c r="N63" s="57">
        <f>Loss_67.5y!N53*N$16</f>
        <v>166057.46111978518</v>
      </c>
      <c r="O63" s="57">
        <f>Loss_67.5y!O53*O$16</f>
        <v>95092.734145517999</v>
      </c>
      <c r="P63" s="57">
        <f>Loss_67.5y!P53*P$16</f>
        <v>102662.30502277317</v>
      </c>
      <c r="Q63" s="57">
        <f>Loss_67.5y!Q53*Q$16</f>
        <v>84684.574189292151</v>
      </c>
      <c r="R63" s="57">
        <f>Loss_67.5y!R53*R$16</f>
        <v>68126.137895296473</v>
      </c>
      <c r="S63" s="57">
        <f>Loss_67.5y!S53*S$16</f>
        <v>84211.476009463702</v>
      </c>
      <c r="T63" s="57">
        <f>Loss_67.5y!T53*T$16</f>
        <v>69545.432434781818</v>
      </c>
      <c r="U63" s="57">
        <f>Loss_67.5y!U53*U$16</f>
        <v>53933.192500443045</v>
      </c>
      <c r="V63" s="57">
        <f>Loss_67.5y!V53*V$16</f>
        <v>55352.48703992839</v>
      </c>
      <c r="W63" s="57">
        <f>Loss_67.5y!W53*W$16</f>
        <v>30278.283509020657</v>
      </c>
      <c r="X63" s="57">
        <f>Loss_67.5y!X53*X$16</f>
        <v>40686.443465246506</v>
      </c>
      <c r="Y63" s="57">
        <f>Loss_67.5y!Y53*Y$16</f>
        <v>26966.596250221522</v>
      </c>
      <c r="Z63" s="57">
        <f>Loss_67.5y!Z53*Z$16</f>
        <v>24601.105351079284</v>
      </c>
      <c r="AA63" s="57">
        <f>Loss_67.5y!AA53*AA$16</f>
        <v>18450.829013309463</v>
      </c>
      <c r="AB63" s="57">
        <f>Loss_67.5y!AB53*AB$16</f>
        <v>16085.338114167223</v>
      </c>
      <c r="AC63" s="57">
        <f>Loss_67.5y!AC53*AC$16</f>
        <v>14666.04357468188</v>
      </c>
      <c r="AD63" s="57">
        <f>Loss_67.5y!AD53*AD$16</f>
        <v>8988.8654167405075</v>
      </c>
      <c r="AE63" s="57">
        <f>Loss_67.5y!AE53*AE$16</f>
        <v>10408.159956225851</v>
      </c>
      <c r="AF63" s="57">
        <f>Loss_67.5y!AF53*AF$16</f>
        <v>58664.174298727521</v>
      </c>
    </row>
    <row r="64" spans="1:32" x14ac:dyDescent="0.15">
      <c r="A64" s="57">
        <f>Loss_32.5y!A54</f>
        <v>70</v>
      </c>
      <c r="B64" s="57">
        <f>Loss_67.5y!B54*B$16</f>
        <v>8776.7176285771438</v>
      </c>
      <c r="C64" s="57">
        <f>Loss_67.5y!C54*C$16</f>
        <v>33175.992636021605</v>
      </c>
      <c r="D64" s="57">
        <f>Loss_67.5y!D54*D$16</f>
        <v>55000.76380575011</v>
      </c>
      <c r="E64" s="57">
        <f>Loss_67.5y!E54*E$16</f>
        <v>75157.958626048945</v>
      </c>
      <c r="F64" s="57">
        <f>Loss_67.5y!F54*F$16</f>
        <v>114272.86352407442</v>
      </c>
      <c r="G64" s="57">
        <f>Loss_67.5y!G54*G$16</f>
        <v>115209.04673778932</v>
      </c>
      <c r="H64" s="57">
        <f>Loss_67.5y!H54*H$16</f>
        <v>146044.58133952369</v>
      </c>
      <c r="I64" s="57">
        <f>Loss_67.5y!I54*I$16</f>
        <v>139988.64617580545</v>
      </c>
      <c r="J64" s="57">
        <f>Loss_67.5y!J54*J$16</f>
        <v>223747.78807785996</v>
      </c>
      <c r="K64" s="57">
        <f>Loss_67.5y!K54*K$16</f>
        <v>171789.61971668329</v>
      </c>
      <c r="L64" s="57">
        <f>Loss_67.5y!L54*L$16</f>
        <v>144172.21491209386</v>
      </c>
      <c r="M64" s="57">
        <f>Loss_67.5y!M54*M$16</f>
        <v>183960.00149497692</v>
      </c>
      <c r="N64" s="57">
        <f>Loss_67.5y!N54*N$16</f>
        <v>164300.15400696412</v>
      </c>
      <c r="O64" s="57">
        <f>Loss_67.5y!O54*O$16</f>
        <v>94086.412978346969</v>
      </c>
      <c r="P64" s="57">
        <f>Loss_67.5y!P54*P$16</f>
        <v>101575.87868806614</v>
      </c>
      <c r="Q64" s="57">
        <f>Loss_67.5y!Q54*Q$16</f>
        <v>83788.397627483122</v>
      </c>
      <c r="R64" s="57">
        <f>Loss_67.5y!R54*R$16</f>
        <v>67405.191387472456</v>
      </c>
      <c r="S64" s="57">
        <f>Loss_67.5y!S54*S$16</f>
        <v>83320.306020625678</v>
      </c>
      <c r="T64" s="57">
        <f>Loss_67.5y!T54*T$16</f>
        <v>68809.466208044803</v>
      </c>
      <c r="U64" s="57">
        <f>Loss_67.5y!U54*U$16</f>
        <v>53362.443181749033</v>
      </c>
      <c r="V64" s="57">
        <f>Loss_67.5y!V54*V$16</f>
        <v>54766.718002321373</v>
      </c>
      <c r="W64" s="57">
        <f>Loss_67.5y!W54*W$16</f>
        <v>29957.862838876648</v>
      </c>
      <c r="X64" s="57">
        <f>Loss_67.5y!X54*X$16</f>
        <v>40255.878189740499</v>
      </c>
      <c r="Y64" s="57">
        <f>Loss_67.5y!Y54*Y$16</f>
        <v>26681.221590874517</v>
      </c>
      <c r="Z64" s="57">
        <f>Loss_67.5y!Z54*Z$16</f>
        <v>24340.763556587277</v>
      </c>
      <c r="AA64" s="57">
        <f>Loss_67.5y!AA54*AA$16</f>
        <v>18255.572667440458</v>
      </c>
      <c r="AB64" s="57">
        <f>Loss_67.5y!AB54*AB$16</f>
        <v>15915.11463315322</v>
      </c>
      <c r="AC64" s="57">
        <f>Loss_67.5y!AC54*AC$16</f>
        <v>14510.839812580876</v>
      </c>
      <c r="AD64" s="57">
        <f>Loss_67.5y!AD54*AD$16</f>
        <v>8893.7405302915049</v>
      </c>
      <c r="AE64" s="57">
        <f>Loss_67.5y!AE54*AE$16</f>
        <v>10298.015350863849</v>
      </c>
      <c r="AF64" s="57">
        <f>Loss_67.5y!AF54*AF$16</f>
        <v>58043.359250323505</v>
      </c>
    </row>
    <row r="65" spans="1:32" x14ac:dyDescent="0.15">
      <c r="A65" s="57">
        <f>Loss_32.5y!A55</f>
        <v>71</v>
      </c>
      <c r="B65" s="57">
        <f>Loss_67.5y!B55*B$16</f>
        <v>8683.8378012455978</v>
      </c>
      <c r="C65" s="57">
        <f>Loss_67.5y!C55*C$16</f>
        <v>32824.906888708363</v>
      </c>
      <c r="D65" s="57">
        <f>Loss_67.5y!D55*D$16</f>
        <v>54418.716887805764</v>
      </c>
      <c r="E65" s="57">
        <f>Loss_67.5y!E55*E$16</f>
        <v>74362.597704666478</v>
      </c>
      <c r="F65" s="57">
        <f>Loss_67.5y!F55*F$16</f>
        <v>113063.56817221768</v>
      </c>
      <c r="G65" s="57">
        <f>Loss_67.5y!G55*G$16</f>
        <v>113989.84420435056</v>
      </c>
      <c r="H65" s="57">
        <f>Loss_67.5y!H55*H$16</f>
        <v>144499.06101272674</v>
      </c>
      <c r="I65" s="57">
        <f>Loss_67.5y!I55*I$16</f>
        <v>138507.2129298673</v>
      </c>
      <c r="J65" s="57">
        <f>Loss_67.5y!J55*J$16</f>
        <v>221379.97167975444</v>
      </c>
      <c r="K65" s="57">
        <f>Loss_67.5y!K55*K$16</f>
        <v>169971.6518963805</v>
      </c>
      <c r="L65" s="57">
        <f>Loss_67.5y!L55*L$16</f>
        <v>142646.50894846101</v>
      </c>
      <c r="M65" s="57">
        <f>Loss_67.5y!M55*M$16</f>
        <v>182013.24031410774</v>
      </c>
      <c r="N65" s="57">
        <f>Loss_67.5y!N55*N$16</f>
        <v>162561.44363931759</v>
      </c>
      <c r="O65" s="57">
        <f>Loss_67.5y!O55*O$16</f>
        <v>93090.741229352803</v>
      </c>
      <c r="P65" s="57">
        <f>Loss_67.5y!P55*P$16</f>
        <v>100500.94948641572</v>
      </c>
      <c r="Q65" s="57">
        <f>Loss_67.5y!Q55*Q$16</f>
        <v>82901.704875891301</v>
      </c>
      <c r="R65" s="57">
        <f>Loss_67.5y!R55*R$16</f>
        <v>66691.874313566193</v>
      </c>
      <c r="S65" s="57">
        <f>Loss_67.5y!S55*S$16</f>
        <v>82438.566859824874</v>
      </c>
      <c r="T65" s="57">
        <f>Loss_67.5y!T55*T$16</f>
        <v>68081.288361765488</v>
      </c>
      <c r="U65" s="57">
        <f>Loss_67.5y!U55*U$16</f>
        <v>52797.733831573234</v>
      </c>
      <c r="V65" s="57">
        <f>Loss_67.5y!V55*V$16</f>
        <v>54187.147879772529</v>
      </c>
      <c r="W65" s="57">
        <f>Loss_67.5y!W55*W$16</f>
        <v>29640.83302825164</v>
      </c>
      <c r="X65" s="57">
        <f>Loss_67.5y!X55*X$16</f>
        <v>39829.869381713143</v>
      </c>
      <c r="Y65" s="57">
        <f>Loss_67.5y!Y55*Y$16</f>
        <v>26398.866915786617</v>
      </c>
      <c r="Z65" s="57">
        <f>Loss_67.5y!Z55*Z$16</f>
        <v>24083.176835454458</v>
      </c>
      <c r="AA65" s="57">
        <f>Loss_67.5y!AA55*AA$16</f>
        <v>18062.382626590843</v>
      </c>
      <c r="AB65" s="57">
        <f>Loss_67.5y!AB55*AB$16</f>
        <v>15746.692546258684</v>
      </c>
      <c r="AC65" s="57">
        <f>Loss_67.5y!AC55*AC$16</f>
        <v>14357.278498059388</v>
      </c>
      <c r="AD65" s="57">
        <f>Loss_67.5y!AD55*AD$16</f>
        <v>8799.6223052622063</v>
      </c>
      <c r="AE65" s="57">
        <f>Loss_67.5y!AE55*AE$16</f>
        <v>10189.036353461501</v>
      </c>
      <c r="AF65" s="57">
        <f>Loss_67.5y!AF55*AF$16</f>
        <v>57429.113992237551</v>
      </c>
    </row>
    <row r="66" spans="1:32" x14ac:dyDescent="0.15">
      <c r="A66" s="57">
        <f>Loss_32.5y!A56</f>
        <v>72</v>
      </c>
      <c r="B66" s="57">
        <f>Loss_67.5y!B56*B$16</f>
        <v>8591.940876941153</v>
      </c>
      <c r="C66" s="57">
        <f>Loss_67.5y!C56*C$16</f>
        <v>32477.536514837564</v>
      </c>
      <c r="D66" s="57">
        <f>Loss_67.5y!D56*D$16</f>
        <v>53842.829495497899</v>
      </c>
      <c r="E66" s="57">
        <f>Loss_67.5y!E56*E$16</f>
        <v>73575.653709539416</v>
      </c>
      <c r="F66" s="57">
        <f>Loss_67.5y!F56*F$16</f>
        <v>111867.07021777383</v>
      </c>
      <c r="G66" s="57">
        <f>Loss_67.5y!G56*G$16</f>
        <v>112783.54391131422</v>
      </c>
      <c r="H66" s="57">
        <f>Loss_67.5y!H56*H$16</f>
        <v>142969.89619230077</v>
      </c>
      <c r="I66" s="57">
        <f>Loss_67.5y!I56*I$16</f>
        <v>137041.45698721139</v>
      </c>
      <c r="J66" s="57">
        <f>Loss_67.5y!J56*J$16</f>
        <v>219037.21275615311</v>
      </c>
      <c r="K66" s="57">
        <f>Loss_67.5y!K56*K$16</f>
        <v>168172.92276466149</v>
      </c>
      <c r="L66" s="57">
        <f>Loss_67.5y!L56*L$16</f>
        <v>141136.94880521999</v>
      </c>
      <c r="M66" s="57">
        <f>Loss_67.5y!M56*M$16</f>
        <v>180087.08078068655</v>
      </c>
      <c r="N66" s="57">
        <f>Loss_67.5y!N56*N$16</f>
        <v>160841.13321633838</v>
      </c>
      <c r="O66" s="57">
        <f>Loss_67.5y!O56*O$16</f>
        <v>92105.606200809154</v>
      </c>
      <c r="P66" s="57">
        <f>Loss_67.5y!P56*P$16</f>
        <v>99437.395749132265</v>
      </c>
      <c r="Q66" s="57">
        <f>Loss_67.5y!Q56*Q$16</f>
        <v>82024.395571864865</v>
      </c>
      <c r="R66" s="57">
        <f>Loss_67.5y!R56*R$16</f>
        <v>65986.105934908046</v>
      </c>
      <c r="S66" s="57">
        <f>Loss_67.5y!S56*S$16</f>
        <v>81566.158725094676</v>
      </c>
      <c r="T66" s="57">
        <f>Loss_67.5y!T56*T$16</f>
        <v>67360.816475218642</v>
      </c>
      <c r="U66" s="57">
        <f>Loss_67.5y!U56*U$16</f>
        <v>52239.000531802209</v>
      </c>
      <c r="V66" s="57">
        <f>Loss_67.5y!V56*V$16</f>
        <v>53613.71107211279</v>
      </c>
      <c r="W66" s="57">
        <f>Loss_67.5y!W56*W$16</f>
        <v>29327.158193292467</v>
      </c>
      <c r="X66" s="57">
        <f>Loss_67.5y!X56*X$16</f>
        <v>39408.368822236756</v>
      </c>
      <c r="Y66" s="57">
        <f>Loss_67.5y!Y56*Y$16</f>
        <v>26119.500265901104</v>
      </c>
      <c r="Z66" s="57">
        <f>Loss_67.5y!Z56*Z$16</f>
        <v>23828.31603205013</v>
      </c>
      <c r="AA66" s="57">
        <f>Loss_67.5y!AA56*AA$16</f>
        <v>17871.237024037597</v>
      </c>
      <c r="AB66" s="57">
        <f>Loss_67.5y!AB56*AB$16</f>
        <v>15580.052790186623</v>
      </c>
      <c r="AC66" s="57">
        <f>Loss_67.5y!AC56*AC$16</f>
        <v>14205.342249876039</v>
      </c>
      <c r="AD66" s="57">
        <f>Loss_67.5y!AD56*AD$16</f>
        <v>8706.500088633702</v>
      </c>
      <c r="AE66" s="57">
        <f>Loss_67.5y!AE56*AE$16</f>
        <v>10081.210628944285</v>
      </c>
      <c r="AF66" s="57">
        <f>Loss_67.5y!AF56*AF$16</f>
        <v>56821.368999504157</v>
      </c>
    </row>
    <row r="67" spans="1:32" x14ac:dyDescent="0.15">
      <c r="A67" s="57">
        <f>Loss_32.5y!A57</f>
        <v>73</v>
      </c>
      <c r="B67" s="57">
        <f>Loss_67.5y!B57*B$16</f>
        <v>8501.0164540686674</v>
      </c>
      <c r="C67" s="57">
        <f>Loss_67.5y!C57*C$16</f>
        <v>32133.842196379574</v>
      </c>
      <c r="D67" s="57">
        <f>Loss_67.5y!D57*D$16</f>
        <v>53273.036445496989</v>
      </c>
      <c r="E67" s="57">
        <f>Loss_67.5y!E57*E$16</f>
        <v>72797.037568341359</v>
      </c>
      <c r="F67" s="57">
        <f>Loss_67.5y!F57*F$16</f>
        <v>110683.23423197407</v>
      </c>
      <c r="G67" s="57">
        <f>Loss_67.5y!G57*G$16</f>
        <v>111590.00932040805</v>
      </c>
      <c r="H67" s="57">
        <f>Loss_67.5y!H57*H$16</f>
        <v>141456.91379570263</v>
      </c>
      <c r="I67" s="57">
        <f>Loss_67.5y!I57*I$16</f>
        <v>135591.21244239525</v>
      </c>
      <c r="J67" s="57">
        <f>Loss_67.5y!J57*J$16</f>
        <v>216719.24613572389</v>
      </c>
      <c r="K67" s="57">
        <f>Loss_67.5y!K57*K$16</f>
        <v>166393.22872763738</v>
      </c>
      <c r="L67" s="57">
        <f>Loss_67.5y!L57*L$16</f>
        <v>139643.36361883464</v>
      </c>
      <c r="M67" s="57">
        <f>Loss_67.5y!M57*M$16</f>
        <v>178181.30487727927</v>
      </c>
      <c r="N67" s="57">
        <f>Loss_67.5y!N57*N$16</f>
        <v>159139.02802016545</v>
      </c>
      <c r="O67" s="57">
        <f>Loss_67.5y!O57*O$16</f>
        <v>91130.896387616114</v>
      </c>
      <c r="P67" s="57">
        <f>Loss_67.5y!P57*P$16</f>
        <v>98385.097095088044</v>
      </c>
      <c r="Q67" s="57">
        <f>Loss_67.5y!Q57*Q$16</f>
        <v>81156.370414842211</v>
      </c>
      <c r="R67" s="57">
        <f>Loss_67.5y!R57*R$16</f>
        <v>65287.806367247365</v>
      </c>
      <c r="S67" s="57">
        <f>Loss_67.5y!S57*S$16</f>
        <v>80702.982870625216</v>
      </c>
      <c r="T67" s="57">
        <f>Loss_67.5y!T57*T$16</f>
        <v>66647.968999898352</v>
      </c>
      <c r="U67" s="57">
        <f>Loss_67.5y!U57*U$16</f>
        <v>51686.180040737498</v>
      </c>
      <c r="V67" s="57">
        <f>Loss_67.5y!V57*V$16</f>
        <v>53046.342673388484</v>
      </c>
      <c r="W67" s="57">
        <f>Loss_67.5y!W57*W$16</f>
        <v>29016.802829887718</v>
      </c>
      <c r="X67" s="57">
        <f>Loss_67.5y!X57*X$16</f>
        <v>38991.328802661621</v>
      </c>
      <c r="Y67" s="57">
        <f>Loss_67.5y!Y57*Y$16</f>
        <v>25843.090020368749</v>
      </c>
      <c r="Z67" s="57">
        <f>Loss_67.5y!Z57*Z$16</f>
        <v>23576.152299283771</v>
      </c>
      <c r="AA67" s="57">
        <f>Loss_67.5y!AA57*AA$16</f>
        <v>17682.114224462828</v>
      </c>
      <c r="AB67" s="57">
        <f>Loss_67.5y!AB57*AB$16</f>
        <v>15415.17650337785</v>
      </c>
      <c r="AC67" s="57">
        <f>Loss_67.5y!AC57*AC$16</f>
        <v>14055.013870726863</v>
      </c>
      <c r="AD67" s="57">
        <f>Loss_67.5y!AD57*AD$16</f>
        <v>8614.3633401229163</v>
      </c>
      <c r="AE67" s="57">
        <f>Loss_67.5y!AE57*AE$16</f>
        <v>9974.525972773903</v>
      </c>
      <c r="AF67" s="57">
        <f>Loss_67.5y!AF57*AF$16</f>
        <v>56220.055482907454</v>
      </c>
    </row>
    <row r="68" spans="1:32" x14ac:dyDescent="0.15">
      <c r="A68" s="57">
        <f>Loss_32.5y!A58</f>
        <v>74</v>
      </c>
      <c r="B68" s="57">
        <f>Loss_67.5y!B58*B$16</f>
        <v>8411.0542411081333</v>
      </c>
      <c r="C68" s="57">
        <f>Loss_67.5y!C58*C$16</f>
        <v>31793.785031388757</v>
      </c>
      <c r="D68" s="57">
        <f>Loss_67.5y!D58*D$16</f>
        <v>52709.27324427764</v>
      </c>
      <c r="E68" s="57">
        <f>Loss_67.5y!E58*E$16</f>
        <v>72026.661151355991</v>
      </c>
      <c r="F68" s="57">
        <f>Loss_67.5y!F58*F$16</f>
        <v>109511.92621922791</v>
      </c>
      <c r="G68" s="57">
        <f>Loss_67.5y!G58*G$16</f>
        <v>110409.10533827942</v>
      </c>
      <c r="H68" s="57">
        <f>Loss_67.5y!H58*H$16</f>
        <v>139959.94257203935</v>
      </c>
      <c r="I68" s="57">
        <f>Loss_67.5y!I58*I$16</f>
        <v>134156.31514567474</v>
      </c>
      <c r="J68" s="57">
        <f>Loss_67.5y!J58*J$16</f>
        <v>214425.80945331667</v>
      </c>
      <c r="K68" s="57">
        <f>Loss_67.5y!K58*K$16</f>
        <v>164632.36834595652</v>
      </c>
      <c r="L68" s="57">
        <f>Loss_67.5y!L58*L$16</f>
        <v>138165.58433393628</v>
      </c>
      <c r="M68" s="57">
        <f>Loss_67.5y!M58*M$16</f>
        <v>176295.69689362647</v>
      </c>
      <c r="N68" s="57">
        <f>Loss_67.5y!N58*N$16</f>
        <v>157454.93539354426</v>
      </c>
      <c r="O68" s="57">
        <f>Loss_67.5y!O58*O$16</f>
        <v>90166.501464679197</v>
      </c>
      <c r="P68" s="57">
        <f>Loss_67.5y!P58*P$16</f>
        <v>97343.93441709147</v>
      </c>
      <c r="Q68" s="57">
        <f>Loss_67.5y!Q58*Q$16</f>
        <v>80297.531155112316</v>
      </c>
      <c r="R68" s="57">
        <f>Loss_67.5y!R58*R$16</f>
        <v>64596.896571710466</v>
      </c>
      <c r="S68" s="57">
        <f>Loss_67.5y!S58*S$16</f>
        <v>79848.941595586555</v>
      </c>
      <c r="T68" s="57">
        <f>Loss_67.5y!T58*T$16</f>
        <v>65942.66525028777</v>
      </c>
      <c r="U68" s="57">
        <f>Loss_67.5y!U58*U$16</f>
        <v>51139.209785937455</v>
      </c>
      <c r="V68" s="57">
        <f>Loss_67.5y!V58*V$16</f>
        <v>52484.978464514752</v>
      </c>
      <c r="W68" s="57">
        <f>Loss_67.5y!W58*W$16</f>
        <v>28709.731809649096</v>
      </c>
      <c r="X68" s="57">
        <f>Loss_67.5y!X58*X$16</f>
        <v>38578.702119215974</v>
      </c>
      <c r="Y68" s="57">
        <f>Loss_67.5y!Y58*Y$16</f>
        <v>25569.604892968728</v>
      </c>
      <c r="Z68" s="57">
        <f>Loss_67.5y!Z58*Z$16</f>
        <v>23326.657095339891</v>
      </c>
      <c r="AA68" s="57">
        <f>Loss_67.5y!AA58*AA$16</f>
        <v>17494.992821504919</v>
      </c>
      <c r="AB68" s="57">
        <f>Loss_67.5y!AB58*AB$16</f>
        <v>15252.045023876082</v>
      </c>
      <c r="AC68" s="57">
        <f>Loss_67.5y!AC58*AC$16</f>
        <v>13906.27634529878</v>
      </c>
      <c r="AD68" s="57">
        <f>Loss_67.5y!AD58*AD$16</f>
        <v>8523.2016309895753</v>
      </c>
      <c r="AE68" s="57">
        <f>Loss_67.5y!AE58*AE$16</f>
        <v>9868.9703095668774</v>
      </c>
      <c r="AF68" s="57">
        <f>Loss_67.5y!AF58*AF$16</f>
        <v>55625.105381195121</v>
      </c>
    </row>
    <row r="69" spans="1:32" x14ac:dyDescent="0.15">
      <c r="A69" s="57">
        <f>Loss_32.5y!A59</f>
        <v>75</v>
      </c>
      <c r="B69" s="57">
        <f>Loss_67.5y!B59*B$16</f>
        <v>8322.0440554498036</v>
      </c>
      <c r="C69" s="57">
        <f>Loss_67.5y!C59*C$16</f>
        <v>31457.326529600268</v>
      </c>
      <c r="D69" s="57">
        <f>Loss_67.5y!D59*D$16</f>
        <v>52151.476080818778</v>
      </c>
      <c r="E69" s="57">
        <f>Loss_67.5y!E59*E$16</f>
        <v>71264.437261501822</v>
      </c>
      <c r="F69" s="57">
        <f>Loss_67.5y!F59*F$16</f>
        <v>108353.01360195645</v>
      </c>
      <c r="G69" s="57">
        <f>Loss_67.5y!G59*G$16</f>
        <v>109240.69830120441</v>
      </c>
      <c r="H69" s="57">
        <f>Loss_67.5y!H59*H$16</f>
        <v>138478.81308268473</v>
      </c>
      <c r="I69" s="57">
        <f>Loss_67.5y!I59*I$16</f>
        <v>132736.6026844244</v>
      </c>
      <c r="J69" s="57">
        <f>Loss_67.5y!J59*J$16</f>
        <v>212156.64312026699</v>
      </c>
      <c r="K69" s="57">
        <f>Loss_67.5y!K59*K$16</f>
        <v>162890.14231200417</v>
      </c>
      <c r="L69" s="57">
        <f>Loss_67.5y!L59*L$16</f>
        <v>136703.44368418879</v>
      </c>
      <c r="M69" s="57">
        <f>Loss_67.5y!M59*M$16</f>
        <v>174430.04340222789</v>
      </c>
      <c r="N69" s="57">
        <f>Loss_67.5y!N59*N$16</f>
        <v>155788.66471802033</v>
      </c>
      <c r="O69" s="57">
        <f>Loss_67.5y!O59*O$16</f>
        <v>89212.3122744219</v>
      </c>
      <c r="P69" s="57">
        <f>Loss_67.5y!P59*P$16</f>
        <v>96313.789868405729</v>
      </c>
      <c r="Q69" s="57">
        <f>Loss_67.5y!Q59*Q$16</f>
        <v>79447.780582694133</v>
      </c>
      <c r="R69" s="57">
        <f>Loss_67.5y!R59*R$16</f>
        <v>63913.298345854491</v>
      </c>
      <c r="S69" s="57">
        <f>Loss_67.5y!S59*S$16</f>
        <v>79003.938233070134</v>
      </c>
      <c r="T69" s="57">
        <f>Loss_67.5y!T59*T$16</f>
        <v>65244.82539472646</v>
      </c>
      <c r="U69" s="57">
        <f>Loss_67.5y!U59*U$16</f>
        <v>50598.02785713481</v>
      </c>
      <c r="V69" s="57">
        <f>Loss_67.5y!V59*V$16</f>
        <v>51929.554906006779</v>
      </c>
      <c r="W69" s="57">
        <f>Loss_67.5y!W59*W$16</f>
        <v>28405.910375935331</v>
      </c>
      <c r="X69" s="57">
        <f>Loss_67.5y!X59*X$16</f>
        <v>38170.442067663098</v>
      </c>
      <c r="Y69" s="57">
        <f>Loss_67.5y!Y59*Y$16</f>
        <v>25299.013928567405</v>
      </c>
      <c r="Z69" s="57">
        <f>Loss_67.5y!Z59*Z$16</f>
        <v>23079.802180447456</v>
      </c>
      <c r="AA69" s="57">
        <f>Loss_67.5y!AA59*AA$16</f>
        <v>17309.851635335592</v>
      </c>
      <c r="AB69" s="57">
        <f>Loss_67.5y!AB59*AB$16</f>
        <v>15090.639887215644</v>
      </c>
      <c r="AC69" s="57">
        <f>Loss_67.5y!AC59*AC$16</f>
        <v>13759.112838343675</v>
      </c>
      <c r="AD69" s="57">
        <f>Loss_67.5y!AD59*AD$16</f>
        <v>8433.0046428558016</v>
      </c>
      <c r="AE69" s="57">
        <f>Loss_67.5y!AE59*AE$16</f>
        <v>9764.5316917277705</v>
      </c>
      <c r="AF69" s="57">
        <f>Loss_67.5y!AF59*AF$16</f>
        <v>55036.451353374701</v>
      </c>
    </row>
    <row r="70" spans="1:32" x14ac:dyDescent="0.15">
      <c r="A70" s="57">
        <f>Loss_32.5y!A60</f>
        <v>76</v>
      </c>
      <c r="B70" s="57">
        <f>Loss_67.5y!B60*B$16</f>
        <v>8233.9758222416458</v>
      </c>
      <c r="C70" s="57">
        <f>Loss_67.5y!C60*C$16</f>
        <v>31124.428608073427</v>
      </c>
      <c r="D70" s="57">
        <f>Loss_67.5y!D60*D$16</f>
        <v>51599.581819380983</v>
      </c>
      <c r="E70" s="57">
        <f>Loss_67.5y!E60*E$16</f>
        <v>70510.279624462622</v>
      </c>
      <c r="F70" s="57">
        <f>Loss_67.5y!F60*F$16</f>
        <v>107206.36520558622</v>
      </c>
      <c r="G70" s="57">
        <f>Loss_67.5y!G60*G$16</f>
        <v>108084.65595995865</v>
      </c>
      <c r="H70" s="57">
        <f>Loss_67.5y!H60*H$16</f>
        <v>137013.35768210096</v>
      </c>
      <c r="I70" s="57">
        <f>Loss_67.5y!I60*I$16</f>
        <v>131331.91436475425</v>
      </c>
      <c r="J70" s="57">
        <f>Loss_67.5y!J60*J$16</f>
        <v>209911.49029501367</v>
      </c>
      <c r="K70" s="57">
        <f>Loss_67.5y!K60*K$16</f>
        <v>161166.35342734313</v>
      </c>
      <c r="L70" s="57">
        <f>Loss_67.5y!L60*L$16</f>
        <v>135256.77617335611</v>
      </c>
      <c r="M70" s="57">
        <f>Loss_67.5y!M60*M$16</f>
        <v>172584.13323418488</v>
      </c>
      <c r="N70" s="57">
        <f>Loss_67.5y!N60*N$16</f>
        <v>154140.02739236361</v>
      </c>
      <c r="O70" s="57">
        <f>Loss_67.5y!O60*O$16</f>
        <v>88268.220814430431</v>
      </c>
      <c r="P70" s="57">
        <f>Loss_67.5y!P60*P$16</f>
        <v>95294.546849409977</v>
      </c>
      <c r="Q70" s="57">
        <f>Loss_67.5y!Q60*Q$16</f>
        <v>78607.022516333571</v>
      </c>
      <c r="R70" s="57">
        <f>Loss_67.5y!R60*R$16</f>
        <v>63236.934314815837</v>
      </c>
      <c r="S70" s="57">
        <f>Loss_67.5y!S60*S$16</f>
        <v>78167.877139147357</v>
      </c>
      <c r="T70" s="57">
        <f>Loss_67.5y!T60*T$16</f>
        <v>64554.370446374502</v>
      </c>
      <c r="U70" s="57">
        <f>Loss_67.5y!U60*U$16</f>
        <v>50062.572999229204</v>
      </c>
      <c r="V70" s="57">
        <f>Loss_67.5y!V60*V$16</f>
        <v>51380.009130787868</v>
      </c>
      <c r="W70" s="57">
        <f>Loss_67.5y!W60*W$16</f>
        <v>28105.304139918149</v>
      </c>
      <c r="X70" s="57">
        <f>Loss_67.5y!X60*X$16</f>
        <v>37766.502438015013</v>
      </c>
      <c r="Y70" s="57">
        <f>Loss_67.5y!Y60*Y$16</f>
        <v>25031.286499614602</v>
      </c>
      <c r="Z70" s="57">
        <f>Loss_67.5y!Z60*Z$16</f>
        <v>22835.559613683497</v>
      </c>
      <c r="AA70" s="57">
        <f>Loss_67.5y!AA60*AA$16</f>
        <v>17126.669710262624</v>
      </c>
      <c r="AB70" s="57">
        <f>Loss_67.5y!AB60*AB$16</f>
        <v>14930.942824331516</v>
      </c>
      <c r="AC70" s="57">
        <f>Loss_67.5y!AC60*AC$16</f>
        <v>13613.506692772853</v>
      </c>
      <c r="AD70" s="57">
        <f>Loss_67.5y!AD60*AD$16</f>
        <v>8343.7621665382012</v>
      </c>
      <c r="AE70" s="57">
        <f>Loss_67.5y!AE60*AE$16</f>
        <v>9661.1982980968642</v>
      </c>
      <c r="AF70" s="57">
        <f>Loss_67.5y!AF60*AF$16</f>
        <v>54454.026771091412</v>
      </c>
    </row>
    <row r="71" spans="1:32" x14ac:dyDescent="0.15">
      <c r="A71" s="57">
        <f>Loss_32.5y!A61</f>
        <v>77</v>
      </c>
      <c r="B71" s="57">
        <f>Loss_67.5y!B61*B$16</f>
        <v>8146.8395732489898</v>
      </c>
      <c r="C71" s="57">
        <f>Loss_67.5y!C61*C$16</f>
        <v>30795.053586881193</v>
      </c>
      <c r="D71" s="57">
        <f>Loss_67.5y!D61*D$16</f>
        <v>51053.527992360345</v>
      </c>
      <c r="E71" s="57">
        <f>Loss_67.5y!E61*E$16</f>
        <v>69764.102878922189</v>
      </c>
      <c r="F71" s="57">
        <f>Loss_67.5y!F61*F$16</f>
        <v>106071.85124370185</v>
      </c>
      <c r="G71" s="57">
        <f>Loss_67.5y!G61*G$16</f>
        <v>106940.84746484838</v>
      </c>
      <c r="H71" s="57">
        <f>Loss_67.5y!H61*H$16</f>
        <v>135563.4104988632</v>
      </c>
      <c r="I71" s="57">
        <f>Loss_67.5y!I61*I$16</f>
        <v>129942.09119332139</v>
      </c>
      <c r="J71" s="57">
        <f>Loss_67.5y!J61*J$16</f>
        <v>207690.09685402759</v>
      </c>
      <c r="K71" s="57">
        <f>Loss_67.5y!K61*K$16</f>
        <v>159460.80658039358</v>
      </c>
      <c r="L71" s="57">
        <f>Loss_67.5y!L61*L$16</f>
        <v>133825.41805657008</v>
      </c>
      <c r="M71" s="57">
        <f>Loss_67.5y!M61*M$16</f>
        <v>170757.75745529882</v>
      </c>
      <c r="N71" s="57">
        <f>Loss_67.5y!N61*N$16</f>
        <v>152508.83681122109</v>
      </c>
      <c r="O71" s="57">
        <f>Loss_67.5y!O61*O$16</f>
        <v>87334.12022522917</v>
      </c>
      <c r="P71" s="57">
        <f>Loss_67.5y!P61*P$16</f>
        <v>94286.089994401642</v>
      </c>
      <c r="Q71" s="57">
        <f>Loss_67.5y!Q61*Q$16</f>
        <v>77775.161792617029</v>
      </c>
      <c r="R71" s="57">
        <f>Loss_67.5y!R61*R$16</f>
        <v>62567.727922552243</v>
      </c>
      <c r="S71" s="57">
        <f>Loss_67.5y!S61*S$16</f>
        <v>77340.663682043742</v>
      </c>
      <c r="T71" s="57">
        <f>Loss_67.5y!T61*T$16</f>
        <v>63871.222254272077</v>
      </c>
      <c r="U71" s="57">
        <f>Loss_67.5y!U61*U$16</f>
        <v>49532.78460535386</v>
      </c>
      <c r="V71" s="57">
        <f>Loss_67.5y!V61*V$16</f>
        <v>50836.278937073694</v>
      </c>
      <c r="W71" s="57">
        <f>Loss_67.5y!W61*W$16</f>
        <v>27807.879076689886</v>
      </c>
      <c r="X71" s="57">
        <f>Loss_67.5y!X61*X$16</f>
        <v>37366.837509302037</v>
      </c>
      <c r="Y71" s="57">
        <f>Loss_67.5y!Y61*Y$16</f>
        <v>24766.39230267693</v>
      </c>
      <c r="Z71" s="57">
        <f>Loss_67.5y!Z61*Z$16</f>
        <v>22593.901749810531</v>
      </c>
      <c r="AA71" s="57">
        <f>Loss_67.5y!AA61*AA$16</f>
        <v>16945.4263123579</v>
      </c>
      <c r="AB71" s="57">
        <f>Loss_67.5y!AB61*AB$16</f>
        <v>14772.935759491502</v>
      </c>
      <c r="AC71" s="57">
        <f>Loss_67.5y!AC61*AC$16</f>
        <v>13469.441427771664</v>
      </c>
      <c r="AD71" s="57">
        <f>Loss_67.5y!AD61*AD$16</f>
        <v>8255.4641008923099</v>
      </c>
      <c r="AE71" s="57">
        <f>Loss_67.5y!AE61*AE$16</f>
        <v>9558.9584326121476</v>
      </c>
      <c r="AF71" s="57">
        <f>Loss_67.5y!AF61*AF$16</f>
        <v>53877.765711086657</v>
      </c>
    </row>
    <row r="72" spans="1:32" x14ac:dyDescent="0.15">
      <c r="A72" s="57">
        <f>Loss_32.5y!A62</f>
        <v>78</v>
      </c>
      <c r="B72" s="57">
        <f>Loss_67.5y!B62*B$16</f>
        <v>8060.6254457262567</v>
      </c>
      <c r="C72" s="57">
        <f>Loss_67.5y!C62*C$16</f>
        <v>30469.16418484526</v>
      </c>
      <c r="D72" s="57">
        <f>Loss_67.5y!D62*D$16</f>
        <v>50513.252793217885</v>
      </c>
      <c r="E72" s="57">
        <f>Loss_67.5y!E62*E$16</f>
        <v>69025.822566902512</v>
      </c>
      <c r="F72" s="57">
        <f>Loss_67.5y!F62*F$16</f>
        <v>104949.34330335587</v>
      </c>
      <c r="G72" s="57">
        <f>Loss_67.5y!G62*G$16</f>
        <v>105809.14335089996</v>
      </c>
      <c r="H72" s="57">
        <f>Loss_67.5y!H62*H$16</f>
        <v>134128.80741688493</v>
      </c>
      <c r="I72" s="57">
        <f>Loss_67.5y!I62*I$16</f>
        <v>128566.9758593338</v>
      </c>
      <c r="J72" s="57">
        <f>Loss_67.5y!J62*J$16</f>
        <v>205492.21136304803</v>
      </c>
      <c r="K72" s="57">
        <f>Loss_67.5y!K62*K$16</f>
        <v>157773.30872434861</v>
      </c>
      <c r="L72" s="57">
        <f>Loss_67.5y!L62*L$16</f>
        <v>132409.20732179665</v>
      </c>
      <c r="M72" s="57">
        <f>Loss_67.5y!M62*M$16</f>
        <v>168950.70934242234</v>
      </c>
      <c r="N72" s="57">
        <f>Loss_67.5y!N62*N$16</f>
        <v>150894.90834399551</v>
      </c>
      <c r="O72" s="57">
        <f>Loss_67.5y!O62*O$16</f>
        <v>86409.904778185475</v>
      </c>
      <c r="P72" s="57">
        <f>Loss_67.5y!P62*P$16</f>
        <v>93288.30515853854</v>
      </c>
      <c r="Q72" s="57">
        <f>Loss_67.5y!Q62*Q$16</f>
        <v>76952.1042552</v>
      </c>
      <c r="R72" s="57">
        <f>Loss_67.5y!R62*R$16</f>
        <v>61905.60342317765</v>
      </c>
      <c r="S72" s="57">
        <f>Loss_67.5y!S62*S$16</f>
        <v>76522.204231427924</v>
      </c>
      <c r="T72" s="57">
        <f>Loss_67.5y!T62*T$16</f>
        <v>63195.303494493848</v>
      </c>
      <c r="U72" s="57">
        <f>Loss_67.5y!U62*U$16</f>
        <v>49008.602710015643</v>
      </c>
      <c r="V72" s="57">
        <f>Loss_67.5y!V62*V$16</f>
        <v>50298.30278133184</v>
      </c>
      <c r="W72" s="57">
        <f>Loss_67.5y!W62*W$16</f>
        <v>27513.601521412289</v>
      </c>
      <c r="X72" s="57">
        <f>Loss_67.5y!X62*X$16</f>
        <v>36971.402044397764</v>
      </c>
      <c r="Y72" s="57">
        <f>Loss_67.5y!Y62*Y$16</f>
        <v>24504.301355007821</v>
      </c>
      <c r="Z72" s="57">
        <f>Loss_67.5y!Z62*Z$16</f>
        <v>22354.801236147483</v>
      </c>
      <c r="AA72" s="57">
        <f>Loss_67.5y!AA62*AA$16</f>
        <v>16766.100927110612</v>
      </c>
      <c r="AB72" s="57">
        <f>Loss_67.5y!AB62*AB$16</f>
        <v>14616.600808250278</v>
      </c>
      <c r="AC72" s="57">
        <f>Loss_67.5y!AC62*AC$16</f>
        <v>13326.900736934078</v>
      </c>
      <c r="AD72" s="57">
        <f>Loss_67.5y!AD62*AD$16</f>
        <v>8168.1004516692738</v>
      </c>
      <c r="AE72" s="57">
        <f>Loss_67.5y!AE62*AE$16</f>
        <v>9457.8005229854753</v>
      </c>
      <c r="AF72" s="57">
        <f>Loss_67.5y!AF62*AF$16</f>
        <v>53307.602947736312</v>
      </c>
    </row>
    <row r="73" spans="1:32" x14ac:dyDescent="0.15">
      <c r="A73" s="57">
        <f>Loss_32.5y!A63</f>
        <v>79</v>
      </c>
      <c r="B73" s="57">
        <f>Loss_67.5y!B63*B$16</f>
        <v>7975.3236813006088</v>
      </c>
      <c r="C73" s="57">
        <f>Loss_67.5y!C63*C$16</f>
        <v>30146.723515316309</v>
      </c>
      <c r="D73" s="57">
        <f>Loss_67.5y!D63*D$16</f>
        <v>49978.695069483831</v>
      </c>
      <c r="E73" s="57">
        <f>Loss_67.5y!E63*E$16</f>
        <v>68295.355124204216</v>
      </c>
      <c r="F73" s="57">
        <f>Loss_67.5y!F63*F$16</f>
        <v>103838.71433053393</v>
      </c>
      <c r="G73" s="57">
        <f>Loss_67.5y!G63*G$16</f>
        <v>104689.41552320596</v>
      </c>
      <c r="H73" s="57">
        <f>Loss_67.5y!H63*H$16</f>
        <v>132709.38605684214</v>
      </c>
      <c r="I73" s="57">
        <f>Loss_67.5y!I63*I$16</f>
        <v>127206.41271674471</v>
      </c>
      <c r="J73" s="57">
        <f>Loss_67.5y!J63*J$16</f>
        <v>203317.58504862353</v>
      </c>
      <c r="K73" s="57">
        <f>Loss_67.5y!K63*K$16</f>
        <v>156103.66885532392</v>
      </c>
      <c r="L73" s="57">
        <f>Loss_67.5y!L63*L$16</f>
        <v>131007.983671498</v>
      </c>
      <c r="M73" s="57">
        <f>Loss_67.5y!M63*M$16</f>
        <v>167162.78436006076</v>
      </c>
      <c r="N73" s="57">
        <f>Loss_67.5y!N63*N$16</f>
        <v>149298.05931394739</v>
      </c>
      <c r="O73" s="57">
        <f>Loss_67.5y!O63*O$16</f>
        <v>85495.46986354253</v>
      </c>
      <c r="P73" s="57">
        <f>Loss_67.5y!P63*P$16</f>
        <v>92301.079404919044</v>
      </c>
      <c r="Q73" s="57">
        <f>Loss_67.5y!Q63*Q$16</f>
        <v>76137.75674414981</v>
      </c>
      <c r="R73" s="57">
        <f>Loss_67.5y!R63*R$16</f>
        <v>61250.485872388679</v>
      </c>
      <c r="S73" s="57">
        <f>Loss_67.5y!S63*S$16</f>
        <v>75712.406147813788</v>
      </c>
      <c r="T73" s="57">
        <f>Loss_67.5y!T63*T$16</f>
        <v>62526.537661396775</v>
      </c>
      <c r="U73" s="57">
        <f>Loss_67.5y!U63*U$16</f>
        <v>48489.967982307702</v>
      </c>
      <c r="V73" s="57">
        <f>Loss_67.5y!V63*V$16</f>
        <v>49766.019771315798</v>
      </c>
      <c r="W73" s="57">
        <f>Loss_67.5y!W63*W$16</f>
        <v>27222.438165506079</v>
      </c>
      <c r="X73" s="57">
        <f>Loss_67.5y!X63*X$16</f>
        <v>36580.151284898791</v>
      </c>
      <c r="Y73" s="57">
        <f>Loss_67.5y!Y63*Y$16</f>
        <v>24244.983991153851</v>
      </c>
      <c r="Z73" s="57">
        <f>Loss_67.5y!Z63*Z$16</f>
        <v>22118.231009473689</v>
      </c>
      <c r="AA73" s="57">
        <f>Loss_67.5y!AA63*AA$16</f>
        <v>16588.673257105267</v>
      </c>
      <c r="AB73" s="57">
        <f>Loss_67.5y!AB63*AB$16</f>
        <v>14461.920275425104</v>
      </c>
      <c r="AC73" s="57">
        <f>Loss_67.5y!AC63*AC$16</f>
        <v>13185.868486417006</v>
      </c>
      <c r="AD73" s="57">
        <f>Loss_67.5y!AD63*AD$16</f>
        <v>8081.661330384617</v>
      </c>
      <c r="AE73" s="57">
        <f>Loss_67.5y!AE63*AE$16</f>
        <v>9357.7131193927144</v>
      </c>
      <c r="AF73" s="57">
        <f>Loss_67.5y!AF63*AF$16</f>
        <v>52743.473945668025</v>
      </c>
    </row>
    <row r="74" spans="1:32" x14ac:dyDescent="0.15">
      <c r="A74" s="57">
        <f>Loss_32.5y!A64</f>
        <v>80</v>
      </c>
      <c r="B74" s="57">
        <f>Loss_67.5y!B64*B$16</f>
        <v>7890.9246248674272</v>
      </c>
      <c r="C74" s="57">
        <f>Loss_67.5y!C64*C$16</f>
        <v>29827.695081998878</v>
      </c>
      <c r="D74" s="57">
        <f>Loss_67.5y!D64*D$16</f>
        <v>49449.794315835898</v>
      </c>
      <c r="E74" s="57">
        <f>Loss_67.5y!E64*E$16</f>
        <v>67572.617870948059</v>
      </c>
      <c r="F74" s="57">
        <f>Loss_67.5y!F64*F$16</f>
        <v>102739.83861577389</v>
      </c>
      <c r="G74" s="57">
        <f>Loss_67.5y!G64*G$16</f>
        <v>103581.53724242638</v>
      </c>
      <c r="H74" s="57">
        <f>Loss_67.5y!H64*H$16</f>
        <v>131304.98575779397</v>
      </c>
      <c r="I74" s="57">
        <f>Loss_67.5y!I64*I$16</f>
        <v>125860.24776663547</v>
      </c>
      <c r="J74" s="57">
        <f>Loss_67.5y!J64*J$16</f>
        <v>201165.97176995361</v>
      </c>
      <c r="K74" s="57">
        <f>Loss_67.5y!K64*K$16</f>
        <v>154451.69799073844</v>
      </c>
      <c r="L74" s="57">
        <f>Loss_67.5y!L64*L$16</f>
        <v>129621.58850448894</v>
      </c>
      <c r="M74" s="57">
        <f>Loss_67.5y!M64*M$16</f>
        <v>165393.78013722127</v>
      </c>
      <c r="N74" s="57">
        <f>Loss_67.5y!N64*N$16</f>
        <v>147718.10897751825</v>
      </c>
      <c r="O74" s="57">
        <f>Loss_67.5y!O64*O$16</f>
        <v>84590.711978578824</v>
      </c>
      <c r="P74" s="57">
        <f>Loss_67.5y!P64*P$16</f>
        <v>91324.300991799028</v>
      </c>
      <c r="Q74" s="57">
        <f>Loss_67.5y!Q64*Q$16</f>
        <v>75332.027085401045</v>
      </c>
      <c r="R74" s="57">
        <f>Loss_67.5y!R64*R$16</f>
        <v>60602.301118981843</v>
      </c>
      <c r="S74" s="57">
        <f>Loss_67.5y!S64*S$16</f>
        <v>74911.177772074778</v>
      </c>
      <c r="T74" s="57">
        <f>Loss_67.5y!T64*T$16</f>
        <v>61864.84905896063</v>
      </c>
      <c r="U74" s="57">
        <f>Loss_67.5y!U64*U$16</f>
        <v>47976.821719193962</v>
      </c>
      <c r="V74" s="57">
        <f>Loss_67.5y!V64*V$16</f>
        <v>49239.369659172749</v>
      </c>
      <c r="W74" s="57">
        <f>Loss_67.5y!W64*W$16</f>
        <v>26934.356052880819</v>
      </c>
      <c r="X74" s="57">
        <f>Loss_67.5y!X64*X$16</f>
        <v>36193.040946058602</v>
      </c>
      <c r="Y74" s="57">
        <f>Loss_67.5y!Y64*Y$16</f>
        <v>23988.410859596981</v>
      </c>
      <c r="Z74" s="57">
        <f>Loss_67.5y!Z64*Z$16</f>
        <v>21884.164292965666</v>
      </c>
      <c r="AA74" s="57">
        <f>Loss_67.5y!AA64*AA$16</f>
        <v>16413.12321972425</v>
      </c>
      <c r="AB74" s="57">
        <f>Loss_67.5y!AB64*AB$16</f>
        <v>14308.876653092935</v>
      </c>
      <c r="AC74" s="57">
        <f>Loss_67.5y!AC64*AC$16</f>
        <v>13046.328713114146</v>
      </c>
      <c r="AD74" s="57">
        <f>Loss_67.5y!AD64*AD$16</f>
        <v>7996.1369531989931</v>
      </c>
      <c r="AE74" s="57">
        <f>Loss_67.5y!AE64*AE$16</f>
        <v>9258.6848931777822</v>
      </c>
      <c r="AF74" s="57">
        <f>Loss_67.5y!AF64*AF$16</f>
        <v>52185.314852456584</v>
      </c>
    </row>
    <row r="75" spans="1:32" x14ac:dyDescent="0.15">
      <c r="A75" s="57">
        <f>Loss_32.5y!A65</f>
        <v>81</v>
      </c>
      <c r="B75" s="57">
        <f>Loss_67.5y!B65*B$16</f>
        <v>7807.4187234974706</v>
      </c>
      <c r="C75" s="57">
        <f>Loss_67.5y!C65*C$16</f>
        <v>29512.042774820442</v>
      </c>
      <c r="D75" s="57">
        <f>Loss_67.5y!D65*D$16</f>
        <v>48926.490667250822</v>
      </c>
      <c r="E75" s="57">
        <f>Loss_67.5y!E65*E$16</f>
        <v>66857.529002216674</v>
      </c>
      <c r="F75" s="57">
        <f>Loss_67.5y!F65*F$16</f>
        <v>101652.59177993705</v>
      </c>
      <c r="G75" s="57">
        <f>Loss_67.5y!G65*G$16</f>
        <v>102485.38311044341</v>
      </c>
      <c r="H75" s="57">
        <f>Loss_67.5y!H65*H$16</f>
        <v>129915.4475589979</v>
      </c>
      <c r="I75" s="57">
        <f>Loss_67.5y!I65*I$16</f>
        <v>124528.32863978465</v>
      </c>
      <c r="J75" s="57">
        <f>Loss_67.5y!J65*J$16</f>
        <v>199037.12799102886</v>
      </c>
      <c r="K75" s="57">
        <f>Loss_67.5y!K65*K$16</f>
        <v>152817.20914792383</v>
      </c>
      <c r="L75" s="57">
        <f>Loss_67.5y!L65*L$16</f>
        <v>128249.86489798513</v>
      </c>
      <c r="M75" s="57">
        <f>Loss_67.5y!M65*M$16</f>
        <v>163643.49644450698</v>
      </c>
      <c r="N75" s="57">
        <f>Loss_67.5y!N65*N$16</f>
        <v>146154.87850387266</v>
      </c>
      <c r="O75" s="57">
        <f>Loss_67.5y!O65*O$16</f>
        <v>83695.528715892884</v>
      </c>
      <c r="P75" s="57">
        <f>Loss_67.5y!P65*P$16</f>
        <v>90357.859359944065</v>
      </c>
      <c r="Q75" s="57">
        <f>Loss_67.5y!Q65*Q$16</f>
        <v>74534.82408032252</v>
      </c>
      <c r="R75" s="57">
        <f>Loss_67.5y!R65*R$16</f>
        <v>59960.975796460574</v>
      </c>
      <c r="S75" s="57">
        <f>Loss_67.5y!S65*S$16</f>
        <v>74118.428415069327</v>
      </c>
      <c r="T75" s="57">
        <f>Loss_67.5y!T65*T$16</f>
        <v>61210.162792220173</v>
      </c>
      <c r="U75" s="57">
        <f>Loss_67.5y!U65*U$16</f>
        <v>47469.10583886462</v>
      </c>
      <c r="V75" s="57">
        <f>Loss_67.5y!V65*V$16</f>
        <v>48718.292834624219</v>
      </c>
      <c r="W75" s="57">
        <f>Loss_67.5y!W65*W$16</f>
        <v>26649.3225762047</v>
      </c>
      <c r="X75" s="57">
        <f>Loss_67.5y!X65*X$16</f>
        <v>35810.027211775065</v>
      </c>
      <c r="Y75" s="57">
        <f>Loss_67.5y!Y65*Y$16</f>
        <v>23734.55291943231</v>
      </c>
      <c r="Z75" s="57">
        <f>Loss_67.5y!Z65*Z$16</f>
        <v>21652.574593166319</v>
      </c>
      <c r="AA75" s="57">
        <f>Loss_67.5y!AA65*AA$16</f>
        <v>16239.430944874739</v>
      </c>
      <c r="AB75" s="57">
        <f>Loss_67.5y!AB65*AB$16</f>
        <v>14157.452618608748</v>
      </c>
      <c r="AC75" s="57">
        <f>Loss_67.5y!AC65*AC$16</f>
        <v>12908.265622849152</v>
      </c>
      <c r="AD75" s="57">
        <f>Loss_67.5y!AD65*AD$16</f>
        <v>7911.5176398107706</v>
      </c>
      <c r="AE75" s="57">
        <f>Loss_67.5y!AE65*AE$16</f>
        <v>9160.704635570366</v>
      </c>
      <c r="AF75" s="57">
        <f>Loss_67.5y!AF65*AF$16</f>
        <v>51633.062491396609</v>
      </c>
    </row>
    <row r="76" spans="1:32" x14ac:dyDescent="0.15">
      <c r="A76" s="57">
        <f>Loss_32.5y!A66</f>
        <v>82</v>
      </c>
      <c r="B76" s="57">
        <f>Loss_67.5y!B66*B$16</f>
        <v>7724.796525355604</v>
      </c>
      <c r="C76" s="57">
        <f>Loss_67.5y!C66*C$16</f>
        <v>29199.730865844187</v>
      </c>
      <c r="D76" s="57">
        <f>Loss_67.5y!D66*D$16</f>
        <v>48408.724892228463</v>
      </c>
      <c r="E76" s="57">
        <f>Loss_67.5y!E66*E$16</f>
        <v>66150.00757879515</v>
      </c>
      <c r="F76" s="57">
        <f>Loss_67.5y!F66*F$16</f>
        <v>100576.85076012994</v>
      </c>
      <c r="G76" s="57">
        <f>Loss_67.5y!G66*G$16</f>
        <v>101400.82905616783</v>
      </c>
      <c r="H76" s="57">
        <f>Loss_67.5y!H66*H$16</f>
        <v>128540.61418191723</v>
      </c>
      <c r="I76" s="57">
        <f>Loss_67.5y!I66*I$16</f>
        <v>123210.50457942187</v>
      </c>
      <c r="J76" s="57">
        <f>Loss_67.5y!J66*J$16</f>
        <v>196930.81275306552</v>
      </c>
      <c r="K76" s="57">
        <f>Loss_67.5y!K66*K$16</f>
        <v>151200.01732296034</v>
      </c>
      <c r="L76" s="57">
        <f>Loss_67.5y!L66*L$16</f>
        <v>126892.65758984139</v>
      </c>
      <c r="M76" s="57">
        <f>Loss_67.5y!M66*M$16</f>
        <v>161911.73517145345</v>
      </c>
      <c r="N76" s="57">
        <f>Loss_67.5y!N66*N$16</f>
        <v>144608.19095465689</v>
      </c>
      <c r="O76" s="57">
        <f>Loss_67.5y!O66*O$16</f>
        <v>82809.818751812069</v>
      </c>
      <c r="P76" s="57">
        <f>Loss_67.5y!P66*P$16</f>
        <v>89401.645120115514</v>
      </c>
      <c r="Q76" s="57">
        <f>Loss_67.5y!Q66*Q$16</f>
        <v>73746.057495394823</v>
      </c>
      <c r="R76" s="57">
        <f>Loss_67.5y!R66*R$16</f>
        <v>59326.437314731033</v>
      </c>
      <c r="S76" s="57">
        <f>Loss_67.5y!S66*S$16</f>
        <v>73334.068347375869</v>
      </c>
      <c r="T76" s="57">
        <f>Loss_67.5y!T66*T$16</f>
        <v>60562.404758787932</v>
      </c>
      <c r="U76" s="57">
        <f>Loss_67.5y!U66*U$16</f>
        <v>46966.762874162072</v>
      </c>
      <c r="V76" s="57">
        <f>Loss_67.5y!V66*V$16</f>
        <v>48202.730318218964</v>
      </c>
      <c r="W76" s="57">
        <f>Loss_67.5y!W66*W$16</f>
        <v>26367.305473213793</v>
      </c>
      <c r="X76" s="57">
        <f>Loss_67.5y!X66*X$16</f>
        <v>35431.066729631035</v>
      </c>
      <c r="Y76" s="57">
        <f>Loss_67.5y!Y66*Y$16</f>
        <v>23483.381437081036</v>
      </c>
      <c r="Z76" s="57">
        <f>Loss_67.5y!Z66*Z$16</f>
        <v>21423.435696986206</v>
      </c>
      <c r="AA76" s="57">
        <f>Loss_67.5y!AA66*AA$16</f>
        <v>16067.576772739656</v>
      </c>
      <c r="AB76" s="57">
        <f>Loss_67.5y!AB66*AB$16</f>
        <v>14007.631032644827</v>
      </c>
      <c r="AC76" s="57">
        <f>Loss_67.5y!AC66*AC$16</f>
        <v>12771.663588587931</v>
      </c>
      <c r="AD76" s="57">
        <f>Loss_67.5y!AD66*AD$16</f>
        <v>7827.7938123603453</v>
      </c>
      <c r="AE76" s="57">
        <f>Loss_67.5y!AE66*AE$16</f>
        <v>9063.7612564172414</v>
      </c>
      <c r="AF76" s="57">
        <f>Loss_67.5y!AF66*AF$16</f>
        <v>51086.654354351725</v>
      </c>
    </row>
    <row r="77" spans="1:32" x14ac:dyDescent="0.15">
      <c r="A77" s="57">
        <f>Loss_32.5y!A67</f>
        <v>83</v>
      </c>
      <c r="B77" s="57">
        <f>Loss_67.5y!B67*B$16</f>
        <v>7643.0486786309657</v>
      </c>
      <c r="C77" s="57">
        <f>Loss_67.5y!C67*C$16</f>
        <v>28890.724005225049</v>
      </c>
      <c r="D77" s="57">
        <f>Loss_67.5y!D67*D$16</f>
        <v>47896.438386087393</v>
      </c>
      <c r="E77" s="57">
        <f>Loss_67.5y!E67*E$16</f>
        <v>65449.973518009829</v>
      </c>
      <c r="F77" s="57">
        <f>Loss_67.5y!F67*F$16</f>
        <v>99512.493795775154</v>
      </c>
      <c r="G77" s="57">
        <f>Loss_67.5y!G67*G$16</f>
        <v>100327.75232149576</v>
      </c>
      <c r="H77" s="57">
        <f>Loss_67.5y!H67*H$16</f>
        <v>127180.33001241926</v>
      </c>
      <c r="I77" s="57">
        <f>Loss_67.5y!I67*I$16</f>
        <v>121906.6264241639</v>
      </c>
      <c r="J77" s="57">
        <f>Loss_67.5y!J67*J$16</f>
        <v>194846.78764723209</v>
      </c>
      <c r="K77" s="57">
        <f>Loss_67.5y!K67*K$16</f>
        <v>149599.93946973677</v>
      </c>
      <c r="L77" s="57">
        <f>Loss_67.5y!L67*L$16</f>
        <v>125549.812960978</v>
      </c>
      <c r="M77" s="57">
        <f>Loss_67.5y!M67*M$16</f>
        <v>160198.30030410504</v>
      </c>
      <c r="N77" s="57">
        <f>Loss_67.5y!N67*N$16</f>
        <v>143077.8712639717</v>
      </c>
      <c r="O77" s="57">
        <f>Loss_67.5y!O67*O$16</f>
        <v>81933.48183492395</v>
      </c>
      <c r="P77" s="57">
        <f>Loss_67.5y!P67*P$16</f>
        <v>88455.55004068905</v>
      </c>
      <c r="Q77" s="57">
        <f>Loss_67.5y!Q67*Q$16</f>
        <v>72965.638051996953</v>
      </c>
      <c r="R77" s="57">
        <f>Loss_67.5y!R67*R$16</f>
        <v>58698.613851885821</v>
      </c>
      <c r="S77" s="57">
        <f>Loss_67.5y!S67*S$16</f>
        <v>72558.008789136642</v>
      </c>
      <c r="T77" s="57">
        <f>Loss_67.5y!T67*T$16</f>
        <v>59921.501640466777</v>
      </c>
      <c r="U77" s="57">
        <f>Loss_67.5y!U67*U$16</f>
        <v>46469.735966076274</v>
      </c>
      <c r="V77" s="57">
        <f>Loss_67.5y!V67*V$16</f>
        <v>47692.62375465723</v>
      </c>
      <c r="W77" s="57">
        <f>Loss_67.5y!W67*W$16</f>
        <v>26088.272823060364</v>
      </c>
      <c r="X77" s="57">
        <f>Loss_67.5y!X67*X$16</f>
        <v>35056.116605987365</v>
      </c>
      <c r="Y77" s="57">
        <f>Loss_67.5y!Y67*Y$16</f>
        <v>23234.867983038137</v>
      </c>
      <c r="Z77" s="57">
        <f>Loss_67.5y!Z67*Z$16</f>
        <v>21196.721668736547</v>
      </c>
      <c r="AA77" s="57">
        <f>Loss_67.5y!AA67*AA$16</f>
        <v>15897.541251552409</v>
      </c>
      <c r="AB77" s="57">
        <f>Loss_67.5y!AB67*AB$16</f>
        <v>13859.394937250818</v>
      </c>
      <c r="AC77" s="57">
        <f>Loss_67.5y!AC67*AC$16</f>
        <v>12636.507148669863</v>
      </c>
      <c r="AD77" s="57">
        <f>Loss_67.5y!AD67*AD$16</f>
        <v>7744.9559943460454</v>
      </c>
      <c r="AE77" s="57">
        <f>Loss_67.5y!AE67*AE$16</f>
        <v>8967.8437829270006</v>
      </c>
      <c r="AF77" s="57">
        <f>Loss_67.5y!AF67*AF$16</f>
        <v>50546.028594679454</v>
      </c>
    </row>
    <row r="78" spans="1:32" x14ac:dyDescent="0.15">
      <c r="A78" s="57">
        <f>Loss_32.5y!A68</f>
        <v>84</v>
      </c>
      <c r="B78" s="57">
        <f>Loss_67.5y!B68*B$16</f>
        <v>7562.1659304784625</v>
      </c>
      <c r="C78" s="57">
        <f>Loss_67.5y!C68*C$16</f>
        <v>28584.987217208585</v>
      </c>
      <c r="D78" s="57">
        <f>Loss_67.5y!D68*D$16</f>
        <v>47389.573164331705</v>
      </c>
      <c r="E78" s="57">
        <f>Loss_67.5y!E68*E$16</f>
        <v>64757.347584663883</v>
      </c>
      <c r="F78" s="57">
        <f>Loss_67.5y!F68*F$16</f>
        <v>98459.400414829564</v>
      </c>
      <c r="G78" s="57">
        <f>Loss_67.5y!G68*G$16</f>
        <v>99266.031447413887</v>
      </c>
      <c r="H78" s="57">
        <f>Loss_67.5y!H68*H$16</f>
        <v>125834.4410831616</v>
      </c>
      <c r="I78" s="57">
        <f>Loss_67.5y!I68*I$16</f>
        <v>120616.54659113147</v>
      </c>
      <c r="J78" s="57">
        <f>Loss_67.5y!J68*J$16</f>
        <v>192784.81678766428</v>
      </c>
      <c r="K78" s="57">
        <f>Loss_67.5y!K68*K$16</f>
        <v>148016.79447923179</v>
      </c>
      <c r="L78" s="57">
        <f>Loss_67.5y!L68*L$16</f>
        <v>124221.17901799288</v>
      </c>
      <c r="M78" s="57">
        <f>Loss_67.5y!M68*M$16</f>
        <v>158502.99790282859</v>
      </c>
      <c r="N78" s="57">
        <f>Loss_67.5y!N68*N$16</f>
        <v>141563.74621855683</v>
      </c>
      <c r="O78" s="57">
        <f>Loss_67.5y!O68*O$16</f>
        <v>81066.418774729114</v>
      </c>
      <c r="P78" s="57">
        <f>Loss_67.5y!P68*P$16</f>
        <v>87519.467035404072</v>
      </c>
      <c r="Q78" s="57">
        <f>Loss_67.5y!Q68*Q$16</f>
        <v>72193.477416301059</v>
      </c>
      <c r="R78" s="57">
        <f>Loss_67.5y!R68*R$16</f>
        <v>58077.434346074595</v>
      </c>
      <c r="S78" s="57">
        <f>Loss_67.5y!S68*S$16</f>
        <v>71790.161900008869</v>
      </c>
      <c r="T78" s="57">
        <f>Loss_67.5y!T68*T$16</f>
        <v>59287.380894951144</v>
      </c>
      <c r="U78" s="57">
        <f>Loss_67.5y!U68*U$16</f>
        <v>45977.968857309053</v>
      </c>
      <c r="V78" s="57">
        <f>Loss_67.5y!V68*V$16</f>
        <v>47187.91540618561</v>
      </c>
      <c r="W78" s="57">
        <f>Loss_67.5y!W68*W$16</f>
        <v>25812.193042699819</v>
      </c>
      <c r="X78" s="57">
        <f>Loss_67.5y!X68*X$16</f>
        <v>34685.134401127878</v>
      </c>
      <c r="Y78" s="57">
        <f>Loss_67.5y!Y68*Y$16</f>
        <v>22988.984428654527</v>
      </c>
      <c r="Z78" s="57">
        <f>Loss_67.5y!Z68*Z$16</f>
        <v>20972.406847193604</v>
      </c>
      <c r="AA78" s="57">
        <f>Loss_67.5y!AA68*AA$16</f>
        <v>15729.305135395201</v>
      </c>
      <c r="AB78" s="57">
        <f>Loss_67.5y!AB68*AB$16</f>
        <v>13712.727553934279</v>
      </c>
      <c r="AC78" s="57">
        <f>Loss_67.5y!AC68*AC$16</f>
        <v>12502.781005057725</v>
      </c>
      <c r="AD78" s="57">
        <f>Loss_67.5y!AD68*AD$16</f>
        <v>7662.9948095515083</v>
      </c>
      <c r="AE78" s="57">
        <f>Loss_67.5y!AE68*AE$16</f>
        <v>8872.9413584280628</v>
      </c>
      <c r="AF78" s="57">
        <f>Loss_67.5y!AF68*AF$16</f>
        <v>50011.124020230898</v>
      </c>
    </row>
    <row r="79" spans="1:32" x14ac:dyDescent="0.15">
      <c r="A79" s="57">
        <f>Loss_32.5y!A69</f>
        <v>85</v>
      </c>
      <c r="B79" s="57">
        <f>Loss_67.5y!B69*B$16</f>
        <v>7482.1391259714565</v>
      </c>
      <c r="C79" s="57">
        <f>Loss_67.5y!C69*C$16</f>
        <v>28282.485896172104</v>
      </c>
      <c r="D79" s="57">
        <f>Loss_67.5y!D69*D$16</f>
        <v>46888.071856087801</v>
      </c>
      <c r="E79" s="57">
        <f>Loss_67.5y!E69*E$16</f>
        <v>64072.051382068894</v>
      </c>
      <c r="F79" s="57">
        <f>Loss_67.5y!F69*F$16</f>
        <v>97417.451420148354</v>
      </c>
      <c r="G79" s="57">
        <f>Loss_67.5y!G69*G$16</f>
        <v>98215.54626025194</v>
      </c>
      <c r="H79" s="57">
        <f>Loss_67.5y!H69*H$16</f>
        <v>124502.79505616502</v>
      </c>
      <c r="I79" s="57">
        <f>Loss_67.5y!I69*I$16</f>
        <v>119340.11905924472</v>
      </c>
      <c r="J79" s="57">
        <f>Loss_67.5y!J69*J$16</f>
        <v>190744.66678476566</v>
      </c>
      <c r="K79" s="57">
        <f>Loss_67.5y!K69*K$16</f>
        <v>146450.40315901465</v>
      </c>
      <c r="L79" s="57">
        <f>Loss_67.5y!L69*L$16</f>
        <v>122906.60537595779</v>
      </c>
      <c r="M79" s="57">
        <f>Loss_67.5y!M69*M$16</f>
        <v>156825.63608036173</v>
      </c>
      <c r="N79" s="57">
        <f>Loss_67.5y!N69*N$16</f>
        <v>140065.64443818567</v>
      </c>
      <c r="O79" s="57">
        <f>Loss_67.5y!O69*O$16</f>
        <v>80208.531430414005</v>
      </c>
      <c r="P79" s="57">
        <f>Loss_67.5y!P69*P$16</f>
        <v>86593.290151242982</v>
      </c>
      <c r="Q79" s="57">
        <f>Loss_67.5y!Q69*Q$16</f>
        <v>71429.488189274169</v>
      </c>
      <c r="R79" s="57">
        <f>Loss_67.5y!R69*R$16</f>
        <v>57462.828487460785</v>
      </c>
      <c r="S79" s="57">
        <f>Loss_67.5y!S69*S$16</f>
        <v>71030.440769222361</v>
      </c>
      <c r="T79" s="57">
        <f>Loss_67.5y!T69*T$16</f>
        <v>58659.970747616215</v>
      </c>
      <c r="U79" s="57">
        <f>Loss_67.5y!U69*U$16</f>
        <v>45491.405885906453</v>
      </c>
      <c r="V79" s="57">
        <f>Loss_67.5y!V69*V$16</f>
        <v>46688.54814606189</v>
      </c>
      <c r="W79" s="57">
        <f>Loss_67.5y!W69*W$16</f>
        <v>25539.034883315904</v>
      </c>
      <c r="X79" s="57">
        <f>Loss_67.5y!X69*X$16</f>
        <v>34318.078124455744</v>
      </c>
      <c r="Y79" s="57">
        <f>Loss_67.5y!Y69*Y$16</f>
        <v>22745.702942953227</v>
      </c>
      <c r="Z79" s="57">
        <f>Loss_67.5y!Z69*Z$16</f>
        <v>20750.465842694171</v>
      </c>
      <c r="AA79" s="57">
        <f>Loss_67.5y!AA69*AA$16</f>
        <v>15562.849382020629</v>
      </c>
      <c r="AB79" s="57">
        <f>Loss_67.5y!AB69*AB$16</f>
        <v>13567.612281761574</v>
      </c>
      <c r="AC79" s="57">
        <f>Loss_67.5y!AC69*AC$16</f>
        <v>12370.470021606141</v>
      </c>
      <c r="AD79" s="57">
        <f>Loss_67.5y!AD69*AD$16</f>
        <v>7581.9009809844092</v>
      </c>
      <c r="AE79" s="57">
        <f>Loss_67.5y!AE69*AE$16</f>
        <v>8779.0432411398415</v>
      </c>
      <c r="AF79" s="57">
        <f>Loss_67.5y!AF69*AF$16</f>
        <v>49481.880086424564</v>
      </c>
    </row>
    <row r="80" spans="1:32" x14ac:dyDescent="0.15">
      <c r="A80" s="57">
        <f>Loss_32.5y!A70</f>
        <v>86</v>
      </c>
      <c r="B80" s="57">
        <f>Loss_67.5y!B70*B$16</f>
        <v>7402.9592070655444</v>
      </c>
      <c r="C80" s="57">
        <f>Loss_67.5y!C70*C$16</f>
        <v>27983.185802707758</v>
      </c>
      <c r="D80" s="57">
        <f>Loss_67.5y!D70*D$16</f>
        <v>46391.877697610747</v>
      </c>
      <c r="E80" s="57">
        <f>Loss_67.5y!E70*E$16</f>
        <v>63394.007343171259</v>
      </c>
      <c r="F80" s="57">
        <f>Loss_67.5y!F70*F$16</f>
        <v>96386.528875993376</v>
      </c>
      <c r="G80" s="57">
        <f>Loss_67.5y!G70*G$16</f>
        <v>97176.177858080322</v>
      </c>
      <c r="H80" s="57">
        <f>Loss_67.5y!H70*H$16</f>
        <v>123185.24120557067</v>
      </c>
      <c r="I80" s="57">
        <f>Loss_67.5y!I70*I$16</f>
        <v>118077.19935269543</v>
      </c>
      <c r="J80" s="57">
        <f>Loss_67.5y!J70*J$16</f>
        <v>188726.10671879095</v>
      </c>
      <c r="K80" s="57">
        <f>Loss_67.5y!K70*K$16</f>
        <v>144900.58821296293</v>
      </c>
      <c r="L80" s="57">
        <f>Loss_67.5y!L70*L$16</f>
        <v>121605.94324139667</v>
      </c>
      <c r="M80" s="57">
        <f>Loss_67.5y!M70*M$16</f>
        <v>155166.02498009382</v>
      </c>
      <c r="N80" s="57">
        <f>Loss_67.5y!N70*N$16</f>
        <v>138583.39635626698</v>
      </c>
      <c r="O80" s="57">
        <f>Loss_67.5y!O70*O$16</f>
        <v>79359.722699742633</v>
      </c>
      <c r="P80" s="57">
        <f>Loss_67.5y!P70*P$16</f>
        <v>85676.914556438569</v>
      </c>
      <c r="Q80" s="57">
        <f>Loss_67.5y!Q70*Q$16</f>
        <v>70673.583896785727</v>
      </c>
      <c r="R80" s="57">
        <f>Loss_67.5y!R70*R$16</f>
        <v>56854.726710263378</v>
      </c>
      <c r="S80" s="57">
        <f>Loss_67.5y!S70*S$16</f>
        <v>70278.759405742239</v>
      </c>
      <c r="T80" s="57">
        <f>Loss_67.5y!T70*T$16</f>
        <v>58039.20018339387</v>
      </c>
      <c r="U80" s="57">
        <f>Loss_67.5y!U70*U$16</f>
        <v>45009.991978958511</v>
      </c>
      <c r="V80" s="57">
        <f>Loss_67.5y!V70*V$16</f>
        <v>46194.465452088996</v>
      </c>
      <c r="W80" s="57">
        <f>Loss_67.5y!W70*W$16</f>
        <v>25268.767426783725</v>
      </c>
      <c r="X80" s="57">
        <f>Loss_67.5y!X70*X$16</f>
        <v>33954.906229740627</v>
      </c>
      <c r="Y80" s="57">
        <f>Loss_67.5y!Y70*Y$16</f>
        <v>22504.995989479256</v>
      </c>
      <c r="Z80" s="57">
        <f>Loss_67.5y!Z70*Z$16</f>
        <v>20530.873534261777</v>
      </c>
      <c r="AA80" s="57">
        <f>Loss_67.5y!AA70*AA$16</f>
        <v>15398.155150696331</v>
      </c>
      <c r="AB80" s="57">
        <f>Loss_67.5y!AB70*AB$16</f>
        <v>13424.032695478854</v>
      </c>
      <c r="AC80" s="57">
        <f>Loss_67.5y!AC70*AC$16</f>
        <v>12239.559222348367</v>
      </c>
      <c r="AD80" s="57">
        <f>Loss_67.5y!AD70*AD$16</f>
        <v>7501.6653298264182</v>
      </c>
      <c r="AE80" s="57">
        <f>Loss_67.5y!AE70*AE$16</f>
        <v>8686.1388029569061</v>
      </c>
      <c r="AF80" s="57">
        <f>Loss_67.5y!AF70*AF$16</f>
        <v>48958.236889393469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0</v>
      </c>
      <c r="B9" s="247">
        <f>Debug1!C19-W_Loss_67.5y!C9</f>
        <v>0</v>
      </c>
      <c r="C9" s="247">
        <f>Debug1!D19-W_Loss_67.5y!D9</f>
        <v>-3.2014213502407074E-10</v>
      </c>
      <c r="D9" s="247">
        <f>Debug1!E19-W_Loss_67.5y!E9</f>
        <v>0</v>
      </c>
      <c r="E9" s="247">
        <f>Debug1!F19-W_Loss_67.5y!F9</f>
        <v>6.9849193096160889E-10</v>
      </c>
      <c r="F9" s="247">
        <f>Debug1!G19-W_Loss_67.5y!G9</f>
        <v>1.6298145055770874E-9</v>
      </c>
      <c r="G9" s="247">
        <f>Debug1!H19-W_Loss_67.5y!H9</f>
        <v>0</v>
      </c>
      <c r="H9" s="247">
        <f>Debug1!I19-W_Loss_67.5y!I9</f>
        <v>1.862645149230957E-9</v>
      </c>
      <c r="I9" s="247">
        <f>Debug1!J19-W_Loss_67.5y!J9</f>
        <v>0</v>
      </c>
      <c r="J9" s="247">
        <f>Debug1!K19-W_Loss_67.5y!K9</f>
        <v>2.0954757928848267E-9</v>
      </c>
      <c r="K9" s="247">
        <f>Debug1!L19-W_Loss_67.5y!L9</f>
        <v>0</v>
      </c>
      <c r="L9" s="247">
        <f>Debug1!M19-W_Loss_67.5y!M9</f>
        <v>0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-9.3132257461547852E-10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-2.6193447411060333E-10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48.902248180123827</v>
      </c>
      <c r="B10" s="247">
        <f>Debug1!C20-W_Loss_67.5y!C10</f>
        <v>61.659356401025555</v>
      </c>
      <c r="C10" s="247">
        <f>Debug1!D20-W_Loss_67.5y!D10</f>
        <v>61.332251062028021</v>
      </c>
      <c r="D10" s="247">
        <f>Debug1!E20-W_Loss_67.5y!E10</f>
        <v>59.860277036539451</v>
      </c>
      <c r="E10" s="247">
        <f>Debug1!F20-W_Loss_67.5y!F10</f>
        <v>70.818305892955223</v>
      </c>
      <c r="F10" s="247">
        <f>Debug1!G20-W_Loss_67.5y!G10</f>
        <v>58.388303011050908</v>
      </c>
      <c r="G10" s="247">
        <f>Debug1!H20-W_Loss_67.5y!H10</f>
        <v>62.640672418018099</v>
      </c>
      <c r="H10" s="247">
        <f>Debug1!I20-W_Loss_67.5y!I10</f>
        <v>52.009748900599867</v>
      </c>
      <c r="I10" s="247">
        <f>Debug1!J20-W_Loss_67.5y!J10</f>
        <v>91.468209915494143</v>
      </c>
      <c r="J10" s="247">
        <f>Debug1!K20-W_Loss_67.5y!K10</f>
        <v>87.288386459746945</v>
      </c>
      <c r="K10" s="247">
        <f>Debug1!L20-W_Loss_67.5y!L10</f>
        <v>84.832218534141177</v>
      </c>
      <c r="L10" s="247">
        <f>Debug1!M20-W_Loss_67.5y!M10</f>
        <v>120.57146830320502</v>
      </c>
      <c r="M10" s="247">
        <f>Debug1!N20-W_Loss_67.5y!N10</f>
        <v>110.68628143782361</v>
      </c>
      <c r="N10" s="247">
        <f>Debug1!O20-W_Loss_67.5y!O10</f>
        <v>61.412476598581023</v>
      </c>
      <c r="O10" s="247">
        <f>Debug1!P20-W_Loss_67.5y!P10</f>
        <v>64.453671522582326</v>
      </c>
      <c r="P10" s="247">
        <f>Debug1!Q20-W_Loss_67.5y!Q10</f>
        <v>51.656769091618543</v>
      </c>
      <c r="Q10" s="247">
        <f>Debug1!R20-W_Loss_67.5y!R10</f>
        <v>40.39093368928809</v>
      </c>
      <c r="R10" s="247">
        <f>Debug1!S20-W_Loss_67.5y!S10</f>
        <v>48.693587422283706</v>
      </c>
      <c r="S10" s="247">
        <f>Debug1!T20-W_Loss_67.5y!T10</f>
        <v>39.146786276125802</v>
      </c>
      <c r="T10" s="247">
        <f>Debug1!U20-W_Loss_67.5y!U10</f>
        <v>29.549206827063387</v>
      </c>
      <c r="U10" s="247">
        <f>Debug1!V20-W_Loss_67.5y!V10</f>
        <v>29.601602238099471</v>
      </c>
      <c r="V10" s="247">
        <f>Debug1!W20-W_Loss_67.5y!W10</f>
        <v>15.697867842923015</v>
      </c>
      <c r="W10" s="247">
        <f>Debug1!X20-W_Loss_67.5y!X10</f>
        <v>20.692034308562516</v>
      </c>
      <c r="X10" s="247">
        <f>Debug1!Y20-W_Loss_67.5y!Y10</f>
        <v>13.325597996461081</v>
      </c>
      <c r="Y10" s="247">
        <f>Debug1!Z20-W_Loss_67.5y!Z10</f>
        <v>11.868703853828913</v>
      </c>
      <c r="Z10" s="247">
        <f>Debug1!AA20-W_Loss_67.5y!AA10</f>
        <v>8.6528981273883954</v>
      </c>
      <c r="AA10" s="247">
        <f>Debug1!AB20-W_Loss_67.5y!AB10</f>
        <v>7.3559417541692458</v>
      </c>
      <c r="AB10" s="247">
        <f>Debug1!AC20-W_Loss_67.5y!AC10</f>
        <v>6.5491510690698833</v>
      </c>
      <c r="AC10" s="247">
        <f>Debug1!AD20-W_Loss_67.5y!AD10</f>
        <v>3.8500010059392009</v>
      </c>
      <c r="AD10" s="247">
        <f>Debug1!AE20-W_Loss_67.5y!AE10</f>
        <v>4.4026075269764693</v>
      </c>
      <c r="AE10" s="247">
        <f>Debug1!AF20-W_Loss_67.5y!AF10</f>
        <v>25.285346070794724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2022-05-07T15:54:02Z</dcterms:modified>
</cp:coreProperties>
</file>