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reimer\Documents\R-temp-files\local_to_global_mariculture_modelling\data\_general_data\diets\"/>
    </mc:Choice>
  </mc:AlternateContent>
  <xr:revisionPtr revIDLastSave="0" documentId="13_ncr:1_{04CB5A96-E101-4A1B-82E0-EB361DD59924}" xr6:coauthVersionLast="47" xr6:coauthVersionMax="47" xr10:uidLastSave="{00000000-0000-0000-0000-000000000000}"/>
  <bookViews>
    <workbookView xWindow="14880" yWindow="1140" windowWidth="14532" windowHeight="15372" xr2:uid="{EACE1C46-B374-4940-8FA1-58EDCA6D9B2B}"/>
  </bookViews>
  <sheets>
    <sheet name="all_ingredients" sheetId="2" r:id="rId1"/>
  </sheets>
  <definedNames>
    <definedName name="_xlnm._FilterDatabase" localSheetId="0" hidden="1">all_ingredients!$A$1:$P$36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6" i="2" l="1"/>
  <c r="L33" i="2"/>
  <c r="L36" i="2"/>
  <c r="L19" i="2"/>
  <c r="L30" i="2"/>
  <c r="L26" i="2"/>
  <c r="L10" i="2"/>
  <c r="L21" i="2"/>
  <c r="L2" i="2"/>
  <c r="L16" i="2"/>
  <c r="L15" i="2"/>
  <c r="I16" i="2"/>
  <c r="I2" i="2"/>
  <c r="I21" i="2"/>
  <c r="I10" i="2"/>
  <c r="I26" i="2"/>
  <c r="I30" i="2"/>
  <c r="I19" i="2"/>
  <c r="I36" i="2"/>
  <c r="I33" i="2"/>
  <c r="I6" i="2"/>
  <c r="I15" i="2"/>
  <c r="F16" i="2"/>
  <c r="F2" i="2"/>
  <c r="F21" i="2"/>
  <c r="F10" i="2"/>
  <c r="F26" i="2"/>
  <c r="F30" i="2"/>
  <c r="F19" i="2"/>
  <c r="F36" i="2"/>
  <c r="F33" i="2"/>
  <c r="F6" i="2"/>
  <c r="F15" i="2"/>
</calcChain>
</file>

<file path=xl/sharedStrings.xml><?xml version="1.0" encoding="utf-8"?>
<sst xmlns="http://schemas.openxmlformats.org/spreadsheetml/2006/main" count="51" uniqueCount="51">
  <si>
    <t>ingredient</t>
  </si>
  <si>
    <t>prop_P</t>
  </si>
  <si>
    <t>P_digestibility</t>
  </si>
  <si>
    <t>bsf-meal</t>
  </si>
  <si>
    <t>camelina-oil</t>
  </si>
  <si>
    <t>canola-meal</t>
  </si>
  <si>
    <t>canola-oil</t>
  </si>
  <si>
    <t>chicken-protein-concentrate</t>
  </si>
  <si>
    <t>coconut-oil</t>
  </si>
  <si>
    <t>corn-gluten</t>
  </si>
  <si>
    <t>faba-beans</t>
  </si>
  <si>
    <t>feather-meal</t>
  </si>
  <si>
    <t>fishmeal-forage</t>
  </si>
  <si>
    <t>fishmeal-trimmings</t>
  </si>
  <si>
    <t>fish-oil-forage</t>
  </si>
  <si>
    <t>fish-oil-trimmings</t>
  </si>
  <si>
    <t>guar-meal</t>
  </si>
  <si>
    <t>guar-meal-high-protein</t>
  </si>
  <si>
    <t>krill-meal</t>
  </si>
  <si>
    <t>linseed-oil</t>
  </si>
  <si>
    <t>meat-bone-meal</t>
  </si>
  <si>
    <t>microingredients</t>
  </si>
  <si>
    <t>ovine-meal</t>
  </si>
  <si>
    <t>pea-flour</t>
  </si>
  <si>
    <t>pea-protein-concentrate</t>
  </si>
  <si>
    <t>poultry-meal</t>
  </si>
  <si>
    <t>rapeseed-oil</t>
  </si>
  <si>
    <t>single-cell-protein</t>
  </si>
  <si>
    <t>soybean-meal</t>
  </si>
  <si>
    <t>soybean-oil</t>
  </si>
  <si>
    <t>soy-protein-concentrate</t>
  </si>
  <si>
    <t>spirulina-meal</t>
  </si>
  <si>
    <t>sunflower-meal</t>
  </si>
  <si>
    <t>sunflower-meal-high-protein</t>
  </si>
  <si>
    <t>tapioca</t>
  </si>
  <si>
    <t>wheat</t>
  </si>
  <si>
    <t>wheat-gluten</t>
  </si>
  <si>
    <t>yeast-meal</t>
  </si>
  <si>
    <t>min_protein_digestibility</t>
  </si>
  <si>
    <t>max_protein_digestibility</t>
  </si>
  <si>
    <t>min_lipid_digestibility</t>
  </si>
  <si>
    <t>max_lipid_digestibility</t>
  </si>
  <si>
    <t>min_carb_digestibility</t>
  </si>
  <si>
    <t>max_carb_digestibility</t>
  </si>
  <si>
    <t>mean_protein_digestibility</t>
  </si>
  <si>
    <t>mean_lipid_digestibility</t>
  </si>
  <si>
    <t>mean_carb_digestibility</t>
  </si>
  <si>
    <t>protein</t>
  </si>
  <si>
    <t>lipid</t>
  </si>
  <si>
    <t>ash</t>
  </si>
  <si>
    <t>carb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</si>
</sst>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86C80-6855-4296-9746-1E92B0D65FFA}">
  <dimension ref="A1:P36"/>
  <sheetViews>
    <sheetView tabSelected="1" workbookViewId="0">
      <selection activeCell="C29" sqref="C29"/>
    </sheetView>
  </sheetViews>
  <sheetFormatPr defaultRowHeight="14.4" x14ac:dyDescent="0.3"/>
  <cols>
    <col min="1" max="1" width="27" bestFit="1" customWidth="1"/>
    <col min="6" max="6" width="20.88671875" bestFit="1" customWidth="1"/>
    <col min="7" max="7" width="25.33203125" bestFit="1" customWidth="1"/>
    <col min="8" max="8" width="25.5546875" bestFit="1" customWidth="1"/>
    <col min="9" max="9" width="18.44140625" bestFit="1" customWidth="1"/>
    <col min="10" max="10" width="22.88671875" bestFit="1" customWidth="1"/>
    <col min="11" max="11" width="23.109375" bestFit="1" customWidth="1"/>
    <col min="12" max="12" width="18.44140625" bestFit="1" customWidth="1"/>
    <col min="13" max="13" width="22.88671875" bestFit="1" customWidth="1"/>
    <col min="14" max="14" width="23.109375" bestFit="1" customWidth="1"/>
    <col min="15" max="15" width="7.109375" bestFit="1" customWidth="1"/>
    <col min="16" max="16" width="13.33203125" bestFit="1" customWidth="1"/>
  </cols>
  <sheetData>
    <row r="1" spans="1:16" x14ac:dyDescent="0.3">
      <c r="A1" t="s">
        <v>0</v>
      </c>
      <c r="B1" t="s">
        <v>47</v>
      </c>
      <c r="C1" t="s">
        <v>48</v>
      </c>
      <c r="D1" t="s">
        <v>49</v>
      </c>
      <c r="E1" t="s">
        <v>50</v>
      </c>
      <c r="F1" t="s">
        <v>44</v>
      </c>
      <c r="G1" t="s">
        <v>38</v>
      </c>
      <c r="H1" t="s">
        <v>39</v>
      </c>
      <c r="I1" t="s">
        <v>45</v>
      </c>
      <c r="J1" t="s">
        <v>40</v>
      </c>
      <c r="K1" t="s">
        <v>41</v>
      </c>
      <c r="L1" t="s">
        <v>46</v>
      </c>
      <c r="M1" t="s">
        <v>42</v>
      </c>
      <c r="N1" t="s">
        <v>43</v>
      </c>
      <c r="O1" t="s">
        <v>1</v>
      </c>
      <c r="P1" t="s">
        <v>2</v>
      </c>
    </row>
    <row r="2" spans="1:16" x14ac:dyDescent="0.3">
      <c r="A2" t="s">
        <v>3</v>
      </c>
      <c r="B2">
        <v>0.56999999999999995</v>
      </c>
      <c r="C2">
        <v>0.12</v>
      </c>
      <c r="D2">
        <v>0.13</v>
      </c>
      <c r="E2">
        <v>0.19</v>
      </c>
      <c r="F2">
        <f>AVERAGE(G2:H2)</f>
        <v>0.72</v>
      </c>
      <c r="G2">
        <v>0.64800000000000002</v>
      </c>
      <c r="H2">
        <v>0.79200000000000004</v>
      </c>
      <c r="I2">
        <f>AVERAGE(J2:K2)</f>
        <v>0.96</v>
      </c>
      <c r="J2">
        <v>0.86399999999999999</v>
      </c>
      <c r="K2">
        <v>1.056</v>
      </c>
      <c r="L2">
        <f>AVERAGE(M2:N2)</f>
        <v>0.41000000000000003</v>
      </c>
      <c r="M2">
        <v>0.36899999999999999</v>
      </c>
      <c r="N2">
        <v>0.45100000000000001</v>
      </c>
      <c r="O2">
        <v>0.08</v>
      </c>
      <c r="P2">
        <v>0.97</v>
      </c>
    </row>
    <row r="3" spans="1:16" x14ac:dyDescent="0.3">
      <c r="A3" t="s">
        <v>4</v>
      </c>
      <c r="B3">
        <v>0</v>
      </c>
      <c r="C3">
        <v>1</v>
      </c>
      <c r="D3">
        <v>0</v>
      </c>
      <c r="E3">
        <v>0</v>
      </c>
      <c r="F3">
        <v>0</v>
      </c>
      <c r="I3">
        <v>0.96</v>
      </c>
      <c r="L3">
        <v>0</v>
      </c>
      <c r="O3">
        <v>0</v>
      </c>
      <c r="P3">
        <v>0</v>
      </c>
    </row>
    <row r="4" spans="1:16" x14ac:dyDescent="0.3">
      <c r="A4" t="s">
        <v>5</v>
      </c>
      <c r="F4">
        <v>0.76600000000000001</v>
      </c>
      <c r="I4">
        <v>0.96</v>
      </c>
      <c r="L4">
        <v>0.68600000000000005</v>
      </c>
      <c r="O4">
        <v>0</v>
      </c>
      <c r="P4">
        <v>0</v>
      </c>
    </row>
    <row r="5" spans="1:16" x14ac:dyDescent="0.3">
      <c r="A5" t="s">
        <v>6</v>
      </c>
      <c r="B5">
        <v>0</v>
      </c>
      <c r="C5">
        <v>1</v>
      </c>
      <c r="D5">
        <v>0</v>
      </c>
      <c r="E5">
        <v>0</v>
      </c>
      <c r="F5">
        <v>0</v>
      </c>
      <c r="I5">
        <v>0.96</v>
      </c>
      <c r="L5">
        <v>0</v>
      </c>
      <c r="O5">
        <v>0</v>
      </c>
      <c r="P5">
        <v>0</v>
      </c>
    </row>
    <row r="6" spans="1:16" x14ac:dyDescent="0.3">
      <c r="A6" t="s">
        <v>7</v>
      </c>
      <c r="B6">
        <v>0.88</v>
      </c>
      <c r="C6">
        <v>0.01</v>
      </c>
      <c r="D6">
        <v>0.06</v>
      </c>
      <c r="E6">
        <v>0.05</v>
      </c>
      <c r="F6">
        <f>AVERAGE(G6:H6)</f>
        <v>0.88000000000000012</v>
      </c>
      <c r="G6">
        <v>0.79200000000000004</v>
      </c>
      <c r="H6">
        <v>0.96800000000000008</v>
      </c>
      <c r="I6">
        <f>AVERAGE(J6:K6)</f>
        <v>0.96</v>
      </c>
      <c r="J6">
        <v>0.86399999999999999</v>
      </c>
      <c r="K6">
        <v>1.056</v>
      </c>
      <c r="L6">
        <f>AVERAGE(M6:N6)</f>
        <v>0.88000000000000012</v>
      </c>
      <c r="M6">
        <v>0.79200000000000004</v>
      </c>
      <c r="N6">
        <v>0.96800000000000008</v>
      </c>
      <c r="O6">
        <v>0.01</v>
      </c>
      <c r="P6">
        <v>1</v>
      </c>
    </row>
    <row r="7" spans="1:16" x14ac:dyDescent="0.3">
      <c r="A7" t="s">
        <v>8</v>
      </c>
      <c r="B7">
        <v>0</v>
      </c>
      <c r="C7">
        <v>1</v>
      </c>
      <c r="D7">
        <v>0</v>
      </c>
      <c r="E7">
        <v>0</v>
      </c>
      <c r="F7">
        <v>0</v>
      </c>
      <c r="I7">
        <v>0.96</v>
      </c>
      <c r="L7">
        <v>0</v>
      </c>
      <c r="O7">
        <v>0</v>
      </c>
      <c r="P7">
        <v>0</v>
      </c>
    </row>
    <row r="8" spans="1:16" x14ac:dyDescent="0.3">
      <c r="A8" t="s">
        <v>9</v>
      </c>
      <c r="B8">
        <v>0.68</v>
      </c>
      <c r="C8">
        <v>7.0000000000000007E-2</v>
      </c>
      <c r="D8">
        <v>0.02</v>
      </c>
      <c r="E8">
        <v>0.24</v>
      </c>
      <c r="F8">
        <v>0.94</v>
      </c>
      <c r="I8">
        <v>0.96</v>
      </c>
      <c r="L8">
        <v>0.83</v>
      </c>
      <c r="O8">
        <v>0</v>
      </c>
      <c r="P8">
        <v>0.09</v>
      </c>
    </row>
    <row r="9" spans="1:16" x14ac:dyDescent="0.3">
      <c r="A9" t="s">
        <v>10</v>
      </c>
      <c r="B9">
        <v>0.3</v>
      </c>
      <c r="C9">
        <v>0.02</v>
      </c>
      <c r="D9">
        <v>0.04</v>
      </c>
      <c r="E9">
        <v>0.65</v>
      </c>
      <c r="F9">
        <v>0.86</v>
      </c>
      <c r="I9">
        <v>0.96</v>
      </c>
      <c r="L9">
        <v>0.6</v>
      </c>
      <c r="O9">
        <v>0.01</v>
      </c>
      <c r="P9">
        <v>0</v>
      </c>
    </row>
    <row r="10" spans="1:16" x14ac:dyDescent="0.3">
      <c r="A10" t="s">
        <v>11</v>
      </c>
      <c r="F10">
        <f>AVERAGE(G10:H10)</f>
        <v>0.78</v>
      </c>
      <c r="G10">
        <v>0.70200000000000007</v>
      </c>
      <c r="H10">
        <v>0.8580000000000001</v>
      </c>
      <c r="I10">
        <f>AVERAGE(J10:K10)</f>
        <v>0.96</v>
      </c>
      <c r="J10">
        <v>0.86399999999999999</v>
      </c>
      <c r="K10">
        <v>1.056</v>
      </c>
      <c r="L10">
        <f>AVERAGE(M10:N10)</f>
        <v>0.78</v>
      </c>
      <c r="M10">
        <v>0.70200000000000007</v>
      </c>
      <c r="N10">
        <v>0.8580000000000001</v>
      </c>
      <c r="O10">
        <v>0</v>
      </c>
      <c r="P10">
        <v>0</v>
      </c>
    </row>
    <row r="11" spans="1:16" x14ac:dyDescent="0.3">
      <c r="A11" t="s">
        <v>12</v>
      </c>
      <c r="B11">
        <v>0.75</v>
      </c>
      <c r="C11">
        <v>0.1</v>
      </c>
      <c r="D11">
        <v>0.15</v>
      </c>
      <c r="E11">
        <v>0</v>
      </c>
      <c r="F11">
        <v>0.9</v>
      </c>
      <c r="I11">
        <v>0.96</v>
      </c>
      <c r="L11">
        <v>0</v>
      </c>
      <c r="O11">
        <v>0.02</v>
      </c>
      <c r="P11">
        <v>0.51</v>
      </c>
    </row>
    <row r="12" spans="1:16" x14ac:dyDescent="0.3">
      <c r="A12" t="s">
        <v>13</v>
      </c>
      <c r="B12">
        <v>0.68</v>
      </c>
      <c r="C12">
        <v>0.1</v>
      </c>
      <c r="D12">
        <v>0.19</v>
      </c>
      <c r="E12">
        <v>0.03</v>
      </c>
      <c r="F12">
        <v>0.88</v>
      </c>
      <c r="I12">
        <v>0.96</v>
      </c>
      <c r="L12">
        <v>0.38</v>
      </c>
      <c r="O12">
        <v>0.03</v>
      </c>
      <c r="P12">
        <v>0.38</v>
      </c>
    </row>
    <row r="13" spans="1:16" x14ac:dyDescent="0.3">
      <c r="A13" t="s">
        <v>14</v>
      </c>
      <c r="B13">
        <v>0</v>
      </c>
      <c r="C13">
        <v>1</v>
      </c>
      <c r="D13">
        <v>0</v>
      </c>
      <c r="E13">
        <v>0</v>
      </c>
      <c r="F13">
        <v>0</v>
      </c>
      <c r="I13">
        <v>0.96</v>
      </c>
      <c r="L13">
        <v>0</v>
      </c>
      <c r="O13">
        <v>0</v>
      </c>
      <c r="P13">
        <v>0</v>
      </c>
    </row>
    <row r="14" spans="1:16" x14ac:dyDescent="0.3">
      <c r="A14" t="s">
        <v>15</v>
      </c>
      <c r="B14">
        <v>0</v>
      </c>
      <c r="C14">
        <v>1</v>
      </c>
      <c r="D14">
        <v>0</v>
      </c>
      <c r="E14">
        <v>0</v>
      </c>
      <c r="F14">
        <v>0</v>
      </c>
      <c r="I14">
        <v>0.96</v>
      </c>
      <c r="L14">
        <v>0</v>
      </c>
      <c r="O14">
        <v>0</v>
      </c>
      <c r="P14">
        <v>0</v>
      </c>
    </row>
    <row r="15" spans="1:16" x14ac:dyDescent="0.3">
      <c r="A15" t="s">
        <v>16</v>
      </c>
      <c r="B15">
        <v>0.42</v>
      </c>
      <c r="C15">
        <v>5.2999999999999999E-2</v>
      </c>
      <c r="D15">
        <v>5.8000000000000003E-2</v>
      </c>
      <c r="E15">
        <v>0.46899999999999997</v>
      </c>
      <c r="F15">
        <f>AVERAGE(G15:H15)</f>
        <v>0.63000000000000012</v>
      </c>
      <c r="G15">
        <v>0.56700000000000006</v>
      </c>
      <c r="H15">
        <v>0.69300000000000006</v>
      </c>
      <c r="I15">
        <f>AVERAGE(J15:K15)</f>
        <v>0.96</v>
      </c>
      <c r="J15">
        <v>0.86399999999999999</v>
      </c>
      <c r="K15">
        <v>1.056</v>
      </c>
      <c r="L15">
        <f>AVERAGE(M15:N15)</f>
        <v>0.65000000000000013</v>
      </c>
      <c r="M15">
        <v>0.58500000000000008</v>
      </c>
      <c r="N15">
        <v>0.71500000000000008</v>
      </c>
      <c r="O15">
        <v>6.4000000000000003E-3</v>
      </c>
      <c r="P15">
        <v>0.4</v>
      </c>
    </row>
    <row r="16" spans="1:16" x14ac:dyDescent="0.3">
      <c r="A16" t="s">
        <v>17</v>
      </c>
      <c r="B16">
        <v>0.55800000000000005</v>
      </c>
      <c r="C16">
        <v>4.7E-2</v>
      </c>
      <c r="D16">
        <v>5.3999999999999999E-2</v>
      </c>
      <c r="E16">
        <v>0.34100000000000003</v>
      </c>
      <c r="F16">
        <f>AVERAGE(G16:H16)</f>
        <v>0.63000000000000012</v>
      </c>
      <c r="G16">
        <v>0.56700000000000006</v>
      </c>
      <c r="H16">
        <v>0.69300000000000006</v>
      </c>
      <c r="I16">
        <f>AVERAGE(J16:K16)</f>
        <v>0.96</v>
      </c>
      <c r="J16">
        <v>0.86399999999999999</v>
      </c>
      <c r="K16">
        <v>1.056</v>
      </c>
      <c r="L16">
        <f>AVERAGE(M16:N16)</f>
        <v>0.65000000000000013</v>
      </c>
      <c r="M16">
        <v>0.58500000000000008</v>
      </c>
      <c r="N16">
        <v>0.71500000000000008</v>
      </c>
      <c r="O16">
        <v>6.4000000000000003E-3</v>
      </c>
      <c r="P16">
        <v>0.4</v>
      </c>
    </row>
    <row r="17" spans="1:16" x14ac:dyDescent="0.3">
      <c r="A17" t="s">
        <v>18</v>
      </c>
      <c r="B17">
        <v>0.62</v>
      </c>
      <c r="C17">
        <v>0.09</v>
      </c>
      <c r="D17">
        <v>0.15</v>
      </c>
      <c r="E17">
        <v>0.13</v>
      </c>
      <c r="F17">
        <v>0.88</v>
      </c>
      <c r="I17">
        <v>0.96</v>
      </c>
      <c r="L17">
        <v>0.55000000000000004</v>
      </c>
      <c r="O17">
        <v>0.01</v>
      </c>
      <c r="P17">
        <v>1</v>
      </c>
    </row>
    <row r="18" spans="1:16" x14ac:dyDescent="0.3">
      <c r="A18" t="s">
        <v>19</v>
      </c>
      <c r="B18">
        <v>0</v>
      </c>
      <c r="C18">
        <v>1</v>
      </c>
      <c r="D18">
        <v>0</v>
      </c>
      <c r="E18">
        <v>0</v>
      </c>
      <c r="F18">
        <v>0</v>
      </c>
      <c r="I18">
        <v>0.96</v>
      </c>
      <c r="L18">
        <v>0</v>
      </c>
      <c r="O18">
        <v>0</v>
      </c>
      <c r="P18">
        <v>0</v>
      </c>
    </row>
    <row r="19" spans="1:16" x14ac:dyDescent="0.3">
      <c r="A19" t="s">
        <v>20</v>
      </c>
      <c r="F19">
        <f>AVERAGE(G19:H19)</f>
        <v>0.81200000000000006</v>
      </c>
      <c r="G19">
        <v>0.73080000000000012</v>
      </c>
      <c r="H19">
        <v>0.8932000000000001</v>
      </c>
      <c r="I19">
        <f>AVERAGE(J19:K19)</f>
        <v>0.96</v>
      </c>
      <c r="J19">
        <v>0.86399999999999999</v>
      </c>
      <c r="K19">
        <v>1.056</v>
      </c>
      <c r="L19">
        <f>AVERAGE(M19:N19)</f>
        <v>0.68700000000000006</v>
      </c>
      <c r="M19">
        <v>0.61830000000000007</v>
      </c>
      <c r="N19">
        <v>0.75570000000000015</v>
      </c>
      <c r="O19">
        <v>0</v>
      </c>
      <c r="P19">
        <v>0</v>
      </c>
    </row>
    <row r="20" spans="1:16" x14ac:dyDescent="0.3">
      <c r="A20" t="s">
        <v>21</v>
      </c>
      <c r="B20">
        <v>0</v>
      </c>
      <c r="C20">
        <v>0</v>
      </c>
      <c r="D20">
        <v>0</v>
      </c>
      <c r="E20">
        <v>0</v>
      </c>
      <c r="F20">
        <v>0</v>
      </c>
      <c r="I20">
        <v>0</v>
      </c>
      <c r="L20">
        <v>0</v>
      </c>
      <c r="O20">
        <v>0</v>
      </c>
      <c r="P20">
        <v>0</v>
      </c>
    </row>
    <row r="21" spans="1:16" x14ac:dyDescent="0.3">
      <c r="A21" t="s">
        <v>22</v>
      </c>
      <c r="F21">
        <f>AVERAGE(G21:H21)</f>
        <v>0.72599999999999998</v>
      </c>
      <c r="G21">
        <v>0.65339999999999998</v>
      </c>
      <c r="H21">
        <v>0.79860000000000009</v>
      </c>
      <c r="I21">
        <f>AVERAGE(J21:K21)</f>
        <v>0.96</v>
      </c>
      <c r="J21">
        <v>0.86399999999999999</v>
      </c>
      <c r="K21">
        <v>1.056</v>
      </c>
      <c r="L21">
        <f>AVERAGE(M21:N21)</f>
        <v>0.68900000000000006</v>
      </c>
      <c r="M21">
        <v>0.62009999999999998</v>
      </c>
      <c r="N21">
        <v>0.75790000000000002</v>
      </c>
      <c r="O21">
        <v>0</v>
      </c>
      <c r="P21">
        <v>0</v>
      </c>
    </row>
    <row r="22" spans="1:16" x14ac:dyDescent="0.3">
      <c r="A22" t="s">
        <v>23</v>
      </c>
      <c r="B22">
        <v>0.23</v>
      </c>
      <c r="C22">
        <v>0.01</v>
      </c>
      <c r="D22">
        <v>0.31</v>
      </c>
      <c r="E22">
        <v>0.45</v>
      </c>
      <c r="F22">
        <v>0.8</v>
      </c>
      <c r="I22">
        <v>0.96</v>
      </c>
      <c r="L22">
        <v>0.57999999999999996</v>
      </c>
      <c r="O22">
        <v>0</v>
      </c>
      <c r="P22">
        <v>0.43</v>
      </c>
    </row>
    <row r="23" spans="1:16" x14ac:dyDescent="0.3">
      <c r="A23" t="s">
        <v>24</v>
      </c>
      <c r="B23">
        <v>0.84</v>
      </c>
      <c r="C23">
        <v>0.05</v>
      </c>
      <c r="D23">
        <v>0.04</v>
      </c>
      <c r="E23">
        <v>7.0000000000000007E-2</v>
      </c>
      <c r="F23">
        <v>0.88</v>
      </c>
      <c r="I23">
        <v>0.96</v>
      </c>
      <c r="L23">
        <v>0.77</v>
      </c>
      <c r="O23">
        <v>0</v>
      </c>
      <c r="P23">
        <v>0.55000000000000004</v>
      </c>
    </row>
    <row r="24" spans="1:16" x14ac:dyDescent="0.3">
      <c r="A24" t="s">
        <v>25</v>
      </c>
      <c r="F24">
        <v>0.72599999999999998</v>
      </c>
      <c r="I24">
        <v>0.96</v>
      </c>
      <c r="L24">
        <v>0.68899999999999995</v>
      </c>
      <c r="O24">
        <v>0</v>
      </c>
      <c r="P24">
        <v>0</v>
      </c>
    </row>
    <row r="25" spans="1:16" x14ac:dyDescent="0.3">
      <c r="A25" t="s">
        <v>26</v>
      </c>
      <c r="B25">
        <v>0</v>
      </c>
      <c r="C25">
        <v>1</v>
      </c>
      <c r="D25">
        <v>0</v>
      </c>
      <c r="E25">
        <v>0</v>
      </c>
      <c r="F25">
        <v>0</v>
      </c>
      <c r="I25">
        <v>0.96</v>
      </c>
      <c r="L25">
        <v>0</v>
      </c>
      <c r="O25">
        <v>0</v>
      </c>
      <c r="P25">
        <v>0</v>
      </c>
    </row>
    <row r="26" spans="1:16" x14ac:dyDescent="0.3">
      <c r="A26" t="s">
        <v>27</v>
      </c>
      <c r="B26">
        <v>0.73</v>
      </c>
      <c r="C26">
        <v>0.11</v>
      </c>
      <c r="D26">
        <v>7.0000000000000007E-2</v>
      </c>
      <c r="E26">
        <v>7.0000000000000007E-2</v>
      </c>
      <c r="F26">
        <f>AVERAGE(G26:H26)</f>
        <v>0.8</v>
      </c>
      <c r="G26">
        <v>0.72000000000000008</v>
      </c>
      <c r="H26">
        <v>0.88000000000000012</v>
      </c>
      <c r="I26">
        <f>AVERAGE(J26:K26)</f>
        <v>0.96</v>
      </c>
      <c r="J26">
        <v>0.86399999999999999</v>
      </c>
      <c r="K26">
        <v>1.056</v>
      </c>
      <c r="L26">
        <f>AVERAGE(M26:N26)</f>
        <v>0.68000000000000016</v>
      </c>
      <c r="M26">
        <v>0.6120000000000001</v>
      </c>
      <c r="N26">
        <v>0.74800000000000011</v>
      </c>
      <c r="O26">
        <v>0.02</v>
      </c>
      <c r="P26">
        <v>1</v>
      </c>
    </row>
    <row r="27" spans="1:16" x14ac:dyDescent="0.3">
      <c r="A27" t="s">
        <v>28</v>
      </c>
      <c r="B27">
        <v>0.53</v>
      </c>
      <c r="C27">
        <v>0.02</v>
      </c>
      <c r="D27">
        <v>7.0000000000000007E-2</v>
      </c>
      <c r="E27">
        <v>0.39</v>
      </c>
      <c r="F27">
        <v>0.86</v>
      </c>
      <c r="I27">
        <v>0.96</v>
      </c>
      <c r="L27">
        <v>0.82</v>
      </c>
      <c r="O27">
        <v>0.01</v>
      </c>
      <c r="P27">
        <v>0.41</v>
      </c>
    </row>
    <row r="28" spans="1:16" x14ac:dyDescent="0.3">
      <c r="A28" t="s">
        <v>29</v>
      </c>
      <c r="B28">
        <v>0</v>
      </c>
      <c r="C28">
        <v>1</v>
      </c>
      <c r="D28">
        <v>0</v>
      </c>
      <c r="E28">
        <v>0</v>
      </c>
      <c r="F28">
        <v>0</v>
      </c>
      <c r="I28">
        <v>0.96</v>
      </c>
      <c r="L28">
        <v>0</v>
      </c>
      <c r="O28">
        <v>0</v>
      </c>
      <c r="P28">
        <v>0</v>
      </c>
    </row>
    <row r="29" spans="1:16" x14ac:dyDescent="0.3">
      <c r="A29" t="s">
        <v>30</v>
      </c>
      <c r="B29">
        <v>0.57999999999999996</v>
      </c>
      <c r="C29">
        <v>0.02</v>
      </c>
      <c r="D29">
        <v>7.0000000000000007E-2</v>
      </c>
      <c r="E29">
        <v>0.33</v>
      </c>
      <c r="F29">
        <v>0.91</v>
      </c>
      <c r="I29">
        <v>0.96</v>
      </c>
      <c r="L29">
        <v>0.68</v>
      </c>
      <c r="O29">
        <v>0</v>
      </c>
      <c r="P29">
        <v>0.35</v>
      </c>
    </row>
    <row r="30" spans="1:16" x14ac:dyDescent="0.3">
      <c r="A30" t="s">
        <v>31</v>
      </c>
      <c r="B30">
        <v>0.64</v>
      </c>
      <c r="C30">
        <v>0.06</v>
      </c>
      <c r="D30">
        <v>0.09</v>
      </c>
      <c r="E30">
        <v>0.21</v>
      </c>
      <c r="F30">
        <f>AVERAGE(G30:H30)</f>
        <v>0.81</v>
      </c>
      <c r="G30">
        <v>0.72900000000000009</v>
      </c>
      <c r="H30">
        <v>0.89100000000000013</v>
      </c>
      <c r="I30">
        <f>AVERAGE(J30:K30)</f>
        <v>0.96</v>
      </c>
      <c r="J30">
        <v>0.86399999999999999</v>
      </c>
      <c r="K30">
        <v>1.056</v>
      </c>
      <c r="L30">
        <f>AVERAGE(M30:N30)</f>
        <v>0.72</v>
      </c>
      <c r="M30">
        <v>0.64800000000000002</v>
      </c>
      <c r="N30">
        <v>0.79200000000000004</v>
      </c>
      <c r="O30">
        <v>0.01</v>
      </c>
      <c r="P30">
        <v>0.97</v>
      </c>
    </row>
    <row r="31" spans="1:16" x14ac:dyDescent="0.3">
      <c r="A31" t="s">
        <v>32</v>
      </c>
      <c r="B31">
        <v>0.32400000000000001</v>
      </c>
      <c r="C31">
        <v>2.1999999999999999E-2</v>
      </c>
      <c r="D31">
        <v>7.0999999999999994E-2</v>
      </c>
      <c r="E31">
        <v>0.58299999999999996</v>
      </c>
      <c r="F31">
        <v>0.87</v>
      </c>
      <c r="I31">
        <v>0.96</v>
      </c>
      <c r="L31">
        <v>0.61</v>
      </c>
      <c r="O31">
        <v>0.01</v>
      </c>
      <c r="P31">
        <v>0.15</v>
      </c>
    </row>
    <row r="32" spans="1:16" x14ac:dyDescent="0.3">
      <c r="A32" t="s">
        <v>33</v>
      </c>
      <c r="B32">
        <v>0.377</v>
      </c>
      <c r="C32">
        <v>1.7999999999999999E-2</v>
      </c>
      <c r="D32">
        <v>7.6999999999999999E-2</v>
      </c>
      <c r="E32">
        <v>0.52800000000000002</v>
      </c>
      <c r="F32">
        <v>0.87</v>
      </c>
      <c r="I32">
        <v>0.96</v>
      </c>
      <c r="L32">
        <v>0.61</v>
      </c>
      <c r="O32">
        <v>0.01</v>
      </c>
      <c r="P32">
        <v>0.15</v>
      </c>
    </row>
    <row r="33" spans="1:16" x14ac:dyDescent="0.3">
      <c r="A33" t="s">
        <v>34</v>
      </c>
      <c r="B33">
        <v>2.9000000000000001E-2</v>
      </c>
      <c r="C33">
        <v>7.0000000000000001E-3</v>
      </c>
      <c r="D33">
        <v>3.9E-2</v>
      </c>
      <c r="E33">
        <v>0.92500000000000004</v>
      </c>
      <c r="F33">
        <f>AVERAGE(G33:H33)</f>
        <v>0.84000000000000008</v>
      </c>
      <c r="G33">
        <v>0.75600000000000001</v>
      </c>
      <c r="H33">
        <v>0.92400000000000004</v>
      </c>
      <c r="I33">
        <f>AVERAGE(J33:K33)</f>
        <v>0.96</v>
      </c>
      <c r="J33">
        <v>0.86399999999999999</v>
      </c>
      <c r="K33">
        <v>1.056</v>
      </c>
      <c r="L33">
        <f>AVERAGE(M33:N33)</f>
        <v>0.7</v>
      </c>
      <c r="M33">
        <v>0.63</v>
      </c>
      <c r="N33">
        <v>0.77</v>
      </c>
      <c r="O33">
        <v>1.1000000000000001E-3</v>
      </c>
      <c r="P33">
        <v>1</v>
      </c>
    </row>
    <row r="34" spans="1:16" x14ac:dyDescent="0.3">
      <c r="A34" t="s">
        <v>35</v>
      </c>
      <c r="B34">
        <v>0.13</v>
      </c>
      <c r="C34">
        <v>0.02</v>
      </c>
      <c r="D34">
        <v>0.02</v>
      </c>
      <c r="E34">
        <v>0.84</v>
      </c>
      <c r="F34">
        <v>0.9</v>
      </c>
      <c r="I34">
        <v>0.96</v>
      </c>
      <c r="L34">
        <v>0.8</v>
      </c>
      <c r="O34">
        <v>0</v>
      </c>
      <c r="P34">
        <v>0.35</v>
      </c>
    </row>
    <row r="35" spans="1:16" x14ac:dyDescent="0.3">
      <c r="A35" t="s">
        <v>36</v>
      </c>
      <c r="B35">
        <v>0.85</v>
      </c>
      <c r="C35">
        <v>0.02</v>
      </c>
      <c r="D35">
        <v>0.01</v>
      </c>
      <c r="E35">
        <v>0.12</v>
      </c>
      <c r="F35">
        <v>0.94</v>
      </c>
      <c r="I35">
        <v>0.96</v>
      </c>
      <c r="L35">
        <v>0.86</v>
      </c>
      <c r="O35">
        <v>0</v>
      </c>
      <c r="P35">
        <v>0.77</v>
      </c>
    </row>
    <row r="36" spans="1:16" x14ac:dyDescent="0.3">
      <c r="A36" t="s">
        <v>37</v>
      </c>
      <c r="B36">
        <v>0.48</v>
      </c>
      <c r="C36">
        <v>0.04</v>
      </c>
      <c r="D36">
        <v>7.0000000000000007E-2</v>
      </c>
      <c r="E36">
        <v>0.41</v>
      </c>
      <c r="F36">
        <f>AVERAGE(G36:H36)</f>
        <v>0.82000000000000006</v>
      </c>
      <c r="G36">
        <v>0.73799999999999999</v>
      </c>
      <c r="H36">
        <v>0.90200000000000002</v>
      </c>
      <c r="I36">
        <f>AVERAGE(J36:K36)</f>
        <v>0.96</v>
      </c>
      <c r="J36">
        <v>0.86399999999999999</v>
      </c>
      <c r="K36">
        <v>1.056</v>
      </c>
      <c r="L36">
        <f>AVERAGE(M36:N36)</f>
        <v>0.7</v>
      </c>
      <c r="M36">
        <v>0.63</v>
      </c>
      <c r="N36">
        <v>0.77</v>
      </c>
      <c r="O36">
        <v>0.01</v>
      </c>
      <c r="P36">
        <v>1</v>
      </c>
    </row>
  </sheetData>
  <autoFilter ref="A1:P36" xr:uid="{FEB86C80-6855-4296-9746-1E92B0D65FFA}">
    <sortState xmlns:xlrd2="http://schemas.microsoft.com/office/spreadsheetml/2017/richdata2" ref="A2:P36">
      <sortCondition ref="A1:A36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all_ingredients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Tormey Reimer</cp:lastModifiedBy>
  <dcterms:created xsi:type="dcterms:W3CDTF">2025-09-08T01:05:26Z</dcterms:created>
  <dcterms:modified xsi:type="dcterms:W3CDTF">2025-10-21T01:20:29Z</dcterms:modified>
</cp:coreProperties>
</file>